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생태원업무(2021)\공사계약업무\직장어린이집 건립공사(통신)\"/>
    </mc:Choice>
  </mc:AlternateContent>
  <bookViews>
    <workbookView xWindow="-28920" yWindow="-120" windowWidth="29040" windowHeight="17640"/>
  </bookViews>
  <sheets>
    <sheet name="원가계산서" sheetId="9" r:id="rId1"/>
    <sheet name="공종별집계표" sheetId="7" r:id="rId2"/>
    <sheet name="공종별내역서" sheetId="6" r:id="rId3"/>
    <sheet name="관급" sheetId="10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</externalReferences>
  <definedNames>
    <definedName name="_" localSheetId="3">#REF!</definedName>
    <definedName name="_">#REF!</definedName>
    <definedName name="_?" localSheetId="3">#REF!</definedName>
    <definedName name="_?">#REF!</definedName>
    <definedName name="__?" localSheetId="3">#REF!</definedName>
    <definedName name="__?">#REF!</definedName>
    <definedName name="___?" localSheetId="3">#REF!</definedName>
    <definedName name="___?">#REF!</definedName>
    <definedName name="____?" localSheetId="3">#REF!</definedName>
    <definedName name="____?">#REF!</definedName>
    <definedName name="_____?" localSheetId="3">#REF!</definedName>
    <definedName name="_____?">#REF!</definedName>
    <definedName name="______?" localSheetId="3">#REF!</definedName>
    <definedName name="______?">#REF!</definedName>
    <definedName name="_______?" localSheetId="3">#REF!</definedName>
    <definedName name="_______?">#REF!</definedName>
    <definedName name="_________ENG1" localSheetId="3">VLOOKUP(#REF!,관급!DBHAN,3)</definedName>
    <definedName name="_________ENG1">#N/A</definedName>
    <definedName name="_________ENG2" localSheetId="3">VLOOKUP(#REF!,관급!DBHAN,3)</definedName>
    <definedName name="_________ENG2">#N/A</definedName>
    <definedName name="_________ENG3" localSheetId="3">VLOOKUP(#REF!,관급!DBHAN,3)</definedName>
    <definedName name="_________ENG3">#N/A</definedName>
    <definedName name="_________HAN1" localSheetId="3">VLOOKUP(#REF!,관급!DBHAN,2)</definedName>
    <definedName name="_________HAN1">#N/A</definedName>
    <definedName name="_________HAN2" localSheetId="3">VLOOKUP(#REF!,관급!DBHAN,2)</definedName>
    <definedName name="_________HAN2">#N/A</definedName>
    <definedName name="_________HAN3" localSheetId="3">VLOOKUP(#REF!,관급!DBHAN,2)</definedName>
    <definedName name="_________HAN3">#N/A</definedName>
    <definedName name="________ENG1" localSheetId="3">VLOOKUP(#REF!,[0]!DBHAN,3)</definedName>
    <definedName name="________ENG1">VLOOKUP(#REF!,[0]!DBHAN,3)</definedName>
    <definedName name="________ENG2" localSheetId="3">VLOOKUP(#REF!,[0]!DBHAN,3)</definedName>
    <definedName name="________ENG2">VLOOKUP(#REF!,[0]!DBHAN,3)</definedName>
    <definedName name="________ENG3" localSheetId="3">VLOOKUP(#REF!,[0]!DBHAN,3)</definedName>
    <definedName name="________ENG3">VLOOKUP(#REF!,[0]!DBHAN,3)</definedName>
    <definedName name="________HAN1" localSheetId="3">VLOOKUP(#REF!,[0]!DBHAN,2)</definedName>
    <definedName name="________HAN1">VLOOKUP(#REF!,[0]!DBHAN,2)</definedName>
    <definedName name="________HAN2" localSheetId="3">VLOOKUP(#REF!,[0]!DBHAN,2)</definedName>
    <definedName name="________HAN2">VLOOKUP(#REF!,[0]!DBHAN,2)</definedName>
    <definedName name="________HAN3" localSheetId="3">VLOOKUP(#REF!,[0]!DBHAN,2)</definedName>
    <definedName name="________HAN3">VLOOKUP(#REF!,[0]!DBHAN,2)</definedName>
    <definedName name="_______A1" localSheetId="3">#REF!</definedName>
    <definedName name="_______A1">#REF!</definedName>
    <definedName name="_______a2" localSheetId="3">#REF!</definedName>
    <definedName name="_______a2">#REF!</definedName>
    <definedName name="_______a3" localSheetId="3">#REF!</definedName>
    <definedName name="_______a3">#REF!</definedName>
    <definedName name="_______aa1" localSheetId="3">#REF!</definedName>
    <definedName name="_______aa1">#REF!</definedName>
    <definedName name="_______aaa1" localSheetId="3">#REF!</definedName>
    <definedName name="_______aaa1">#REF!</definedName>
    <definedName name="_______B1" localSheetId="3">#REF!</definedName>
    <definedName name="_______B1">#REF!</definedName>
    <definedName name="_______D1" localSheetId="3">#REF!</definedName>
    <definedName name="_______D1">#REF!</definedName>
    <definedName name="_______DBB1" localSheetId="3">#REF!</definedName>
    <definedName name="_______DBB1">#REF!</definedName>
    <definedName name="_______E1" localSheetId="3">#REF!</definedName>
    <definedName name="_______E1">#REF!</definedName>
    <definedName name="_______ENG1" localSheetId="3">VLOOKUP(#REF!,관급!DBHAN,3)</definedName>
    <definedName name="_______ENG1">VLOOKUP(#REF!,[0]!DBHAN,3)</definedName>
    <definedName name="_______ENG2" localSheetId="3">VLOOKUP(#REF!,관급!DBHAN,3)</definedName>
    <definedName name="_______ENG2">VLOOKUP(#REF!,[0]!DBHAN,3)</definedName>
    <definedName name="_______ENG3" localSheetId="3">VLOOKUP(#REF!,관급!DBHAN,3)</definedName>
    <definedName name="_______ENG3">VLOOKUP(#REF!,[0]!DBHAN,3)</definedName>
    <definedName name="_______HAN1" localSheetId="3">VLOOKUP(#REF!,관급!DBHAN,2)</definedName>
    <definedName name="_______HAN1">VLOOKUP(#REF!,[0]!DBHAN,2)</definedName>
    <definedName name="_______HAN2" localSheetId="3">VLOOKUP(#REF!,관급!DBHAN,2)</definedName>
    <definedName name="_______HAN2">VLOOKUP(#REF!,[0]!DBHAN,2)</definedName>
    <definedName name="_______HAN3" localSheetId="3">VLOOKUP(#REF!,관급!DBHAN,2)</definedName>
    <definedName name="_______HAN3">VLOOKUP(#REF!,[0]!DBHAN,2)</definedName>
    <definedName name="_______K11" localSheetId="3">#REF!</definedName>
    <definedName name="_______K11">#REF!</definedName>
    <definedName name="_______K111" localSheetId="3">#REF!</definedName>
    <definedName name="_______K111">#REF!</definedName>
    <definedName name="_______K1111" localSheetId="3">#REF!</definedName>
    <definedName name="_______K1111">#REF!</definedName>
    <definedName name="_______L1" localSheetId="3">#REF!</definedName>
    <definedName name="_______L1">#REF!</definedName>
    <definedName name="_______L2" localSheetId="3">#REF!</definedName>
    <definedName name="_______L2">#REF!</definedName>
    <definedName name="_______L3" localSheetId="3">#REF!</definedName>
    <definedName name="_______L3">#REF!</definedName>
    <definedName name="_______MM1">[1]외자배분!$E$6</definedName>
    <definedName name="_______MM2">[1]외자배분!$F$6</definedName>
    <definedName name="_______PD1">[2]환율!#REF!</definedName>
    <definedName name="_______Q1" localSheetId="3">#REF!</definedName>
    <definedName name="_______Q1">#REF!</definedName>
    <definedName name="_______Q2" localSheetId="3">#REF!</definedName>
    <definedName name="_______Q2">#REF!</definedName>
    <definedName name="_______Q3" localSheetId="3">#REF!</definedName>
    <definedName name="_______Q3">#REF!</definedName>
    <definedName name="_______Q4" localSheetId="3">#REF!</definedName>
    <definedName name="_______Q4">#REF!</definedName>
    <definedName name="_______TT1">[1]외자배분!$G$6</definedName>
    <definedName name="_______TT2">[1]외자배분!$H$6</definedName>
    <definedName name="_______UD1">[2]환율!#REF!</definedName>
    <definedName name="_______YN1">[2]환율!#REF!</definedName>
    <definedName name="_______Z1" localSheetId="3">#REF!</definedName>
    <definedName name="_______Z1">#REF!</definedName>
    <definedName name="______A1" localSheetId="3">#REF!</definedName>
    <definedName name="______A1">#REF!</definedName>
    <definedName name="______a16385" localSheetId="3">#REF!</definedName>
    <definedName name="______a16385">#REF!</definedName>
    <definedName name="______a2" localSheetId="3">#REF!</definedName>
    <definedName name="______a2">#REF!</definedName>
    <definedName name="______a3" localSheetId="3">#REF!</definedName>
    <definedName name="______a3">#REF!</definedName>
    <definedName name="______aa1" localSheetId="3">#REF!</definedName>
    <definedName name="______aa1">#REF!</definedName>
    <definedName name="______aaa1" localSheetId="3">#REF!</definedName>
    <definedName name="______aaa1">#REF!</definedName>
    <definedName name="______B1" localSheetId="3">#REF!</definedName>
    <definedName name="______B1">#REF!</definedName>
    <definedName name="______D1" localSheetId="3">#REF!</definedName>
    <definedName name="______D1">#REF!</definedName>
    <definedName name="______DBB1" localSheetId="3">#REF!</definedName>
    <definedName name="______DBB1">#REF!</definedName>
    <definedName name="______E1" localSheetId="3">#REF!</definedName>
    <definedName name="______E1">#REF!</definedName>
    <definedName name="______ENG1" localSheetId="3">VLOOKUP(#REF!,관급!DBHAN,3)</definedName>
    <definedName name="______ENG1">VLOOKUP(#REF!,[0]!DBHAN,3)</definedName>
    <definedName name="______ENG2" localSheetId="3">VLOOKUP(#REF!,관급!DBHAN,3)</definedName>
    <definedName name="______ENG2">VLOOKUP(#REF!,[0]!DBHAN,3)</definedName>
    <definedName name="______ENG3" localSheetId="3">VLOOKUP(#REF!,관급!DBHAN,3)</definedName>
    <definedName name="______ENG3">VLOOKUP(#REF!,[0]!DBHAN,3)</definedName>
    <definedName name="______HAN1" localSheetId="3">VLOOKUP(#REF!,관급!DBHAN,2)</definedName>
    <definedName name="______HAN1">VLOOKUP(#REF!,[0]!DBHAN,2)</definedName>
    <definedName name="______HAN2" localSheetId="3">VLOOKUP(#REF!,관급!DBHAN,2)</definedName>
    <definedName name="______HAN2">VLOOKUP(#REF!,[0]!DBHAN,2)</definedName>
    <definedName name="______HAN3" localSheetId="3">VLOOKUP(#REF!,관급!DBHAN,2)</definedName>
    <definedName name="______HAN3">VLOOKUP(#REF!,[0]!DBHAN,2)</definedName>
    <definedName name="______HSH1" localSheetId="3">#REF!</definedName>
    <definedName name="______HSH1">#REF!</definedName>
    <definedName name="______HSH2" localSheetId="3">#REF!</definedName>
    <definedName name="______HSH2">#REF!</definedName>
    <definedName name="______JJ21" localSheetId="3">[3]중기일위대가!$J$25</definedName>
    <definedName name="______JJ21">[3]중기일위대가!$J$25</definedName>
    <definedName name="______JK21" localSheetId="3">[3]중기일위대가!$K$25</definedName>
    <definedName name="______JK21">[3]중기일위대가!$K$25</definedName>
    <definedName name="______JN21" localSheetId="3">[3]중기일위대가!$I$25</definedName>
    <definedName name="______JN21">[3]중기일위대가!$I$25</definedName>
    <definedName name="______K11" localSheetId="3">#REF!</definedName>
    <definedName name="______K11">#REF!</definedName>
    <definedName name="______K111" localSheetId="3">#REF!</definedName>
    <definedName name="______K111">#REF!</definedName>
    <definedName name="______K1111" localSheetId="3">#REF!</definedName>
    <definedName name="______K1111">#REF!</definedName>
    <definedName name="______L1" localSheetId="3">#REF!</definedName>
    <definedName name="______L1">#REF!</definedName>
    <definedName name="______L2" localSheetId="3">#REF!</definedName>
    <definedName name="______L2">#REF!</definedName>
    <definedName name="______L3" localSheetId="3">#REF!</definedName>
    <definedName name="______L3">#REF!</definedName>
    <definedName name="______MM1">[2]외자배분!$E$6</definedName>
    <definedName name="______MM2">[2]외자배분!$F$6</definedName>
    <definedName name="______NMB96" localSheetId="3">#REF!</definedName>
    <definedName name="______NMB96">#REF!</definedName>
    <definedName name="______NP1" localSheetId="3">#REF!</definedName>
    <definedName name="______NP1">#REF!</definedName>
    <definedName name="______NP2" localSheetId="3">#REF!</definedName>
    <definedName name="______NP2">#REF!</definedName>
    <definedName name="______NSH1" localSheetId="3">#REF!</definedName>
    <definedName name="______NSH1">#REF!</definedName>
    <definedName name="______NSH2" localSheetId="3">#REF!</definedName>
    <definedName name="______NSH2">#REF!</definedName>
    <definedName name="______PD1">[4]환율!#REF!</definedName>
    <definedName name="______Q1" localSheetId="3">#REF!</definedName>
    <definedName name="______Q1">#REF!</definedName>
    <definedName name="______Q2" localSheetId="3">#REF!</definedName>
    <definedName name="______Q2">#REF!</definedName>
    <definedName name="______Q3" localSheetId="3">#REF!</definedName>
    <definedName name="______Q3">#REF!</definedName>
    <definedName name="______Q4" localSheetId="3">#REF!</definedName>
    <definedName name="______Q4">#REF!</definedName>
    <definedName name="______R69496">'[5]입출재고현황 (2)'!$R$62503</definedName>
    <definedName name="______R70000">'[5]입출재고현황 (2)'!$R$60007</definedName>
    <definedName name="______R80000">'[5]입출재고현황 (2)'!$R$20007</definedName>
    <definedName name="______R90000">'[5]입출재고현황 (2)'!$R$20007</definedName>
    <definedName name="______R99000">'[5]입출재고현황 (2)'!$R$11947</definedName>
    <definedName name="______SUM1">[6]EP0618!#REF!</definedName>
    <definedName name="______SUM10">[6]EP0618!#REF!</definedName>
    <definedName name="______SUM11">[6]EP0618!#REF!</definedName>
    <definedName name="______SUM12">[6]EP0618!#REF!</definedName>
    <definedName name="______SUM13">[6]EP0618!#REF!</definedName>
    <definedName name="______SUM14">[6]EP0618!#REF!</definedName>
    <definedName name="______SUM15">[6]EP0618!#REF!</definedName>
    <definedName name="______SUM16">[6]EP0618!#REF!</definedName>
    <definedName name="______SUM17">[6]EP0618!#REF!</definedName>
    <definedName name="______SUM18">[6]EP0618!#REF!</definedName>
    <definedName name="______SUM19">[6]EP0618!#REF!</definedName>
    <definedName name="______SUM2">[6]EP0618!#REF!</definedName>
    <definedName name="______SUM3">[6]EP0618!#REF!</definedName>
    <definedName name="______SUM4">[6]EP0618!#REF!</definedName>
    <definedName name="______SUM5">[6]EP0618!#REF!</definedName>
    <definedName name="______SUM6">[6]EP0618!#REF!</definedName>
    <definedName name="______SUM7">[6]EP0618!#REF!</definedName>
    <definedName name="______SUM8">[6]EP0618!#REF!</definedName>
    <definedName name="______SUM9">[6]EP0618!#REF!</definedName>
    <definedName name="______TT1">[2]외자배분!$G$6</definedName>
    <definedName name="______TT2">[2]외자배분!$H$6</definedName>
    <definedName name="______UD1">[4]환율!#REF!</definedName>
    <definedName name="______YN1">[4]환율!#REF!</definedName>
    <definedName name="______Z1" localSheetId="3">#REF!</definedName>
    <definedName name="______Z1">#REF!</definedName>
    <definedName name="_____A1" localSheetId="3">#REF!</definedName>
    <definedName name="_____A1">#REF!</definedName>
    <definedName name="_____a16385" localSheetId="3">#REF!</definedName>
    <definedName name="_____a16385">#REF!</definedName>
    <definedName name="_____a2" localSheetId="3">#REF!</definedName>
    <definedName name="_____a2">#REF!</definedName>
    <definedName name="_____a3" localSheetId="3">#REF!</definedName>
    <definedName name="_____a3">#REF!</definedName>
    <definedName name="_____aa1" localSheetId="3">#REF!</definedName>
    <definedName name="_____aa1">#REF!</definedName>
    <definedName name="_____aaa1" localSheetId="3">#REF!</definedName>
    <definedName name="_____aaa1">#REF!</definedName>
    <definedName name="_____B1" localSheetId="3">#REF!</definedName>
    <definedName name="_____B1">#REF!</definedName>
    <definedName name="_____D1" localSheetId="3">#REF!</definedName>
    <definedName name="_____D1">#REF!</definedName>
    <definedName name="_____DBB1" localSheetId="3">#REF!</definedName>
    <definedName name="_____DBB1">#REF!</definedName>
    <definedName name="_____E1" localSheetId="3">#REF!</definedName>
    <definedName name="_____E1">#REF!</definedName>
    <definedName name="_____ENG1" localSheetId="3">VLOOKUP(#REF!,관급!DBHAN,3)</definedName>
    <definedName name="_____ENG1">VLOOKUP(#REF!,[0]!DBHAN,3)</definedName>
    <definedName name="_____ENG2" localSheetId="3">VLOOKUP(#REF!,관급!DBHAN,3)</definedName>
    <definedName name="_____ENG2">VLOOKUP(#REF!,[0]!DBHAN,3)</definedName>
    <definedName name="_____ENG3" localSheetId="3">VLOOKUP(#REF!,관급!DBHAN,3)</definedName>
    <definedName name="_____ENG3">VLOOKUP(#REF!,[0]!DBHAN,3)</definedName>
    <definedName name="_____HAN1" localSheetId="3">VLOOKUP(#REF!,관급!DBHAN,2)</definedName>
    <definedName name="_____HAN1">VLOOKUP(#REF!,[0]!DBHAN,2)</definedName>
    <definedName name="_____HAN2" localSheetId="3">VLOOKUP(#REF!,관급!DBHAN,2)</definedName>
    <definedName name="_____HAN2">VLOOKUP(#REF!,[0]!DBHAN,2)</definedName>
    <definedName name="_____HAN3" localSheetId="3">VLOOKUP(#REF!,관급!DBHAN,2)</definedName>
    <definedName name="_____HAN3">VLOOKUP(#REF!,[0]!DBHAN,2)</definedName>
    <definedName name="_____HSH1" localSheetId="3">#REF!</definedName>
    <definedName name="_____HSH1">#REF!</definedName>
    <definedName name="_____HSH2" localSheetId="3">#REF!</definedName>
    <definedName name="_____HSH2">#REF!</definedName>
    <definedName name="_____JJ21" localSheetId="3">[3]중기일위대가!$J$25</definedName>
    <definedName name="_____JJ21">[3]중기일위대가!$J$25</definedName>
    <definedName name="_____JK21" localSheetId="3">[3]중기일위대가!$K$25</definedName>
    <definedName name="_____JK21">[3]중기일위대가!$K$25</definedName>
    <definedName name="_____JN21" localSheetId="3">[3]중기일위대가!$I$25</definedName>
    <definedName name="_____JN21">[3]중기일위대가!$I$25</definedName>
    <definedName name="_____K11" localSheetId="3">#REF!</definedName>
    <definedName name="_____K11">#REF!</definedName>
    <definedName name="_____K111" localSheetId="3">#REF!</definedName>
    <definedName name="_____K111">#REF!</definedName>
    <definedName name="_____K1111" localSheetId="3">#REF!</definedName>
    <definedName name="_____K1111">#REF!</definedName>
    <definedName name="_____L1" localSheetId="3">#REF!</definedName>
    <definedName name="_____L1">#REF!</definedName>
    <definedName name="_____L2" localSheetId="3">#REF!</definedName>
    <definedName name="_____L2">#REF!</definedName>
    <definedName name="_____L3" localSheetId="3">#REF!</definedName>
    <definedName name="_____L3">#REF!</definedName>
    <definedName name="_____MM1" localSheetId="3">[1]외자배분!$E$6</definedName>
    <definedName name="_____MM1">[2]외자배분!$E$6</definedName>
    <definedName name="_____MM2" localSheetId="3">[1]외자배분!$F$6</definedName>
    <definedName name="_____MM2">[2]외자배분!$F$6</definedName>
    <definedName name="_____NMB96" localSheetId="3">#REF!</definedName>
    <definedName name="_____NMB96">#REF!</definedName>
    <definedName name="_____NP1" localSheetId="3">#REF!</definedName>
    <definedName name="_____NP1">#REF!</definedName>
    <definedName name="_____NP2" localSheetId="3">#REF!</definedName>
    <definedName name="_____NP2">#REF!</definedName>
    <definedName name="_____NSH1" localSheetId="3">#REF!</definedName>
    <definedName name="_____NSH1">#REF!</definedName>
    <definedName name="_____NSH2" localSheetId="3">#REF!</definedName>
    <definedName name="_____NSH2">#REF!</definedName>
    <definedName name="_____PD1" localSheetId="3">[2]환율!#REF!</definedName>
    <definedName name="_____PD1">[4]환율!#REF!</definedName>
    <definedName name="_____Q1" localSheetId="3">#REF!</definedName>
    <definedName name="_____Q1">#REF!</definedName>
    <definedName name="_____Q2" localSheetId="3">#REF!</definedName>
    <definedName name="_____Q2">#REF!</definedName>
    <definedName name="_____Q3" localSheetId="3">#REF!</definedName>
    <definedName name="_____Q3">#REF!</definedName>
    <definedName name="_____Q4" localSheetId="3">#REF!</definedName>
    <definedName name="_____Q4">#REF!</definedName>
    <definedName name="_____R69496">'[6]입출재고현황 (2)'!$R$62503</definedName>
    <definedName name="_____R70000">'[6]입출재고현황 (2)'!$R$60007</definedName>
    <definedName name="_____R80000">'[6]입출재고현황 (2)'!$R$20007</definedName>
    <definedName name="_____R90000">'[6]입출재고현황 (2)'!$R$20007</definedName>
    <definedName name="_____R99000">'[6]입출재고현황 (2)'!$R$11947</definedName>
    <definedName name="_____SUM1">[5]EP0618!#REF!</definedName>
    <definedName name="_____SUM10">[5]EP0618!#REF!</definedName>
    <definedName name="_____SUM11">[5]EP0618!#REF!</definedName>
    <definedName name="_____SUM12">[5]EP0618!#REF!</definedName>
    <definedName name="_____SUM13">[5]EP0618!#REF!</definedName>
    <definedName name="_____SUM14">[5]EP0618!#REF!</definedName>
    <definedName name="_____SUM15">[5]EP0618!#REF!</definedName>
    <definedName name="_____SUM16">[5]EP0618!#REF!</definedName>
    <definedName name="_____SUM17">[5]EP0618!#REF!</definedName>
    <definedName name="_____SUM18">[5]EP0618!#REF!</definedName>
    <definedName name="_____SUM19">[5]EP0618!#REF!</definedName>
    <definedName name="_____SUM2">[5]EP0618!#REF!</definedName>
    <definedName name="_____SUM3">[5]EP0618!#REF!</definedName>
    <definedName name="_____SUM4">[5]EP0618!#REF!</definedName>
    <definedName name="_____SUM5">[5]EP0618!#REF!</definedName>
    <definedName name="_____SUM6">[5]EP0618!#REF!</definedName>
    <definedName name="_____SUM7">[5]EP0618!#REF!</definedName>
    <definedName name="_____SUM8">[5]EP0618!#REF!</definedName>
    <definedName name="_____SUM9">[5]EP0618!#REF!</definedName>
    <definedName name="_____TT1" localSheetId="3">[1]외자배분!$G$6</definedName>
    <definedName name="_____TT1">[2]외자배분!$G$6</definedName>
    <definedName name="_____TT2" localSheetId="3">[1]외자배분!$H$6</definedName>
    <definedName name="_____TT2">[2]외자배분!$H$6</definedName>
    <definedName name="_____UD1" localSheetId="3">[2]환율!#REF!</definedName>
    <definedName name="_____UD1">[4]환율!#REF!</definedName>
    <definedName name="_____YN1" localSheetId="3">[2]환율!#REF!</definedName>
    <definedName name="_____YN1">[4]환율!#REF!</definedName>
    <definedName name="_____Z1" localSheetId="3">#REF!</definedName>
    <definedName name="_____Z1">#REF!</definedName>
    <definedName name="____A1" localSheetId="3">#REF!</definedName>
    <definedName name="____A1">#REF!</definedName>
    <definedName name="____a16385" localSheetId="3">#REF!</definedName>
    <definedName name="____a16385">#REF!</definedName>
    <definedName name="____a2" localSheetId="3">#REF!</definedName>
    <definedName name="____a2">#REF!</definedName>
    <definedName name="____a3" localSheetId="3">#REF!</definedName>
    <definedName name="____a3">#REF!</definedName>
    <definedName name="____aa1" localSheetId="3">#REF!</definedName>
    <definedName name="____aa1">#REF!</definedName>
    <definedName name="____aaa1" localSheetId="3">#REF!</definedName>
    <definedName name="____aaa1">#REF!</definedName>
    <definedName name="____B1" localSheetId="3">#REF!</definedName>
    <definedName name="____B1">#REF!</definedName>
    <definedName name="____D1" localSheetId="3">#REF!</definedName>
    <definedName name="____D1">#REF!</definedName>
    <definedName name="____DBB1" localSheetId="3">#REF!</definedName>
    <definedName name="____DBB1">#REF!</definedName>
    <definedName name="____E1" localSheetId="3">#REF!</definedName>
    <definedName name="____E1">#REF!</definedName>
    <definedName name="____ENG1" localSheetId="3">VLOOKUP(#REF!,관급!DBHAN,3)</definedName>
    <definedName name="____ENG1">VLOOKUP(#REF!,[0]!DBHAN,3)</definedName>
    <definedName name="____ENG2" localSheetId="3">VLOOKUP(#REF!,관급!DBHAN,3)</definedName>
    <definedName name="____ENG2">VLOOKUP(#REF!,[0]!DBHAN,3)</definedName>
    <definedName name="____ENG3" localSheetId="3">VLOOKUP(#REF!,관급!DBHAN,3)</definedName>
    <definedName name="____ENG3">VLOOKUP(#REF!,[0]!DBHAN,3)</definedName>
    <definedName name="____HAN1" localSheetId="3">VLOOKUP(#REF!,관급!DBHAN,2)</definedName>
    <definedName name="____HAN1">VLOOKUP(#REF!,[0]!DBHAN,2)</definedName>
    <definedName name="____HAN2" localSheetId="3">VLOOKUP(#REF!,관급!DBHAN,2)</definedName>
    <definedName name="____HAN2">VLOOKUP(#REF!,[0]!DBHAN,2)</definedName>
    <definedName name="____HAN3" localSheetId="3">VLOOKUP(#REF!,관급!DBHAN,2)</definedName>
    <definedName name="____HAN3">VLOOKUP(#REF!,[0]!DBHAN,2)</definedName>
    <definedName name="____HSH1" localSheetId="3">#REF!</definedName>
    <definedName name="____HSH1">#REF!</definedName>
    <definedName name="____HSH2" localSheetId="3">#REF!</definedName>
    <definedName name="____HSH2">#REF!</definedName>
    <definedName name="____JJ21" localSheetId="3">[3]중기일위대가!$J$25</definedName>
    <definedName name="____JJ21">[3]중기일위대가!$J$25</definedName>
    <definedName name="____JK21" localSheetId="3">[3]중기일위대가!$K$25</definedName>
    <definedName name="____JK21">[3]중기일위대가!$K$25</definedName>
    <definedName name="____JN21" localSheetId="3">[3]중기일위대가!$I$25</definedName>
    <definedName name="____JN21">[3]중기일위대가!$I$25</definedName>
    <definedName name="____K11" localSheetId="3">#REF!</definedName>
    <definedName name="____K11">#REF!</definedName>
    <definedName name="____K111" localSheetId="3">#REF!</definedName>
    <definedName name="____K111">#REF!</definedName>
    <definedName name="____K1111" localSheetId="3">#REF!</definedName>
    <definedName name="____K1111">#REF!</definedName>
    <definedName name="____L1" localSheetId="3">#REF!</definedName>
    <definedName name="____L1">#REF!</definedName>
    <definedName name="____L2" localSheetId="3">#REF!</definedName>
    <definedName name="____L2">#REF!</definedName>
    <definedName name="____L3" localSheetId="3">#REF!</definedName>
    <definedName name="____L3">#REF!</definedName>
    <definedName name="____MM1" localSheetId="3">[1]외자배분!$E$6</definedName>
    <definedName name="____MM1">[2]외자배분!$E$6</definedName>
    <definedName name="____MM2" localSheetId="3">[1]외자배분!$F$6</definedName>
    <definedName name="____MM2">[2]외자배분!$F$6</definedName>
    <definedName name="____NMB96" localSheetId="3">#REF!</definedName>
    <definedName name="____NMB96">#REF!</definedName>
    <definedName name="____NP1" localSheetId="3">#REF!</definedName>
    <definedName name="____NP1">#REF!</definedName>
    <definedName name="____NP2" localSheetId="3">#REF!</definedName>
    <definedName name="____NP2">#REF!</definedName>
    <definedName name="____NSH1" localSheetId="3">#REF!</definedName>
    <definedName name="____NSH1">#REF!</definedName>
    <definedName name="____NSH2" localSheetId="3">#REF!</definedName>
    <definedName name="____NSH2">#REF!</definedName>
    <definedName name="____PD1" localSheetId="3">[2]환율!#REF!</definedName>
    <definedName name="____PD1">[4]환율!#REF!</definedName>
    <definedName name="____Q1" localSheetId="3">#REF!</definedName>
    <definedName name="____Q1">#REF!</definedName>
    <definedName name="____Q2" localSheetId="3">#REF!</definedName>
    <definedName name="____Q2">#REF!</definedName>
    <definedName name="____Q3" localSheetId="3">#REF!</definedName>
    <definedName name="____Q3">#REF!</definedName>
    <definedName name="____Q4" localSheetId="3">#REF!</definedName>
    <definedName name="____Q4">#REF!</definedName>
    <definedName name="____R69496" localSheetId="3">'[5]입출재고현황 (2)'!$R$62503</definedName>
    <definedName name="____R69496">'[6]입출재고현황 (2)'!$R$62503</definedName>
    <definedName name="____R70000" localSheetId="3">'[5]입출재고현황 (2)'!$R$60007</definedName>
    <definedName name="____R70000">'[6]입출재고현황 (2)'!$R$60007</definedName>
    <definedName name="____R80000" localSheetId="3">'[5]입출재고현황 (2)'!$R$20007</definedName>
    <definedName name="____R80000">'[6]입출재고현황 (2)'!$R$20007</definedName>
    <definedName name="____R90000" localSheetId="3">'[5]입출재고현황 (2)'!$R$20007</definedName>
    <definedName name="____R90000">'[6]입출재고현황 (2)'!$R$20007</definedName>
    <definedName name="____R99000" localSheetId="3">'[5]입출재고현황 (2)'!$R$11947</definedName>
    <definedName name="____R99000">'[6]입출재고현황 (2)'!$R$11947</definedName>
    <definedName name="____SUM1" localSheetId="3">[6]EP0618!#REF!</definedName>
    <definedName name="____SUM1">[5]EP0618!#REF!</definedName>
    <definedName name="____SUM10" localSheetId="3">[6]EP0618!#REF!</definedName>
    <definedName name="____SUM10">[5]EP0618!#REF!</definedName>
    <definedName name="____SUM11" localSheetId="3">[6]EP0618!#REF!</definedName>
    <definedName name="____SUM11">[5]EP0618!#REF!</definedName>
    <definedName name="____SUM12" localSheetId="3">[6]EP0618!#REF!</definedName>
    <definedName name="____SUM12">[5]EP0618!#REF!</definedName>
    <definedName name="____SUM13" localSheetId="3">[6]EP0618!#REF!</definedName>
    <definedName name="____SUM13">[5]EP0618!#REF!</definedName>
    <definedName name="____SUM14" localSheetId="3">[6]EP0618!#REF!</definedName>
    <definedName name="____SUM14">[5]EP0618!#REF!</definedName>
    <definedName name="____SUM15" localSheetId="3">[6]EP0618!#REF!</definedName>
    <definedName name="____SUM15">[5]EP0618!#REF!</definedName>
    <definedName name="____SUM16" localSheetId="3">[6]EP0618!#REF!</definedName>
    <definedName name="____SUM16">[5]EP0618!#REF!</definedName>
    <definedName name="____SUM17" localSheetId="3">[6]EP0618!#REF!</definedName>
    <definedName name="____SUM17">[5]EP0618!#REF!</definedName>
    <definedName name="____SUM18" localSheetId="3">[6]EP0618!#REF!</definedName>
    <definedName name="____SUM18">[5]EP0618!#REF!</definedName>
    <definedName name="____SUM19" localSheetId="3">[6]EP0618!#REF!</definedName>
    <definedName name="____SUM19">[5]EP0618!#REF!</definedName>
    <definedName name="____SUM2" localSheetId="3">[6]EP0618!#REF!</definedName>
    <definedName name="____SUM2">[5]EP0618!#REF!</definedName>
    <definedName name="____SUM3" localSheetId="3">[6]EP0618!#REF!</definedName>
    <definedName name="____SUM3">[5]EP0618!#REF!</definedName>
    <definedName name="____SUM4" localSheetId="3">[6]EP0618!#REF!</definedName>
    <definedName name="____SUM4">[5]EP0618!#REF!</definedName>
    <definedName name="____SUM5" localSheetId="3">[6]EP0618!#REF!</definedName>
    <definedName name="____SUM5">[5]EP0618!#REF!</definedName>
    <definedName name="____SUM6" localSheetId="3">[6]EP0618!#REF!</definedName>
    <definedName name="____SUM6">[5]EP0618!#REF!</definedName>
    <definedName name="____SUM7" localSheetId="3">[6]EP0618!#REF!</definedName>
    <definedName name="____SUM7">[5]EP0618!#REF!</definedName>
    <definedName name="____SUM8" localSheetId="3">[6]EP0618!#REF!</definedName>
    <definedName name="____SUM8">[5]EP0618!#REF!</definedName>
    <definedName name="____SUM9" localSheetId="3">[6]EP0618!#REF!</definedName>
    <definedName name="____SUM9">[5]EP0618!#REF!</definedName>
    <definedName name="____TT1" localSheetId="3">[1]외자배분!$G$6</definedName>
    <definedName name="____TT1">[2]외자배분!$G$6</definedName>
    <definedName name="____TT2" localSheetId="3">[1]외자배분!$H$6</definedName>
    <definedName name="____TT2">[2]외자배분!$H$6</definedName>
    <definedName name="____UD1" localSheetId="3">[2]환율!#REF!</definedName>
    <definedName name="____UD1">[4]환율!#REF!</definedName>
    <definedName name="____YN1" localSheetId="3">[2]환율!#REF!</definedName>
    <definedName name="____YN1">[4]환율!#REF!</definedName>
    <definedName name="____Z1" localSheetId="3">#REF!</definedName>
    <definedName name="____Z1">#REF!</definedName>
    <definedName name="___A1" localSheetId="3">#REF!</definedName>
    <definedName name="___A1">#REF!</definedName>
    <definedName name="___a16385" localSheetId="3">#REF!</definedName>
    <definedName name="___a16385">#REF!</definedName>
    <definedName name="___a2" localSheetId="3">#REF!</definedName>
    <definedName name="___a2">#REF!</definedName>
    <definedName name="___a3" localSheetId="3">#REF!</definedName>
    <definedName name="___a3">#REF!</definedName>
    <definedName name="___aa1" localSheetId="3">#REF!</definedName>
    <definedName name="___aa1">#REF!</definedName>
    <definedName name="___aaa1" localSheetId="3">#REF!</definedName>
    <definedName name="___aaa1">#REF!</definedName>
    <definedName name="___B1" localSheetId="3">#REF!</definedName>
    <definedName name="___B1">#REF!</definedName>
    <definedName name="___D1" localSheetId="3">#REF!</definedName>
    <definedName name="___D1">#REF!</definedName>
    <definedName name="___DBB1" localSheetId="3">#REF!</definedName>
    <definedName name="___DBB1">#REF!</definedName>
    <definedName name="___E1" localSheetId="3">#REF!</definedName>
    <definedName name="___E1">#REF!</definedName>
    <definedName name="___ENG1" localSheetId="3">VLOOKUP(#REF!,관급!DBHAN,3)</definedName>
    <definedName name="___ENG1">VLOOKUP(#REF!,[0]!DBHAN,3)</definedName>
    <definedName name="___ENG2" localSheetId="3">VLOOKUP(#REF!,관급!DBHAN,3)</definedName>
    <definedName name="___ENG2">VLOOKUP(#REF!,[0]!DBHAN,3)</definedName>
    <definedName name="___ENG3" localSheetId="3">VLOOKUP(#REF!,관급!DBHAN,3)</definedName>
    <definedName name="___ENG3">VLOOKUP(#REF!,[0]!DBHAN,3)</definedName>
    <definedName name="___HAN1" localSheetId="3">VLOOKUP(#REF!,관급!DBHAN,2)</definedName>
    <definedName name="___HAN1">VLOOKUP(#REF!,[0]!DBHAN,2)</definedName>
    <definedName name="___HAN2" localSheetId="3">VLOOKUP(#REF!,관급!DBHAN,2)</definedName>
    <definedName name="___HAN2">VLOOKUP(#REF!,[0]!DBHAN,2)</definedName>
    <definedName name="___HAN3" localSheetId="3">VLOOKUP(#REF!,관급!DBHAN,2)</definedName>
    <definedName name="___HAN3">VLOOKUP(#REF!,[0]!DBHAN,2)</definedName>
    <definedName name="___HSH1" localSheetId="3">#REF!</definedName>
    <definedName name="___HSH1">#REF!</definedName>
    <definedName name="___HSH2" localSheetId="3">#REF!</definedName>
    <definedName name="___HSH2">#REF!</definedName>
    <definedName name="___JJ21" localSheetId="3">[3]중기일위대가!$J$25</definedName>
    <definedName name="___JJ21">[3]중기일위대가!$J$25</definedName>
    <definedName name="___JK21" localSheetId="3">[3]중기일위대가!$K$25</definedName>
    <definedName name="___JK21">[3]중기일위대가!$K$25</definedName>
    <definedName name="___JN21" localSheetId="3">[3]중기일위대가!$I$25</definedName>
    <definedName name="___JN21">[3]중기일위대가!$I$25</definedName>
    <definedName name="___K11" localSheetId="3">#REF!</definedName>
    <definedName name="___K11">#REF!</definedName>
    <definedName name="___K111" localSheetId="3">#REF!</definedName>
    <definedName name="___K111">#REF!</definedName>
    <definedName name="___K1111" localSheetId="3">#REF!</definedName>
    <definedName name="___K1111">#REF!</definedName>
    <definedName name="___L1" localSheetId="3">#REF!</definedName>
    <definedName name="___L1">#REF!</definedName>
    <definedName name="___L2" localSheetId="3">#REF!</definedName>
    <definedName name="___L2">#REF!</definedName>
    <definedName name="___L3" localSheetId="3">#REF!</definedName>
    <definedName name="___L3">#REF!</definedName>
    <definedName name="___MM1" localSheetId="3">[1]외자배분!$E$6</definedName>
    <definedName name="___MM1">[2]외자배분!$E$6</definedName>
    <definedName name="___MM2" localSheetId="3">[1]외자배분!$F$6</definedName>
    <definedName name="___MM2">[2]외자배분!$F$6</definedName>
    <definedName name="___NMB96" localSheetId="3">#REF!</definedName>
    <definedName name="___NMB96">#REF!</definedName>
    <definedName name="___NP1" localSheetId="3">#REF!</definedName>
    <definedName name="___NP1">#REF!</definedName>
    <definedName name="___NP2" localSheetId="3">#REF!</definedName>
    <definedName name="___NP2">#REF!</definedName>
    <definedName name="___NSH1" localSheetId="3">#REF!</definedName>
    <definedName name="___NSH1">#REF!</definedName>
    <definedName name="___NSH2" localSheetId="3">#REF!</definedName>
    <definedName name="___NSH2">#REF!</definedName>
    <definedName name="___PD1" localSheetId="3">[2]환율!#REF!</definedName>
    <definedName name="___PD1">[4]환율!#REF!</definedName>
    <definedName name="___Q1" localSheetId="3">#REF!</definedName>
    <definedName name="___Q1">#REF!</definedName>
    <definedName name="___Q2" localSheetId="3">#REF!</definedName>
    <definedName name="___Q2">#REF!</definedName>
    <definedName name="___Q3" localSheetId="3">#REF!</definedName>
    <definedName name="___Q3">#REF!</definedName>
    <definedName name="___Q4" localSheetId="3">#REF!</definedName>
    <definedName name="___Q4">#REF!</definedName>
    <definedName name="___R69496" localSheetId="3">'[5]입출재고현황 (2)'!$R$62503</definedName>
    <definedName name="___R69496">'[6]입출재고현황 (2)'!$R$62503</definedName>
    <definedName name="___R70000" localSheetId="3">'[5]입출재고현황 (2)'!$R$60007</definedName>
    <definedName name="___R70000">'[6]입출재고현황 (2)'!$R$60007</definedName>
    <definedName name="___R80000" localSheetId="3">'[5]입출재고현황 (2)'!$R$20007</definedName>
    <definedName name="___R80000">'[6]입출재고현황 (2)'!$R$20007</definedName>
    <definedName name="___R90000" localSheetId="3">'[5]입출재고현황 (2)'!$R$20007</definedName>
    <definedName name="___R90000">'[6]입출재고현황 (2)'!$R$20007</definedName>
    <definedName name="___R99000" localSheetId="3">'[5]입출재고현황 (2)'!$R$11947</definedName>
    <definedName name="___R99000">'[6]입출재고현황 (2)'!$R$11947</definedName>
    <definedName name="___SUM1" localSheetId="3">[6]EP0618!#REF!</definedName>
    <definedName name="___SUM1">[5]EP0618!#REF!</definedName>
    <definedName name="___SUM10" localSheetId="3">[6]EP0618!#REF!</definedName>
    <definedName name="___SUM10">[5]EP0618!#REF!</definedName>
    <definedName name="___SUM11" localSheetId="3">[6]EP0618!#REF!</definedName>
    <definedName name="___SUM11">[5]EP0618!#REF!</definedName>
    <definedName name="___SUM12" localSheetId="3">[6]EP0618!#REF!</definedName>
    <definedName name="___SUM12">[5]EP0618!#REF!</definedName>
    <definedName name="___SUM13" localSheetId="3">[6]EP0618!#REF!</definedName>
    <definedName name="___SUM13">[5]EP0618!#REF!</definedName>
    <definedName name="___SUM14" localSheetId="3">[6]EP0618!#REF!</definedName>
    <definedName name="___SUM14">[5]EP0618!#REF!</definedName>
    <definedName name="___SUM15" localSheetId="3">[6]EP0618!#REF!</definedName>
    <definedName name="___SUM15">[5]EP0618!#REF!</definedName>
    <definedName name="___SUM16" localSheetId="3">[6]EP0618!#REF!</definedName>
    <definedName name="___SUM16">[5]EP0618!#REF!</definedName>
    <definedName name="___SUM17" localSheetId="3">[6]EP0618!#REF!</definedName>
    <definedName name="___SUM17">[5]EP0618!#REF!</definedName>
    <definedName name="___SUM18" localSheetId="3">[6]EP0618!#REF!</definedName>
    <definedName name="___SUM18">[5]EP0618!#REF!</definedName>
    <definedName name="___SUM19" localSheetId="3">[6]EP0618!#REF!</definedName>
    <definedName name="___SUM19">[5]EP0618!#REF!</definedName>
    <definedName name="___SUM2" localSheetId="3">[6]EP0618!#REF!</definedName>
    <definedName name="___SUM2">[5]EP0618!#REF!</definedName>
    <definedName name="___SUM3" localSheetId="3">[6]EP0618!#REF!</definedName>
    <definedName name="___SUM3">[5]EP0618!#REF!</definedName>
    <definedName name="___SUM4" localSheetId="3">[6]EP0618!#REF!</definedName>
    <definedName name="___SUM4">[5]EP0618!#REF!</definedName>
    <definedName name="___SUM5" localSheetId="3">[6]EP0618!#REF!</definedName>
    <definedName name="___SUM5">[5]EP0618!#REF!</definedName>
    <definedName name="___SUM6" localSheetId="3">[6]EP0618!#REF!</definedName>
    <definedName name="___SUM6">[5]EP0618!#REF!</definedName>
    <definedName name="___SUM7" localSheetId="3">[6]EP0618!#REF!</definedName>
    <definedName name="___SUM7">[5]EP0618!#REF!</definedName>
    <definedName name="___SUM8" localSheetId="3">[6]EP0618!#REF!</definedName>
    <definedName name="___SUM8">[5]EP0618!#REF!</definedName>
    <definedName name="___SUM9" localSheetId="3">[6]EP0618!#REF!</definedName>
    <definedName name="___SUM9">[5]EP0618!#REF!</definedName>
    <definedName name="___TT1" localSheetId="3">[1]외자배분!$G$6</definedName>
    <definedName name="___TT1">[2]외자배분!$G$6</definedName>
    <definedName name="___TT2" localSheetId="3">[1]외자배분!$H$6</definedName>
    <definedName name="___TT2">[2]외자배분!$H$6</definedName>
    <definedName name="___UD1" localSheetId="3">[2]환율!#REF!</definedName>
    <definedName name="___UD1">[4]환율!#REF!</definedName>
    <definedName name="___YN1" localSheetId="3">[2]환율!#REF!</definedName>
    <definedName name="___YN1">[4]환율!#REF!</definedName>
    <definedName name="___Z1" localSheetId="3">#REF!</definedName>
    <definedName name="___Z1">#REF!</definedName>
    <definedName name="__A1" localSheetId="3">#REF!</definedName>
    <definedName name="__A1">#REF!</definedName>
    <definedName name="__a16385" localSheetId="3">#REF!</definedName>
    <definedName name="__a16385">#REF!</definedName>
    <definedName name="__a2" localSheetId="3">#REF!</definedName>
    <definedName name="__a2">#REF!</definedName>
    <definedName name="__a3" localSheetId="3">#REF!</definedName>
    <definedName name="__a3">#REF!</definedName>
    <definedName name="__aa1" localSheetId="3">#REF!</definedName>
    <definedName name="__aa1">#REF!</definedName>
    <definedName name="__aaa1" localSheetId="3">#REF!</definedName>
    <definedName name="__aaa1">#REF!</definedName>
    <definedName name="__B1" localSheetId="3">#REF!</definedName>
    <definedName name="__B1">#REF!</definedName>
    <definedName name="__D1" localSheetId="3">#REF!</definedName>
    <definedName name="__D1">#REF!</definedName>
    <definedName name="__DBB1" localSheetId="3">#REF!</definedName>
    <definedName name="__DBB1">#REF!</definedName>
    <definedName name="__E1" localSheetId="3">#REF!</definedName>
    <definedName name="__E1">#REF!</definedName>
    <definedName name="__ENG1" localSheetId="3">VLOOKUP(#REF!,관급!DBHAN,3)</definedName>
    <definedName name="__ENG1" localSheetId="0">VLOOKUP(#REF!,[0]!DBHAN,3)</definedName>
    <definedName name="__ENG1">VLOOKUP(#REF!,[0]!DBHAN,3)</definedName>
    <definedName name="__ENG2" localSheetId="3">VLOOKUP(#REF!,관급!DBHAN,3)</definedName>
    <definedName name="__ENG2" localSheetId="0">VLOOKUP(#REF!,[0]!DBHAN,3)</definedName>
    <definedName name="__ENG2">VLOOKUP(#REF!,[0]!DBHAN,3)</definedName>
    <definedName name="__ENG3" localSheetId="3">VLOOKUP(#REF!,관급!DBHAN,3)</definedName>
    <definedName name="__ENG3" localSheetId="0">VLOOKUP(#REF!,[0]!DBHAN,3)</definedName>
    <definedName name="__ENG3">VLOOKUP(#REF!,[0]!DBHAN,3)</definedName>
    <definedName name="__HAN1" localSheetId="3">VLOOKUP(#REF!,관급!DBHAN,2)</definedName>
    <definedName name="__HAN1" localSheetId="0">VLOOKUP(#REF!,[0]!DBHAN,2)</definedName>
    <definedName name="__HAN1">VLOOKUP(#REF!,[0]!DBHAN,2)</definedName>
    <definedName name="__HAN2" localSheetId="3">VLOOKUP(#REF!,관급!DBHAN,2)</definedName>
    <definedName name="__HAN2" localSheetId="0">VLOOKUP(#REF!,[0]!DBHAN,2)</definedName>
    <definedName name="__HAN2">VLOOKUP(#REF!,[0]!DBHAN,2)</definedName>
    <definedName name="__HAN3" localSheetId="3">VLOOKUP(#REF!,관급!DBHAN,2)</definedName>
    <definedName name="__HAN3" localSheetId="0">VLOOKUP(#REF!,[0]!DBHAN,2)</definedName>
    <definedName name="__HAN3">VLOOKUP(#REF!,[0]!DBHAN,2)</definedName>
    <definedName name="__HSH1" localSheetId="3">#REF!</definedName>
    <definedName name="__HSH1">#REF!</definedName>
    <definedName name="__HSH2" localSheetId="3">#REF!</definedName>
    <definedName name="__HSH2">#REF!</definedName>
    <definedName name="__IntlFixup" hidden="1">TRUE</definedName>
    <definedName name="__JJ21" localSheetId="3">[3]중기일위대가!$J$25</definedName>
    <definedName name="__JJ21">[3]중기일위대가!$J$25</definedName>
    <definedName name="__JK21" localSheetId="3">[3]중기일위대가!$K$25</definedName>
    <definedName name="__JK21">[3]중기일위대가!$K$25</definedName>
    <definedName name="__JN21" localSheetId="3">[3]중기일위대가!$I$25</definedName>
    <definedName name="__JN21">[3]중기일위대가!$I$25</definedName>
    <definedName name="__K11" localSheetId="3">#REF!</definedName>
    <definedName name="__K11">#REF!</definedName>
    <definedName name="__K111" localSheetId="3">#REF!</definedName>
    <definedName name="__K111">#REF!</definedName>
    <definedName name="__K1111" localSheetId="3">#REF!</definedName>
    <definedName name="__K1111">#REF!</definedName>
    <definedName name="__L1" localSheetId="3">#REF!</definedName>
    <definedName name="__L1">#REF!</definedName>
    <definedName name="__L2" localSheetId="3">#REF!</definedName>
    <definedName name="__L2">#REF!</definedName>
    <definedName name="__L3" localSheetId="3">#REF!</definedName>
    <definedName name="__L3">#REF!</definedName>
    <definedName name="__MM1" localSheetId="3">[1]외자배분!$E$6</definedName>
    <definedName name="__MM1">[2]외자배분!$E$6</definedName>
    <definedName name="__MM2" localSheetId="3">[1]외자배분!$F$6</definedName>
    <definedName name="__MM2">[2]외자배분!$F$6</definedName>
    <definedName name="__NMB96" localSheetId="3">#REF!</definedName>
    <definedName name="__NMB96">#REF!</definedName>
    <definedName name="__NP1" localSheetId="3">#REF!</definedName>
    <definedName name="__NP1">#REF!</definedName>
    <definedName name="__NP2" localSheetId="3">#REF!</definedName>
    <definedName name="__NP2">#REF!</definedName>
    <definedName name="__NSH1" localSheetId="3">#REF!</definedName>
    <definedName name="__NSH1">#REF!</definedName>
    <definedName name="__NSH2" localSheetId="3">#REF!</definedName>
    <definedName name="__NSH2">#REF!</definedName>
    <definedName name="__PD1" localSheetId="3">[2]환율!#REF!</definedName>
    <definedName name="__PD1">[4]환율!#REF!</definedName>
    <definedName name="__Q1" localSheetId="3">#REF!</definedName>
    <definedName name="__Q1">#REF!</definedName>
    <definedName name="__Q2" localSheetId="3">#REF!</definedName>
    <definedName name="__Q2">#REF!</definedName>
    <definedName name="__Q3" localSheetId="3">#REF!</definedName>
    <definedName name="__Q3">#REF!</definedName>
    <definedName name="__Q4" localSheetId="3">#REF!</definedName>
    <definedName name="__Q4">#REF!</definedName>
    <definedName name="__R69496" localSheetId="3">'[5]입출재고현황 (2)'!$R$62503</definedName>
    <definedName name="__R69496">'[6]입출재고현황 (2)'!$R$62503</definedName>
    <definedName name="__R70000" localSheetId="3">'[5]입출재고현황 (2)'!$R$60007</definedName>
    <definedName name="__R70000">'[6]입출재고현황 (2)'!$R$60007</definedName>
    <definedName name="__R80000" localSheetId="3">'[5]입출재고현황 (2)'!$R$20007</definedName>
    <definedName name="__R80000">'[6]입출재고현황 (2)'!$R$20007</definedName>
    <definedName name="__R90000" localSheetId="3">'[5]입출재고현황 (2)'!$R$20007</definedName>
    <definedName name="__R90000">'[6]입출재고현황 (2)'!$R$20007</definedName>
    <definedName name="__R99000" localSheetId="3">'[5]입출재고현황 (2)'!$R$11947</definedName>
    <definedName name="__R99000">'[6]입출재고현황 (2)'!$R$11947</definedName>
    <definedName name="__SUM1" localSheetId="3">[7]EP0618!#REF!</definedName>
    <definedName name="__SUM1">[8]EP0618!#REF!</definedName>
    <definedName name="__SUM10" localSheetId="3">[7]EP0618!#REF!</definedName>
    <definedName name="__SUM10">[8]EP0618!#REF!</definedName>
    <definedName name="__SUM11" localSheetId="3">[7]EP0618!#REF!</definedName>
    <definedName name="__SUM11">[8]EP0618!#REF!</definedName>
    <definedName name="__SUM12" localSheetId="3">[7]EP0618!#REF!</definedName>
    <definedName name="__SUM12">[8]EP0618!#REF!</definedName>
    <definedName name="__SUM13" localSheetId="3">[7]EP0618!#REF!</definedName>
    <definedName name="__SUM13">[8]EP0618!#REF!</definedName>
    <definedName name="__SUM14" localSheetId="3">[7]EP0618!#REF!</definedName>
    <definedName name="__SUM14">[8]EP0618!#REF!</definedName>
    <definedName name="__SUM15" localSheetId="3">[7]EP0618!#REF!</definedName>
    <definedName name="__SUM15">[8]EP0618!#REF!</definedName>
    <definedName name="__SUM16" localSheetId="3">[7]EP0618!#REF!</definedName>
    <definedName name="__SUM16">[8]EP0618!#REF!</definedName>
    <definedName name="__SUM17" localSheetId="3">[7]EP0618!#REF!</definedName>
    <definedName name="__SUM17">[8]EP0618!#REF!</definedName>
    <definedName name="__SUM18" localSheetId="3">[7]EP0618!#REF!</definedName>
    <definedName name="__SUM18">[8]EP0618!#REF!</definedName>
    <definedName name="__SUM19" localSheetId="3">[7]EP0618!#REF!</definedName>
    <definedName name="__SUM19">[8]EP0618!#REF!</definedName>
    <definedName name="__SUM2" localSheetId="3">[7]EP0618!#REF!</definedName>
    <definedName name="__SUM2">[8]EP0618!#REF!</definedName>
    <definedName name="__SUM3" localSheetId="3">[7]EP0618!#REF!</definedName>
    <definedName name="__SUM3">[8]EP0618!#REF!</definedName>
    <definedName name="__SUM4" localSheetId="3">[7]EP0618!#REF!</definedName>
    <definedName name="__SUM4">[8]EP0618!#REF!</definedName>
    <definedName name="__SUM5" localSheetId="3">[7]EP0618!#REF!</definedName>
    <definedName name="__SUM5">[8]EP0618!#REF!</definedName>
    <definedName name="__SUM6" localSheetId="3">[7]EP0618!#REF!</definedName>
    <definedName name="__SUM6">[8]EP0618!#REF!</definedName>
    <definedName name="__SUM7" localSheetId="3">[7]EP0618!#REF!</definedName>
    <definedName name="__SUM7">[8]EP0618!#REF!</definedName>
    <definedName name="__SUM8" localSheetId="3">[7]EP0618!#REF!</definedName>
    <definedName name="__SUM8">[8]EP0618!#REF!</definedName>
    <definedName name="__SUM9" localSheetId="3">[7]EP0618!#REF!</definedName>
    <definedName name="__SUM9">[8]EP0618!#REF!</definedName>
    <definedName name="__TT1" localSheetId="3">[1]외자배분!$G$6</definedName>
    <definedName name="__TT1">[2]외자배분!$G$6</definedName>
    <definedName name="__TT2" localSheetId="3">[1]외자배분!$H$6</definedName>
    <definedName name="__TT2">[2]외자배분!$H$6</definedName>
    <definedName name="__UD1" localSheetId="3">[2]환율!#REF!</definedName>
    <definedName name="__UD1">[4]환율!#REF!</definedName>
    <definedName name="__YN1" localSheetId="3">[2]환율!#REF!</definedName>
    <definedName name="__YN1">[4]환율!#REF!</definedName>
    <definedName name="__Z1" localSheetId="3">#REF!</definedName>
    <definedName name="__Z1">#REF!</definedName>
    <definedName name="_1_?" localSheetId="3">#REF!</definedName>
    <definedName name="_1_?">#REF!</definedName>
    <definedName name="_10G_0Extr" localSheetId="3">#REF!</definedName>
    <definedName name="_10G_0Extr">#REF!</definedName>
    <definedName name="_11G_0Extr" localSheetId="3">#REF!</definedName>
    <definedName name="_11G_0Extr">#REF!</definedName>
    <definedName name="_12G_0Extract" localSheetId="3">#REF!</definedName>
    <definedName name="_12G_0Extract">#REF!</definedName>
    <definedName name="_13G_0Extract" localSheetId="3">#REF!</definedName>
    <definedName name="_13G_0Extract">#REF!</definedName>
    <definedName name="_14G__Extr" localSheetId="3">#REF!</definedName>
    <definedName name="_14G__Extr">#REF!</definedName>
    <definedName name="_15G__Extract" localSheetId="3">#REF!</definedName>
    <definedName name="_15G__Extract">#REF!</definedName>
    <definedName name="_16단" localSheetId="3">#REF!</definedName>
    <definedName name="_16단">#REF!</definedName>
    <definedName name="_2._가__호__안__공" localSheetId="3">[8]내역서!#REF!</definedName>
    <definedName name="_2._가__호__안__공">[9]내역서!#REF!</definedName>
    <definedName name="_2_3__Crite" localSheetId="3">#REF!</definedName>
    <definedName name="_2_3__Crite">#REF!</definedName>
    <definedName name="_274" localSheetId="3">[9]적용단가!#REF!</definedName>
    <definedName name="_274">[10]적용단가!#REF!</definedName>
    <definedName name="_275" localSheetId="3">[9]적용단가!#REF!</definedName>
    <definedName name="_275">[10]적용단가!#REF!</definedName>
    <definedName name="_277" localSheetId="3">[9]적용단가!#REF!</definedName>
    <definedName name="_277">[10]적용단가!#REF!</definedName>
    <definedName name="_278" localSheetId="3">[9]적용단가!#REF!</definedName>
    <definedName name="_278">[10]적용단가!#REF!</definedName>
    <definedName name="_280" localSheetId="3">[9]적용단가!#REF!</definedName>
    <definedName name="_280">[10]적용단가!#REF!</definedName>
    <definedName name="_281" localSheetId="3">[9]적용단가!#REF!</definedName>
    <definedName name="_281">[10]적용단가!#REF!</definedName>
    <definedName name="_284" localSheetId="3">[9]적용단가!#REF!</definedName>
    <definedName name="_284">[10]적용단가!#REF!</definedName>
    <definedName name="_286" localSheetId="3">[9]적용단가!#REF!</definedName>
    <definedName name="_286">[10]적용단가!#REF!</definedName>
    <definedName name="_287" localSheetId="3">[9]적용단가!#REF!</definedName>
    <definedName name="_287">[10]적용단가!#REF!</definedName>
    <definedName name="_290" localSheetId="3">[9]적용단가!#REF!</definedName>
    <definedName name="_290">[10]적용단가!#REF!</definedName>
    <definedName name="_292" localSheetId="3">[9]적용단가!#REF!</definedName>
    <definedName name="_292">[10]적용단가!#REF!</definedName>
    <definedName name="_293" localSheetId="3">[9]적용단가!#REF!</definedName>
    <definedName name="_293">[10]적용단가!#REF!</definedName>
    <definedName name="_3._도_류_제_500m" localSheetId="3">[8]내역서!#REF!</definedName>
    <definedName name="_3._도_류_제_500m">[9]내역서!#REF!</definedName>
    <definedName name="_3_3__Criteria" localSheetId="3">#REF!</definedName>
    <definedName name="_3_3__Criteria">#REF!</definedName>
    <definedName name="_304" localSheetId="3">[9]적용단가!#REF!</definedName>
    <definedName name="_304">[10]적용단가!#REF!</definedName>
    <definedName name="_305" localSheetId="3">[9]적용단가!#REF!</definedName>
    <definedName name="_305">[10]적용단가!#REF!</definedName>
    <definedName name="_307" localSheetId="3">[9]적용단가!#REF!</definedName>
    <definedName name="_307">[10]적용단가!#REF!</definedName>
    <definedName name="_308" localSheetId="3">[9]적용단가!#REF!</definedName>
    <definedName name="_308">[10]적용단가!#REF!</definedName>
    <definedName name="_310" localSheetId="3">[9]적용단가!#REF!</definedName>
    <definedName name="_310">[10]적용단가!#REF!</definedName>
    <definedName name="_311" localSheetId="3">[9]적용단가!#REF!</definedName>
    <definedName name="_311">[10]적용단가!#REF!</definedName>
    <definedName name="_316" localSheetId="3">[9]적용단가!#REF!</definedName>
    <definedName name="_316">[10]적용단가!#REF!</definedName>
    <definedName name="_317" localSheetId="3">[9]적용단가!#REF!</definedName>
    <definedName name="_317">[10]적용단가!#REF!</definedName>
    <definedName name="_322" localSheetId="3">[9]적용단가!#REF!</definedName>
    <definedName name="_322">[10]적용단가!#REF!</definedName>
    <definedName name="_323" localSheetId="3">[9]적용단가!#REF!</definedName>
    <definedName name="_323">[10]적용단가!#REF!</definedName>
    <definedName name="_325" localSheetId="3">[9]적용단가!#REF!</definedName>
    <definedName name="_325">[10]적용단가!#REF!</definedName>
    <definedName name="_326" localSheetId="3">[9]적용단가!#REF!</definedName>
    <definedName name="_326">[10]적용단가!#REF!</definedName>
    <definedName name="_328" localSheetId="3">[9]적용단가!#REF!</definedName>
    <definedName name="_328">[10]적용단가!#REF!</definedName>
    <definedName name="_329" localSheetId="3">[9]적용단가!#REF!</definedName>
    <definedName name="_329">[10]적용단가!#REF!</definedName>
    <definedName name="_4._준__설__공" localSheetId="3">[8]내역서!#REF!</definedName>
    <definedName name="_4._준__설__공">[9]내역서!#REF!</definedName>
    <definedName name="_459" localSheetId="3">[9]적용단가!#REF!</definedName>
    <definedName name="_459">[10]적용단가!#REF!</definedName>
    <definedName name="_461" localSheetId="3">[9]적용단가!#REF!</definedName>
    <definedName name="_461">[10]적용단가!#REF!</definedName>
    <definedName name="_462" localSheetId="3">[9]적용단가!#REF!</definedName>
    <definedName name="_462">[10]적용단가!#REF!</definedName>
    <definedName name="_464" localSheetId="3">[9]적용단가!#REF!</definedName>
    <definedName name="_464">[10]적용단가!#REF!</definedName>
    <definedName name="_467" localSheetId="3">[9]적용단가!#REF!</definedName>
    <definedName name="_467">[10]적용단가!#REF!</definedName>
    <definedName name="_468" localSheetId="3">[9]적용단가!#REF!</definedName>
    <definedName name="_468">[10]적용단가!#REF!</definedName>
    <definedName name="_471" localSheetId="3">[9]적용단가!#REF!</definedName>
    <definedName name="_471">[10]적용단가!#REF!</definedName>
    <definedName name="_473" localSheetId="3">[9]적용단가!#REF!</definedName>
    <definedName name="_473">[10]적용단가!#REF!</definedName>
    <definedName name="_474" localSheetId="3">[9]적용단가!#REF!</definedName>
    <definedName name="_474">[10]적용단가!#REF!</definedName>
    <definedName name="_476" localSheetId="3">[9]적용단가!#REF!</definedName>
    <definedName name="_476">[10]적용단가!#REF!</definedName>
    <definedName name="_477" localSheetId="3">[9]적용단가!#REF!</definedName>
    <definedName name="_477">[10]적용단가!#REF!</definedName>
    <definedName name="_478" localSheetId="3">[9]적용단가!#REF!</definedName>
    <definedName name="_478">[10]적용단가!#REF!</definedName>
    <definedName name="_479" localSheetId="3">[9]적용단가!#REF!</definedName>
    <definedName name="_479">[10]적용단가!#REF!</definedName>
    <definedName name="_480" localSheetId="3">[9]적용단가!#REF!</definedName>
    <definedName name="_480">[10]적용단가!#REF!</definedName>
    <definedName name="_481" localSheetId="3">[9]적용단가!#REF!</definedName>
    <definedName name="_481">[10]적용단가!#REF!</definedName>
    <definedName name="_482" localSheetId="3">[9]적용단가!#REF!</definedName>
    <definedName name="_482">[10]적용단가!#REF!</definedName>
    <definedName name="_4Á_1È_Ç">'[11]일위대가(계측기설치)'!#REF!</definedName>
    <definedName name="_5Á_2È_Ç">'[11]일위대가(계측기설치)'!#REF!</definedName>
    <definedName name="_6Á_3È_Ç">'[11]일위대가(계측기설치)'!#REF!</definedName>
    <definedName name="_7Á_4È_Ç">'[11]일위대가(계측기설치)'!#REF!</definedName>
    <definedName name="_8Á_5È_Ç">'[11]일위대가(계측기설치)'!#REF!</definedName>
    <definedName name="_9Á_6È_Ç">'[11]일위대가(계측기설치)'!#REF!</definedName>
    <definedName name="_A" localSheetId="3">#REF!</definedName>
    <definedName name="_A">#REF!</definedName>
    <definedName name="_A1" localSheetId="3">#REF!</definedName>
    <definedName name="_A1">#REF!</definedName>
    <definedName name="_a16385" localSheetId="3">#REF!</definedName>
    <definedName name="_a16385">#REF!</definedName>
    <definedName name="_a2" localSheetId="3">#REF!</definedName>
    <definedName name="_a2">#REF!</definedName>
    <definedName name="_a3" localSheetId="3">#REF!</definedName>
    <definedName name="_a3">#REF!</definedName>
    <definedName name="_aa1" localSheetId="3">#REF!</definedName>
    <definedName name="_aa1">#REF!</definedName>
    <definedName name="_aaa1" localSheetId="3">#REF!</definedName>
    <definedName name="_aaa1">#REF!</definedName>
    <definedName name="_B1" localSheetId="3">#REF!</definedName>
    <definedName name="_B1">#REF!</definedName>
    <definedName name="_C" localSheetId="3">#REF!</definedName>
    <definedName name="_C">#REF!</definedName>
    <definedName name="_D1" localSheetId="3">#REF!</definedName>
    <definedName name="_D1">#REF!</definedName>
    <definedName name="_DBB1" localSheetId="3">#REF!</definedName>
    <definedName name="_DBB1">#REF!</definedName>
    <definedName name="_E1" localSheetId="3">#REF!</definedName>
    <definedName name="_E1">#REF!</definedName>
    <definedName name="_ENG1" localSheetId="3">VLOOKUP(#REF!,관급!DBHAN,3)</definedName>
    <definedName name="_ENG1">VLOOKUP(#REF!,[0]!DBHAN,3)</definedName>
    <definedName name="_ENG2" localSheetId="3">VLOOKUP(#REF!,관급!DBHAN,3)</definedName>
    <definedName name="_ENG2">VLOOKUP(#REF!,[0]!DBHAN,3)</definedName>
    <definedName name="_ENG3" localSheetId="3">VLOOKUP(#REF!,관급!DBHAN,3)</definedName>
    <definedName name="_ENG3">VLOOKUP(#REF!,[0]!DBHAN,3)</definedName>
    <definedName name="_Fill" localSheetId="3" hidden="1">[12]날개벽수량표!#REF!</definedName>
    <definedName name="_Fill" hidden="1">[13]주재료비!#REF!</definedName>
    <definedName name="_xlnm._FilterDatabase" localSheetId="3" hidden="1">관급!#REF!</definedName>
    <definedName name="_xlnm._FilterDatabase" hidden="1">#REF!</definedName>
    <definedName name="_HAN1" localSheetId="3">VLOOKUP(#REF!,관급!DBHAN,2)</definedName>
    <definedName name="_HAN1">VLOOKUP(#REF!,[0]!DBHAN,2)</definedName>
    <definedName name="_HAN2" localSheetId="3">VLOOKUP(#REF!,관급!DBHAN,2)</definedName>
    <definedName name="_HAN2">VLOOKUP(#REF!,[0]!DBHAN,2)</definedName>
    <definedName name="_HAN3" localSheetId="3">VLOOKUP(#REF!,관급!DBHAN,2)</definedName>
    <definedName name="_HAN3">VLOOKUP(#REF!,[0]!DBHAN,2)</definedName>
    <definedName name="_HSH1" localSheetId="3">#REF!</definedName>
    <definedName name="_HSH1">#REF!</definedName>
    <definedName name="_HSH2" localSheetId="3">#REF!</definedName>
    <definedName name="_HSH2">#REF!</definedName>
    <definedName name="_JJ21" localSheetId="3">[3]중기일위대가!$J$25</definedName>
    <definedName name="_JJ21">[3]중기일위대가!$J$25</definedName>
    <definedName name="_JK21" localSheetId="3">[3]중기일위대가!$K$25</definedName>
    <definedName name="_JK21">[3]중기일위대가!$K$25</definedName>
    <definedName name="_JN21" localSheetId="3">[3]중기일위대가!$I$25</definedName>
    <definedName name="_JN21">[3]중기일위대가!$I$25</definedName>
    <definedName name="_K11" localSheetId="3">#REF!</definedName>
    <definedName name="_K11">#REF!</definedName>
    <definedName name="_K111" localSheetId="3">#REF!</definedName>
    <definedName name="_K111">#REF!</definedName>
    <definedName name="_K1111" localSheetId="3">#REF!</definedName>
    <definedName name="_K1111">#REF!</definedName>
    <definedName name="_Key1" localSheetId="3" hidden="1">'[14]방송(체육관)'!#REF!</definedName>
    <definedName name="_Key1" hidden="1">[15]내역서!#REF!</definedName>
    <definedName name="_Key2" localSheetId="3" hidden="1">'[14]방송(체육관)'!#REF!</definedName>
    <definedName name="_Key2" hidden="1">[15]내역서!#REF!</definedName>
    <definedName name="_L1" localSheetId="3">#REF!</definedName>
    <definedName name="_L1">#REF!</definedName>
    <definedName name="_L2" localSheetId="3">#REF!</definedName>
    <definedName name="_L2">#REF!</definedName>
    <definedName name="_L3" localSheetId="3">#REF!</definedName>
    <definedName name="_L3">#REF!</definedName>
    <definedName name="_MM1" localSheetId="3">[1]외자배분!$E$6</definedName>
    <definedName name="_MM1">[2]외자배분!$E$6</definedName>
    <definedName name="_MM2" localSheetId="3">[1]외자배분!$F$6</definedName>
    <definedName name="_MM2">[2]외자배분!$F$6</definedName>
    <definedName name="_NMB96" localSheetId="3">#REF!</definedName>
    <definedName name="_NMB96">#REF!</definedName>
    <definedName name="_NP1" localSheetId="3">#REF!</definedName>
    <definedName name="_NP1">#REF!</definedName>
    <definedName name="_NP2" localSheetId="3">#REF!</definedName>
    <definedName name="_NP2">#REF!</definedName>
    <definedName name="_NSH1" localSheetId="3">#REF!</definedName>
    <definedName name="_NSH1">#REF!</definedName>
    <definedName name="_NSH2" localSheetId="3">#REF!</definedName>
    <definedName name="_NSH2">#REF!</definedName>
    <definedName name="_Order1" hidden="1">255</definedName>
    <definedName name="_Order2" hidden="1">255</definedName>
    <definedName name="_PD1" localSheetId="3">[2]환율!#REF!</definedName>
    <definedName name="_PD1">[4]환율!#REF!</definedName>
    <definedName name="_Q1" localSheetId="3">#REF!</definedName>
    <definedName name="_Q1">#REF!</definedName>
    <definedName name="_Q2" localSheetId="3">#REF!</definedName>
    <definedName name="_Q2">#REF!</definedName>
    <definedName name="_Q3" localSheetId="3">#REF!</definedName>
    <definedName name="_Q3">#REF!</definedName>
    <definedName name="_Q4" localSheetId="3">#REF!</definedName>
    <definedName name="_Q4">#REF!</definedName>
    <definedName name="_R69496" localSheetId="3">'[5]입출재고현황 (2)'!$R$62503</definedName>
    <definedName name="_R69496">'[6]입출재고현황 (2)'!$R$62503</definedName>
    <definedName name="_R70000" localSheetId="3">'[5]입출재고현황 (2)'!$R$60007</definedName>
    <definedName name="_R70000">'[6]입출재고현황 (2)'!$R$60007</definedName>
    <definedName name="_R80000" localSheetId="3">'[5]입출재고현황 (2)'!$R$20007</definedName>
    <definedName name="_R80000">'[6]입출재고현황 (2)'!$R$20007</definedName>
    <definedName name="_R90000" localSheetId="3">'[5]입출재고현황 (2)'!$R$20007</definedName>
    <definedName name="_R90000">'[6]입출재고현황 (2)'!$R$20007</definedName>
    <definedName name="_R99000" localSheetId="3">'[5]입출재고현황 (2)'!$R$11947</definedName>
    <definedName name="_R99000">'[6]입출재고현황 (2)'!$R$11947</definedName>
    <definedName name="_Regression_Int" hidden="1">1</definedName>
    <definedName name="_Sort" localSheetId="3" hidden="1">'[14]방송(체육관)'!#REF!</definedName>
    <definedName name="_Sort" hidden="1">[15]내역서!#REF!</definedName>
    <definedName name="_SUM1" localSheetId="3">[7]EP0618!#REF!</definedName>
    <definedName name="_SUM1">[8]EP0618!#REF!</definedName>
    <definedName name="_SUM10" localSheetId="3">[7]EP0618!#REF!</definedName>
    <definedName name="_SUM10">[8]EP0618!#REF!</definedName>
    <definedName name="_SUM11" localSheetId="3">[7]EP0618!#REF!</definedName>
    <definedName name="_SUM11">[8]EP0618!#REF!</definedName>
    <definedName name="_SUM12" localSheetId="3">[7]EP0618!#REF!</definedName>
    <definedName name="_SUM12">[8]EP0618!#REF!</definedName>
    <definedName name="_SUM13" localSheetId="3">[7]EP0618!#REF!</definedName>
    <definedName name="_SUM13">[8]EP0618!#REF!</definedName>
    <definedName name="_SUM14" localSheetId="3">[7]EP0618!#REF!</definedName>
    <definedName name="_SUM14">[8]EP0618!#REF!</definedName>
    <definedName name="_SUM15" localSheetId="3">[7]EP0618!#REF!</definedName>
    <definedName name="_SUM15">[8]EP0618!#REF!</definedName>
    <definedName name="_SUM16" localSheetId="3">[7]EP0618!#REF!</definedName>
    <definedName name="_SUM16">[8]EP0618!#REF!</definedName>
    <definedName name="_SUM17" localSheetId="3">[7]EP0618!#REF!</definedName>
    <definedName name="_SUM17">[8]EP0618!#REF!</definedName>
    <definedName name="_SUM18" localSheetId="3">[7]EP0618!#REF!</definedName>
    <definedName name="_SUM18">[8]EP0618!#REF!</definedName>
    <definedName name="_SUM19" localSheetId="3">[7]EP0618!#REF!</definedName>
    <definedName name="_SUM19">[8]EP0618!#REF!</definedName>
    <definedName name="_SUM2" localSheetId="3">[7]EP0618!#REF!</definedName>
    <definedName name="_SUM2">[8]EP0618!#REF!</definedName>
    <definedName name="_SUM3" localSheetId="3">[7]EP0618!#REF!</definedName>
    <definedName name="_SUM3">[8]EP0618!#REF!</definedName>
    <definedName name="_SUM4" localSheetId="3">[7]EP0618!#REF!</definedName>
    <definedName name="_SUM4">[8]EP0618!#REF!</definedName>
    <definedName name="_SUM5" localSheetId="3">[7]EP0618!#REF!</definedName>
    <definedName name="_SUM5">[8]EP0618!#REF!</definedName>
    <definedName name="_SUM6" localSheetId="3">[7]EP0618!#REF!</definedName>
    <definedName name="_SUM6">[8]EP0618!#REF!</definedName>
    <definedName name="_SUM7" localSheetId="3">[7]EP0618!#REF!</definedName>
    <definedName name="_SUM7">[8]EP0618!#REF!</definedName>
    <definedName name="_SUM8" localSheetId="3">[7]EP0618!#REF!</definedName>
    <definedName name="_SUM8">[8]EP0618!#REF!</definedName>
    <definedName name="_SUM9" localSheetId="3">[7]EP0618!#REF!</definedName>
    <definedName name="_SUM9">[8]EP0618!#REF!</definedName>
    <definedName name="_TT1" localSheetId="3">[1]외자배분!$G$6</definedName>
    <definedName name="_TT1">[2]외자배분!$G$6</definedName>
    <definedName name="_TT2" localSheetId="3">[1]외자배분!$H$6</definedName>
    <definedName name="_TT2">[2]외자배분!$H$6</definedName>
    <definedName name="_UD1" localSheetId="3">[2]환율!#REF!</definedName>
    <definedName name="_UD1">[4]환율!#REF!</definedName>
    <definedName name="_YN1" localSheetId="3">[2]환율!#REF!</definedName>
    <definedName name="_YN1">[4]환율!#REF!</definedName>
    <definedName name="_Z1" localSheetId="3">#REF!</definedName>
    <definedName name="_Z1">#REF!</definedName>
    <definedName name="【95年" localSheetId="3">#REF!</definedName>
    <definedName name="【95年">#REF!</definedName>
    <definedName name="\0" localSheetId="3">[16]합의경상!#REF!</definedName>
    <definedName name="\0">[17]합의경상!#REF!</definedName>
    <definedName name="\a">#N/A</definedName>
    <definedName name="\b" localSheetId="3">[16]합의경상!#REF!</definedName>
    <definedName name="\b">[17]합의경상!#REF!</definedName>
    <definedName name="\c" localSheetId="3">#REF!</definedName>
    <definedName name="\c">#REF!</definedName>
    <definedName name="\d" localSheetId="3">#REF!</definedName>
    <definedName name="\d">#REF!</definedName>
    <definedName name="\i" localSheetId="3">#REF!</definedName>
    <definedName name="\i">#REF!</definedName>
    <definedName name="\LARGE" localSheetId="3">[16]합의경상!#REF!</definedName>
    <definedName name="\LARGE">[17]합의경상!#REF!</definedName>
    <definedName name="\MIDDLE" localSheetId="3">[16]합의경상!#REF!</definedName>
    <definedName name="\MIDDLE">[17]합의경상!#REF!</definedName>
    <definedName name="\n" localSheetId="3">#REF!</definedName>
    <definedName name="\n">#REF!</definedName>
    <definedName name="\p" localSheetId="3">[16]합의경상!#REF!</definedName>
    <definedName name="\p">[17]합의경상!#REF!</definedName>
    <definedName name="\SMALL" localSheetId="3">[16]합의경상!#REF!</definedName>
    <definedName name="\SMALL">[17]합의경상!#REF!</definedName>
    <definedName name="\v">#N/A</definedName>
    <definedName name="\w" localSheetId="3">[16]합의경상!#REF!</definedName>
    <definedName name="\w">[17]합의경상!#REF!</definedName>
    <definedName name="\x" localSheetId="3">[16]합의경상!#REF!</definedName>
    <definedName name="\x">[17]합의경상!#REF!</definedName>
    <definedName name="\y" localSheetId="3">[16]합의경상!#REF!</definedName>
    <definedName name="\y">[17]합의경상!#REF!</definedName>
    <definedName name="\z">#N/A</definedName>
    <definedName name="a" localSheetId="3">#REF!</definedName>
    <definedName name="a">#REF!</definedName>
    <definedName name="A1.1000" localSheetId="3">#REF!</definedName>
    <definedName name="A1.1000">#REF!</definedName>
    <definedName name="A5D8" localSheetId="3">#REF!</definedName>
    <definedName name="A5D8">#REF!</definedName>
    <definedName name="aa" localSheetId="3" hidden="1">[18]내역서!#REF!</definedName>
    <definedName name="aa" hidden="1">[19]내역서!#REF!</definedName>
    <definedName name="AAA" localSheetId="3">[19]건축내역!#REF!</definedName>
    <definedName name="AAA">[20]건축내역!#REF!</definedName>
    <definedName name="AAAA" localSheetId="3">[20]건축내역!#REF!</definedName>
    <definedName name="AAAA">[21]건축내역!#REF!</definedName>
    <definedName name="AAAAA" localSheetId="3">[21]입찰안!#REF!</definedName>
    <definedName name="AAAAA">[22]입찰안!#REF!</definedName>
    <definedName name="AAAAAAAAA" localSheetId="3">[21]입찰안!#REF!</definedName>
    <definedName name="AAAAAAAAA">[22]입찰안!#REF!</definedName>
    <definedName name="ab" localSheetId="3">#REF!</definedName>
    <definedName name="ab">#REF!</definedName>
    <definedName name="AB_B" localSheetId="3">#REF!</definedName>
    <definedName name="AB_B">#REF!</definedName>
    <definedName name="AC" localSheetId="3">[23]예비품!$C$72</definedName>
    <definedName name="AC">[24]예비품!$C$72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cldlrtdk" localSheetId="3">#REF!</definedName>
    <definedName name="Acldlrtdk">#REF!</definedName>
    <definedName name="AD" localSheetId="3">[2]환율!#REF!</definedName>
    <definedName name="AD">[4]환율!#REF!</definedName>
    <definedName name="AD0" localSheetId="3">[24]환율!$I$20</definedName>
    <definedName name="AD0">[25]환율!$I$20</definedName>
    <definedName name="AFC설비" localSheetId="3">'[26]수량산출(1)'!#REF!</definedName>
    <definedName name="AFC설비">'[27]수량산출(1)'!#REF!</definedName>
    <definedName name="AJHD" localSheetId="3">#REF!</definedName>
    <definedName name="AJHD">#REF!</definedName>
    <definedName name="AKJFL" localSheetId="3">#REF!</definedName>
    <definedName name="AKJFL">#REF!</definedName>
    <definedName name="AMT" localSheetId="3">#REF!</definedName>
    <definedName name="AMT">#REF!</definedName>
    <definedName name="AS" localSheetId="3">[2]환율!#REF!</definedName>
    <definedName name="AS">[4]환율!#REF!</definedName>
    <definedName name="AS0" localSheetId="3">[24]환율!$I$15</definedName>
    <definedName name="AS0">[25]환율!$I$15</definedName>
    <definedName name="ASD" localSheetId="3">#REF!</definedName>
    <definedName name="ASD">#REF!</definedName>
    <definedName name="ASDF" localSheetId="3">[28]EQ!#REF!</definedName>
    <definedName name="ASDF">[29]EQ!#REF!</definedName>
    <definedName name="asf" localSheetId="3">[29]내역!#REF!</definedName>
    <definedName name="asf">[30]내역!#REF!</definedName>
    <definedName name="AT" localSheetId="3">#REF!</definedName>
    <definedName name="AT">#REF!</definedName>
    <definedName name="ATS" localSheetId="3">#REF!</definedName>
    <definedName name="ATS">#REF!</definedName>
    <definedName name="AW" localSheetId="3">[21]입찰안!#REF!</definedName>
    <definedName name="AW">[22]입찰안!#REF!</definedName>
    <definedName name="B" localSheetId="3">[31]부대비율!#REF!</definedName>
    <definedName name="B">[32]부대비율!#REF!</definedName>
    <definedName name="b_Z___?MP1765" localSheetId="3">[32]부서현황!#REF!</definedName>
    <definedName name="b_Z___?MP1765">[33]부서현황!#REF!</definedName>
    <definedName name="B1A" localSheetId="3">#REF!</definedName>
    <definedName name="B1A">#REF!</definedName>
    <definedName name="B1WL" localSheetId="3">#REF!</definedName>
    <definedName name="B1WL">#REF!</definedName>
    <definedName name="B1WR" localSheetId="3">#REF!</definedName>
    <definedName name="B1WR">#REF!</definedName>
    <definedName name="B2A" localSheetId="3">#REF!</definedName>
    <definedName name="B2A">#REF!</definedName>
    <definedName name="B2WL" localSheetId="3">#REF!</definedName>
    <definedName name="B2WL">#REF!</definedName>
    <definedName name="B2WR" localSheetId="3">#REF!</definedName>
    <definedName name="B2WR">#REF!</definedName>
    <definedName name="B3A" localSheetId="3">#REF!</definedName>
    <definedName name="B3A">#REF!</definedName>
    <definedName name="B4A" localSheetId="3">#REF!</definedName>
    <definedName name="B4A">#REF!</definedName>
    <definedName name="B5A" localSheetId="3">#REF!</definedName>
    <definedName name="B5A">#REF!</definedName>
    <definedName name="B6A" localSheetId="3">#REF!</definedName>
    <definedName name="B6A">#REF!</definedName>
    <definedName name="B7A" localSheetId="3">#REF!</definedName>
    <definedName name="B7A">#REF!</definedName>
    <definedName name="B8A" localSheetId="3">#REF!</definedName>
    <definedName name="B8A">#REF!</definedName>
    <definedName name="BA" localSheetId="3">#REF!</definedName>
    <definedName name="BA">#REF!</definedName>
    <definedName name="bb" localSheetId="3" hidden="1">[18]내역서!#REF!</definedName>
    <definedName name="bb" hidden="1">[19]내역서!#REF!</definedName>
    <definedName name="BBB" localSheetId="3">[19]건축내역!#REF!</definedName>
    <definedName name="BBB">[20]건축내역!#REF!</definedName>
    <definedName name="BC" localSheetId="3">[23]예비품!$C$75</definedName>
    <definedName name="BC">[24]예비품!$C$75</definedName>
    <definedName name="BD" localSheetId="3">[23]예비품!$C$76</definedName>
    <definedName name="BD">[24]예비품!$C$76</definedName>
    <definedName name="BDCODE">#N/A</definedName>
    <definedName name="BE" localSheetId="3">[23]예비품!$C$77</definedName>
    <definedName name="BE">[24]예비품!$C$77</definedName>
    <definedName name="BF" localSheetId="3">[2]환율!#REF!</definedName>
    <definedName name="BF">[4]환율!#REF!</definedName>
    <definedName name="BF0" localSheetId="3">[24]환율!$I$13</definedName>
    <definedName name="BF0">[25]환율!$I$13</definedName>
    <definedName name="BHU" localSheetId="3">#REF!</definedName>
    <definedName name="BHU">#REF!</definedName>
    <definedName name="BL" localSheetId="3">#REF!</definedName>
    <definedName name="BL">#REF!</definedName>
    <definedName name="BMO" localSheetId="3">#REF!</definedName>
    <definedName name="BMO">#REF!</definedName>
    <definedName name="BSH" localSheetId="3">#REF!</definedName>
    <definedName name="BSH">#REF!</definedName>
    <definedName name="C_S" localSheetId="3">#REF!</definedName>
    <definedName name="C_S">#REF!</definedName>
    <definedName name="CA" localSheetId="3">#REF!</definedName>
    <definedName name="CA">#REF!</definedName>
    <definedName name="cable" localSheetId="3">#REF!</definedName>
    <definedName name="cable">#REF!</definedName>
    <definedName name="CABLE1" localSheetId="3">#REF!</definedName>
    <definedName name="CABLE1">#REF!</definedName>
    <definedName name="CABLE2" localSheetId="3">#REF!</definedName>
    <definedName name="CABLE2">#REF!</definedName>
    <definedName name="CABLE3" localSheetId="3">#REF!</definedName>
    <definedName name="CABLE3">#REF!</definedName>
    <definedName name="CABLE4" localSheetId="3">#REF!</definedName>
    <definedName name="CABLE4">#REF!</definedName>
    <definedName name="CATE" localSheetId="3">#REF!</definedName>
    <definedName name="CATE">#REF!</definedName>
    <definedName name="cc" localSheetId="3">#REF!</definedName>
    <definedName name="cc">#REF!</definedName>
    <definedName name="CCC" localSheetId="3">[33]건축내역!#REF!</definedName>
    <definedName name="CCC">[34]건축내역!#REF!</definedName>
    <definedName name="CCTV및장애자편의설비" localSheetId="3">#REF!</definedName>
    <definedName name="CCTV및장애자편의설비">#REF!</definedName>
    <definedName name="CCTV설비" localSheetId="3">'[26]수량산출(1)'!#REF!</definedName>
    <definedName name="CCTV설비">'[27]수량산출(1)'!#REF!</definedName>
    <definedName name="CD" localSheetId="3">[2]환율!#REF!</definedName>
    <definedName name="CD">[4]환율!#REF!</definedName>
    <definedName name="CD0" localSheetId="3">[24]환율!$I$19</definedName>
    <definedName name="CD0">[25]환율!$I$19</definedName>
    <definedName name="CHF" localSheetId="3">#REF!</definedName>
    <definedName name="CHF">#REF!</definedName>
    <definedName name="CN" localSheetId="3">COUNTIF('[35]전장품(관리용)'!$L$12:$T$226,#REF!)</definedName>
    <definedName name="CN">COUNTIF('[35]전장품(관리용)'!$L$12:$T$226,#REF!)</definedName>
    <definedName name="CO" localSheetId="3">COUNTIF(#REF!,#REF!)</definedName>
    <definedName name="CO">COUNTIF(#REF!,#REF!)</definedName>
    <definedName name="CODE" localSheetId="3">#REF!</definedName>
    <definedName name="CODE">#REF!</definedName>
    <definedName name="CONDUIT" localSheetId="3">#REF!</definedName>
    <definedName name="CONDUIT">#REF!</definedName>
    <definedName name="CONFIRM" localSheetId="3">IF(#REF!=관급!NUM,"","FALSE")</definedName>
    <definedName name="CONFIRM" localSheetId="0">IF(#REF!=원가계산서!NUM,"","FALSE")</definedName>
    <definedName name="CONFIRM">IF(#REF!=[0]!NUM,"","FALSE")</definedName>
    <definedName name="COPY" localSheetId="3">[36]직공비!#REF!</definedName>
    <definedName name="COPY">[37]직공비!#REF!</definedName>
    <definedName name="COVER" localSheetId="3">#REF!</definedName>
    <definedName name="COVER">#REF!</definedName>
    <definedName name="CP_F" localSheetId="3">#REF!</definedName>
    <definedName name="CP_F">#REF!</definedName>
    <definedName name="_xlnm.Criteria" localSheetId="3">#REF!</definedName>
    <definedName name="_xlnm.Criteria">#REF!</definedName>
    <definedName name="Criteria_MI" localSheetId="3">#REF!</definedName>
    <definedName name="Criteria_MI">#REF!</definedName>
    <definedName name="CV" localSheetId="3">[38]DATA!$F$4:$J$14</definedName>
    <definedName name="CV">[39]DATA!$F$4:$J$14</definedName>
    <definedName name="CW" localSheetId="3">COUNTIF(#REF!,#REF!)</definedName>
    <definedName name="CW">COUNTIF(#REF!,#REF!)</definedName>
    <definedName name="D" localSheetId="3">[31]부대비율!#REF!</definedName>
    <definedName name="D">[32]부대비율!#REF!</definedName>
    <definedName name="D_D" localSheetId="3">[39]수량산출!$R$164</definedName>
    <definedName name="D_D">[40]수량산출!$R$164</definedName>
    <definedName name="D_R" localSheetId="3">#REF!</definedName>
    <definedName name="D_R">#REF!</definedName>
    <definedName name="DA" localSheetId="3">#REF!</definedName>
    <definedName name="DA">#REF!</definedName>
    <definedName name="dadfadf" localSheetId="3">#REF!</definedName>
    <definedName name="dadfadf">#REF!</definedName>
    <definedName name="DAN" localSheetId="3">#REF!</definedName>
    <definedName name="DAN">#REF!</definedName>
    <definedName name="DANGA" localSheetId="3">#REF!,#REF!</definedName>
    <definedName name="DANGA">#REF!,#REF!</definedName>
    <definedName name="DAT" localSheetId="3">#REF!</definedName>
    <definedName name="DAT">#REF!</definedName>
    <definedName name="DATABAS" localSheetId="3">#REF!</definedName>
    <definedName name="DATABAS">#REF!</definedName>
    <definedName name="_xlnm.Database" localSheetId="3">#REF!</definedName>
    <definedName name="_xlnm.Database">#REF!</definedName>
    <definedName name="Database_MI" localSheetId="3">#REF!</definedName>
    <definedName name="Database_MI">#REF!</definedName>
    <definedName name="database2" localSheetId="3">#REF!</definedName>
    <definedName name="database2">#REF!</definedName>
    <definedName name="DATE_COM" localSheetId="3">IF(MAX(#REF!)=0,"",MAX(#REF!))</definedName>
    <definedName name="DATE_COM">IF(MAX(#REF!)=0,"",MAX(#REF!))</definedName>
    <definedName name="DATE_COMC" localSheetId="3">IF(MAX(#REF!)=0,"",MAX(#REF!))</definedName>
    <definedName name="DATE_COMC">IF(MAX(#REF!)=0,"",MAX(#REF!))</definedName>
    <definedName name="DATE_COMN" localSheetId="3">IF(MAX('[35]전장품(관리용)'!$Z1:$AB1)=0,"",MAX('[35]전장품(관리용)'!$Z1:$AB1))</definedName>
    <definedName name="DATE_COMN">IF(MAX('[35]전장품(관리용)'!$Z1:$AB1)=0,"",MAX('[35]전장품(관리용)'!$Z1:$AB1))</definedName>
    <definedName name="DBHAN" localSheetId="3">#REF!</definedName>
    <definedName name="DBHAN">#REF!</definedName>
    <definedName name="DC.PIPE" localSheetId="3">[41]일위대가!#REF!</definedName>
    <definedName name="DC.PIPE">[42]일위대가!#REF!</definedName>
    <definedName name="DCA_P" localSheetId="3">ROUND(SUM(관급!DCC,관급!DCO,관급!DCN)*100/#REF!,1)</definedName>
    <definedName name="DCA_P" localSheetId="0">ROUND(SUM([0]!DCC,[0]!DCO,[0]!DCN)*100/#REF!,1)</definedName>
    <definedName name="DCA_P">ROUND(SUM([0]!DCC,[0]!DCO,[0]!DCN)*100/#REF!,1)</definedName>
    <definedName name="DCC" localSheetId="3">#REF!</definedName>
    <definedName name="DCC">#REF!</definedName>
    <definedName name="DCC_P" localSheetId="3">ROUND(관급!DCC*100/#REF!,1)</definedName>
    <definedName name="DCC_P" localSheetId="0">ROUND([0]!DCC*100/#REF!,1)</definedName>
    <definedName name="DCC_P">ROUND([0]!DCC*100/#REF!,1)</definedName>
    <definedName name="DCN" localSheetId="3">#REF!</definedName>
    <definedName name="DCN">#REF!</definedName>
    <definedName name="DCN_P" localSheetId="3">ROUND(관급!DCN*100/#REF!,1)</definedName>
    <definedName name="DCN_P" localSheetId="0">ROUND([0]!DCN*100/#REF!,1)</definedName>
    <definedName name="DCN_P">ROUND([0]!DCN*100/#REF!,1)</definedName>
    <definedName name="DCO" localSheetId="3">#REF!</definedName>
    <definedName name="DCO">#REF!</definedName>
    <definedName name="DCO_P" localSheetId="3">ROUND(관급!DCO*100/#REF!,1)</definedName>
    <definedName name="DCO_P" localSheetId="0">ROUND([0]!DCO*100/#REF!,1)</definedName>
    <definedName name="DCO_P">ROUND([0]!DCO*100/#REF!,1)</definedName>
    <definedName name="DD" localSheetId="3">#REF!</definedName>
    <definedName name="DD">#REF!</definedName>
    <definedName name="DDD" localSheetId="3">#REF!</definedName>
    <definedName name="DDD">#REF!</definedName>
    <definedName name="DDDD" localSheetId="3">[21]입찰안!$P$3</definedName>
    <definedName name="DDDD">[22]입찰안!$P$3</definedName>
    <definedName name="DDS" localSheetId="3">BlankMacro1</definedName>
    <definedName name="DDS" localSheetId="0">BlankMacro1</definedName>
    <definedName name="DDS">BlankMacro1</definedName>
    <definedName name="DDW" localSheetId="3">BlankMacro1</definedName>
    <definedName name="DDW" localSheetId="0">BlankMacro1</definedName>
    <definedName name="DDW">BlankMacro1</definedName>
    <definedName name="DE" localSheetId="3">#REF!</definedName>
    <definedName name="DE">#REF!</definedName>
    <definedName name="DEM" localSheetId="3">#REF!</definedName>
    <definedName name="DEM">#REF!</definedName>
    <definedName name="DF" localSheetId="3">#REF!</definedName>
    <definedName name="DF">#REF!</definedName>
    <definedName name="DFER" localSheetId="3">#REF!</definedName>
    <definedName name="DFER">#REF!</definedName>
    <definedName name="dfjalk" localSheetId="3">#REF!</definedName>
    <definedName name="dfjalk">#REF!</definedName>
    <definedName name="DFJKSLAEO" localSheetId="3">#REF!</definedName>
    <definedName name="DFJKSLAEO">#REF!</definedName>
    <definedName name="DGF" localSheetId="3">#REF!</definedName>
    <definedName name="DGF">#REF!</definedName>
    <definedName name="DGHJKI" localSheetId="3">[28]EQ!#REF!</definedName>
    <definedName name="DGHJKI">[29]EQ!#REF!</definedName>
    <definedName name="dhd" localSheetId="3">BlankMacro1</definedName>
    <definedName name="dhd">BlankMacro1</definedName>
    <definedName name="DIA" localSheetId="3">#REF!</definedName>
    <definedName name="DIA">#REF!</definedName>
    <definedName name="DJHFJ" localSheetId="3">#REF!</definedName>
    <definedName name="DJHFJ">#REF!</definedName>
    <definedName name="DK" localSheetId="3">[2]환율!#REF!</definedName>
    <definedName name="DK">[4]환율!#REF!</definedName>
    <definedName name="DK0" localSheetId="3">[24]환율!$I$11</definedName>
    <definedName name="DK0">[25]환율!$I$11</definedName>
    <definedName name="DKD" localSheetId="3">BlankMacro1</definedName>
    <definedName name="DKD" localSheetId="0">BlankMacro1</definedName>
    <definedName name="DKD">BlankMacro1</definedName>
    <definedName name="DKE" localSheetId="3">BlankMacro1</definedName>
    <definedName name="DKE" localSheetId="0">BlankMacro1</definedName>
    <definedName name="DKE">BlankMacro1</definedName>
    <definedName name="DKFJLE" localSheetId="3">#REF!</definedName>
    <definedName name="DKFJLE">#REF!</definedName>
    <definedName name="DKFSLK" localSheetId="3">#REF!</definedName>
    <definedName name="DKFSLK">#REF!</definedName>
    <definedName name="DKGK" localSheetId="3">BlankMacro1</definedName>
    <definedName name="DKGK">BlankMacro1</definedName>
    <definedName name="DM" localSheetId="3">[2]환율!#REF!</definedName>
    <definedName name="DM">[4]환율!#REF!</definedName>
    <definedName name="DM0" localSheetId="3">[24]환율!$I$7</definedName>
    <definedName name="DM0">[25]환율!$I$7</definedName>
    <definedName name="DNS" localSheetId="3">#REF!</definedName>
    <definedName name="DNS">#REF!</definedName>
    <definedName name="DPI" localSheetId="3">#REF!</definedName>
    <definedName name="DPI">#REF!</definedName>
    <definedName name="DRIVE" localSheetId="3">#REF!</definedName>
    <definedName name="DRIVE">#REF!</definedName>
    <definedName name="drsg" localSheetId="3">#REF!</definedName>
    <definedName name="drsg">#REF!</definedName>
    <definedName name="DS" localSheetId="3">BlankMacro1</definedName>
    <definedName name="DS" localSheetId="0">BlankMacro1</definedName>
    <definedName name="DS">BlankMacro1</definedName>
    <definedName name="dsaghh" localSheetId="3">#REF!</definedName>
    <definedName name="dsaghh">#REF!</definedName>
    <definedName name="DSKFJL" localSheetId="3">#REF!</definedName>
    <definedName name="DSKFJL">#REF!</definedName>
    <definedName name="DWS" localSheetId="3">BlankMacro1</definedName>
    <definedName name="DWS" localSheetId="0">BlankMacro1</definedName>
    <definedName name="DWS">BlankMacro1</definedName>
    <definedName name="E" localSheetId="3">#REF!</definedName>
    <definedName name="E">#REF!</definedName>
    <definedName name="edgh" localSheetId="3">#REF!</definedName>
    <definedName name="edgh">#REF!</definedName>
    <definedName name="edtgh" localSheetId="3">#REF!</definedName>
    <definedName name="edtgh">#REF!</definedName>
    <definedName name="EE" localSheetId="3">#REF!</definedName>
    <definedName name="EE">#REF!</definedName>
    <definedName name="eee">[43]을!#REF!</definedName>
    <definedName name="ef" localSheetId="3">#REF!</definedName>
    <definedName name="ef">#REF!</definedName>
    <definedName name="efb" localSheetId="3">#REF!</definedName>
    <definedName name="efb">#REF!</definedName>
    <definedName name="EIRP" localSheetId="3">#REF!</definedName>
    <definedName name="EIRP">#REF!</definedName>
    <definedName name="eks" localSheetId="3">[44]건축내역!#REF!</definedName>
    <definedName name="eks">[45]건축내역!#REF!</definedName>
    <definedName name="ELP" localSheetId="3">#REF!</definedName>
    <definedName name="ELP">#REF!</definedName>
    <definedName name="END" localSheetId="3">#REF!</definedName>
    <definedName name="END">#REF!</definedName>
    <definedName name="ENG" localSheetId="3">VLOOKUP(#REF!,관급!DBHAN,3)</definedName>
    <definedName name="ENG" localSheetId="0">VLOOKUP(#REF!,[0]!DBHAN,3)</definedName>
    <definedName name="ENG">VLOOKUP(#REF!,[0]!DBHAN,3)</definedName>
    <definedName name="ertgjhkli" localSheetId="3">#REF!</definedName>
    <definedName name="ertgjhkli">#REF!</definedName>
    <definedName name="ES" localSheetId="3">[45]매크로!#REF!</definedName>
    <definedName name="ES">[46]매크로!#REF!</definedName>
    <definedName name="ESS" localSheetId="3">[45]매크로!#REF!</definedName>
    <definedName name="ESS">[46]매크로!#REF!</definedName>
    <definedName name="EWT" localSheetId="3">#REF!</definedName>
    <definedName name="EWT">#REF!</definedName>
    <definedName name="EWTR" localSheetId="3">#REF!</definedName>
    <definedName name="EWTR">#REF!</definedName>
    <definedName name="EXE" localSheetId="3">BlankMacro1</definedName>
    <definedName name="EXE">BlankMacro1</definedName>
    <definedName name="EXTRA" localSheetId="3">#REF!</definedName>
    <definedName name="EXTRA">#REF!</definedName>
    <definedName name="_xlnm.Extract" localSheetId="3">[47]외주가공!#REF!</definedName>
    <definedName name="_xlnm.Extract">[48]외주가공!#REF!</definedName>
    <definedName name="Extract_MI" localSheetId="3">#REF!</definedName>
    <definedName name="Extract_MI">#REF!</definedName>
    <definedName name="f" localSheetId="3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act" localSheetId="3">#REF!</definedName>
    <definedName name="fact">#REF!</definedName>
    <definedName name="FDFDFD" localSheetId="3">[48]건축내역!#REF!</definedName>
    <definedName name="FDFDFD">[49]건축내역!#REF!</definedName>
    <definedName name="fdgz" localSheetId="3">#REF!</definedName>
    <definedName name="fdgz">#REF!</definedName>
    <definedName name="FEE" localSheetId="3">#REF!</definedName>
    <definedName name="FEE">#REF!</definedName>
    <definedName name="FEEL" localSheetId="3">#REF!</definedName>
    <definedName name="FEEL">#REF!</definedName>
    <definedName name="FF" localSheetId="3">#REF!</definedName>
    <definedName name="FF">#REF!</definedName>
    <definedName name="FF0" localSheetId="3">[24]환율!$I$8</definedName>
    <definedName name="FF0">[25]환율!$I$8</definedName>
    <definedName name="FFF" localSheetId="3">#REF!</definedName>
    <definedName name="FFF">#REF!</definedName>
    <definedName name="ffff" localSheetId="3">[49]DATE!$E$24:$E$85</definedName>
    <definedName name="ffff">[50]DATE!$E$24:$E$85</definedName>
    <definedName name="fffffff" localSheetId="3">BlankMacro1</definedName>
    <definedName name="fffffff">BlankMacro1</definedName>
    <definedName name="FGD" localSheetId="3">#REF!</definedName>
    <definedName name="FGD">#REF!</definedName>
    <definedName name="fgh" localSheetId="3">#REF!</definedName>
    <definedName name="fgh">#REF!</definedName>
    <definedName name="FGRKRKRKRKRKRKRKRKRKRKRKRKRKRKR" localSheetId="3">#REF!</definedName>
    <definedName name="FGRKRKRKRKRKRKRKRKRKRKRKRKRKRKR">#REF!</definedName>
    <definedName name="FGRKRKTBTB3RTDKDKDKDKDK" localSheetId="3">#REF!</definedName>
    <definedName name="FGRKRKTBTB3RTDKDKDKDKDK">#REF!</definedName>
    <definedName name="FGTBTB3RTDKDKDKDKDK" localSheetId="3">#REF!</definedName>
    <definedName name="FGTBTB3RTDKDKDKDKDK">#REF!</definedName>
    <definedName name="FIRE" localSheetId="3">[50]!Macro10</definedName>
    <definedName name="FIRE">[51]!Macro10</definedName>
    <definedName name="FIXT" localSheetId="3">[51]데이타!$U$23:$V$50</definedName>
    <definedName name="FIXT">[52]데이타!$U$23:$V$50</definedName>
    <definedName name="flag" localSheetId="3">#REF!</definedName>
    <definedName name="flag">#REF!</definedName>
    <definedName name="FR" localSheetId="3">[52]재1!$F$54</definedName>
    <definedName name="FR">[53]재1!$F$54</definedName>
    <definedName name="FRF" localSheetId="3">[52]재1!$B$54</definedName>
    <definedName name="FRF">[53]재1!$B$54</definedName>
    <definedName name="FSWADJK" localSheetId="3">#REF!</definedName>
    <definedName name="FSWADJK">#REF!</definedName>
    <definedName name="G" localSheetId="3">#REF!</definedName>
    <definedName name="G">#REF!</definedName>
    <definedName name="G_C" localSheetId="3">#REF!</definedName>
    <definedName name="G_C">#REF!</definedName>
    <definedName name="g_sort" localSheetId="3">관급!g_sort</definedName>
    <definedName name="g_sort" localSheetId="0">원가계산서!g_sort</definedName>
    <definedName name="g_sort">[0]!g_sort</definedName>
    <definedName name="GA" localSheetId="3">#REF!</definedName>
    <definedName name="GA">#REF!</definedName>
    <definedName name="GAB" localSheetId="3">#REF!</definedName>
    <definedName name="GAB">#REF!</definedName>
    <definedName name="gfaag" localSheetId="3">Dlog_Show</definedName>
    <definedName name="gfaag">Dlog_Show</definedName>
    <definedName name="gfdgdgdf" localSheetId="3">#REF!</definedName>
    <definedName name="gfdgdgdf">#REF!</definedName>
    <definedName name="gff" localSheetId="3">BlankMacro1</definedName>
    <definedName name="gff">BlankMacro1</definedName>
    <definedName name="gfg" localSheetId="3">[0]!uiy</definedName>
    <definedName name="gfg">[0]!uiy</definedName>
    <definedName name="gfgdfg" localSheetId="3" hidden="1">[54]차액보증!#REF!</definedName>
    <definedName name="gfgdfg" hidden="1">[55]차액보증!#REF!</definedName>
    <definedName name="gfggfr" localSheetId="3">#REF!</definedName>
    <definedName name="gfggfr">#REF!</definedName>
    <definedName name="GFH">#N/A</definedName>
    <definedName name="gg" localSheetId="3">#REF!</definedName>
    <definedName name="gg">#REF!</definedName>
    <definedName name="GGG" localSheetId="3">[0]!DGRT</definedName>
    <definedName name="GGG">[0]!DGRT</definedName>
    <definedName name="GGGG" localSheetId="3">#REF!</definedName>
    <definedName name="GGGG">#REF!</definedName>
    <definedName name="ggh" localSheetId="3">관급!jhg</definedName>
    <definedName name="ggh">[0]!jhg</definedName>
    <definedName name="GH" localSheetId="3">#REF!</definedName>
    <definedName name="GH">#REF!</definedName>
    <definedName name="GHG" localSheetId="3">관급!GHG</definedName>
    <definedName name="GHG">[0]!GHG</definedName>
    <definedName name="ghgfh" localSheetId="3">관급!ghgfh</definedName>
    <definedName name="ghgfh">[0]!ghgfh</definedName>
    <definedName name="GHHJHJ" localSheetId="3">BlankMacro1</definedName>
    <definedName name="GHHJHJ">BlankMacro1</definedName>
    <definedName name="GHJK" localSheetId="3">#REF!</definedName>
    <definedName name="GHJK">#REF!</definedName>
    <definedName name="GP" localSheetId="3">[1]외자내역!$M$62</definedName>
    <definedName name="GP">[2]외자내역!$M$62</definedName>
    <definedName name="GREE" localSheetId="3">[0]!vnb</definedName>
    <definedName name="GREE">[0]!vnb</definedName>
    <definedName name="GVHBG" localSheetId="3">관급!GVHBG</definedName>
    <definedName name="GVHBG">[0]!GVHBG</definedName>
    <definedName name="gvv" localSheetId="3">[0]!ㅁㄴㄹㅇㄹ</definedName>
    <definedName name="gvv">[0]!ㅁㄴㄹㅇㄹ</definedName>
    <definedName name="GYTR" localSheetId="3">관급!GYTR</definedName>
    <definedName name="GYTR">[0]!GYTR</definedName>
    <definedName name="H" localSheetId="3">#REF!</definedName>
    <definedName name="H">#REF!</definedName>
    <definedName name="H1L" localSheetId="3">#REF!</definedName>
    <definedName name="H1L">#REF!</definedName>
    <definedName name="H1R" localSheetId="3">#REF!</definedName>
    <definedName name="H1R">#REF!</definedName>
    <definedName name="H1WL" localSheetId="3">#REF!</definedName>
    <definedName name="H1WL">#REF!</definedName>
    <definedName name="H1WR" localSheetId="3">#REF!</definedName>
    <definedName name="H1WR">#REF!</definedName>
    <definedName name="H2L" localSheetId="3">#REF!</definedName>
    <definedName name="H2L">#REF!</definedName>
    <definedName name="H2R" localSheetId="3">#REF!</definedName>
    <definedName name="H2R">#REF!</definedName>
    <definedName name="H2WL" localSheetId="3">#REF!</definedName>
    <definedName name="H2WL">#REF!</definedName>
    <definedName name="H2WR" localSheetId="3">#REF!</definedName>
    <definedName name="H2WR">#REF!</definedName>
    <definedName name="H3L" localSheetId="3">#REF!</definedName>
    <definedName name="H3L">#REF!</definedName>
    <definedName name="H3R" localSheetId="3">#REF!</definedName>
    <definedName name="H3R">#REF!</definedName>
    <definedName name="H3WL" localSheetId="3">#REF!</definedName>
    <definedName name="H3WL">#REF!</definedName>
    <definedName name="H3WR" localSheetId="3">#REF!</definedName>
    <definedName name="H3WR">#REF!</definedName>
    <definedName name="H4L" localSheetId="3">#REF!</definedName>
    <definedName name="H4L">#REF!</definedName>
    <definedName name="H4R" localSheetId="3">#REF!</definedName>
    <definedName name="H4R">#REF!</definedName>
    <definedName name="H5L" localSheetId="3">#REF!</definedName>
    <definedName name="H5L">#REF!</definedName>
    <definedName name="H5R" localSheetId="3">#REF!</definedName>
    <definedName name="H5R">#REF!</definedName>
    <definedName name="H6L" localSheetId="3">#REF!</definedName>
    <definedName name="H6L">#REF!</definedName>
    <definedName name="H6R" localSheetId="3">#REF!</definedName>
    <definedName name="H6R">#REF!</definedName>
    <definedName name="H7L" localSheetId="3">#REF!</definedName>
    <definedName name="H7L">#REF!</definedName>
    <definedName name="H7R" localSheetId="3">#REF!</definedName>
    <definedName name="H7R">#REF!</definedName>
    <definedName name="H9A" localSheetId="3">#REF!</definedName>
    <definedName name="H9A">#REF!</definedName>
    <definedName name="HAN" localSheetId="3">VLOOKUP(#REF!,관급!DBHAN,2)</definedName>
    <definedName name="HAN" localSheetId="0">VLOOKUP(#REF!,[0]!DBHAN,2)</definedName>
    <definedName name="HAN">VLOOKUP(#REF!,[0]!DBHAN,2)</definedName>
    <definedName name="han_code" localSheetId="3">[56]!han_code</definedName>
    <definedName name="han_code">[57]!han_code</definedName>
    <definedName name="HBHG" localSheetId="3">관급!HBHG</definedName>
    <definedName name="HBHG">[0]!HBHG</definedName>
    <definedName name="HCY" localSheetId="3">[0]!CDD</definedName>
    <definedName name="HCY">[0]!CDD</definedName>
    <definedName name="HD" localSheetId="3">[2]환율!#REF!</definedName>
    <definedName name="HD">[4]환율!#REF!</definedName>
    <definedName name="HD0" localSheetId="3">[24]환율!$I$17</definedName>
    <definedName name="HD0">[25]환율!$I$17</definedName>
    <definedName name="HG" localSheetId="3">#REF!</definedName>
    <definedName name="HG">#REF!</definedName>
    <definedName name="HGDF" localSheetId="3">#REF!</definedName>
    <definedName name="HGDF">#REF!</definedName>
    <definedName name="HGG" localSheetId="3">관급!HGG</definedName>
    <definedName name="HGG">[0]!HGG</definedName>
    <definedName name="hgju" localSheetId="3">BlankMacro1</definedName>
    <definedName name="hgju">BlankMacro1</definedName>
    <definedName name="HH" localSheetId="3">#REF!</definedName>
    <definedName name="HH">#REF!</definedName>
    <definedName name="HHG" localSheetId="3">[0]!NNC</definedName>
    <definedName name="HHG">[0]!NNC</definedName>
    <definedName name="hhh" localSheetId="3">#REF!</definedName>
    <definedName name="hhh">#REF!</definedName>
    <definedName name="hhhh" localSheetId="3">#REF!</definedName>
    <definedName name="hhhh">#REF!</definedName>
    <definedName name="HHK" localSheetId="3">관급!HHK</definedName>
    <definedName name="HHK">[0]!HHK</definedName>
    <definedName name="hjk" localSheetId="3">관급!hjk</definedName>
    <definedName name="hjk">[0]!hjk</definedName>
    <definedName name="HL" localSheetId="3">#REF!</definedName>
    <definedName name="HL">#REF!</definedName>
    <definedName name="HORI" localSheetId="3">#REF!</definedName>
    <definedName name="HORI">#REF!</definedName>
    <definedName name="HR" localSheetId="3">#REF!</definedName>
    <definedName name="HR">#REF!</definedName>
    <definedName name="HSH" localSheetId="3">#REF!</definedName>
    <definedName name="HSH">#REF!</definedName>
    <definedName name="HTD" localSheetId="3">관급!HTD</definedName>
    <definedName name="HTD">[0]!HTD</definedName>
    <definedName name="HTML_CodePage" hidden="1">949</definedName>
    <definedName name="HTML_Control" localSheetId="3" hidden="1">{"'제조(순번)'!$A$386:$A$387","'제조(순번)'!$A$1:$H$399"}</definedName>
    <definedName name="HTML_Control" localSheetId="0" hidden="1">{"'제조(순번)'!$A$386:$A$387","'제조(순번)'!$A$1:$H$399"}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HWL" localSheetId="3">#REF!</definedName>
    <definedName name="HWL">#REF!</definedName>
    <definedName name="HWR" localSheetId="3">#REF!</definedName>
    <definedName name="HWR">#REF!</definedName>
    <definedName name="HW설치기사" localSheetId="3">[58]요율!$E$15:$E$16</definedName>
    <definedName name="HW설치기사">[59]요율!$E$15:$E$16</definedName>
    <definedName name="HW시험기사" localSheetId="3">[58]요율!$C$17:$C$18</definedName>
    <definedName name="HW시험기사">[59]요율!$C$17:$C$18</definedName>
    <definedName name="hyh" localSheetId="3">[0]!ytjuy</definedName>
    <definedName name="hyh">[0]!ytjuy</definedName>
    <definedName name="I" localSheetId="3">#REF!</definedName>
    <definedName name="I">#REF!</definedName>
    <definedName name="ID" localSheetId="3">#REF!,#REF!</definedName>
    <definedName name="ID">#REF!,#REF!</definedName>
    <definedName name="II" localSheetId="3">#REF!</definedName>
    <definedName name="II">#REF!</definedName>
    <definedName name="III" localSheetId="3">[59]월선수금!#REF!</definedName>
    <definedName name="III">[60]월선수금!#REF!</definedName>
    <definedName name="iik" localSheetId="3">관급!ghgfh</definedName>
    <definedName name="iik">[0]!ghgfh</definedName>
    <definedName name="IL" localSheetId="3">[2]환율!#REF!</definedName>
    <definedName name="IL">[4]환율!#REF!</definedName>
    <definedName name="IL0" localSheetId="3">[24]환율!$I$16</definedName>
    <definedName name="IL0">[25]환율!$I$16</definedName>
    <definedName name="ilch" localSheetId="3">[60]ilch!$A$3:$M$25</definedName>
    <definedName name="ilch">[61]ilch!$A$3:$M$25</definedName>
    <definedName name="ILP80적" localSheetId="3">[61]단가!$A$36</definedName>
    <definedName name="ILP80적">[50]단가!$A$36</definedName>
    <definedName name="ILP80회" localSheetId="3">[61]단가!$A$35</definedName>
    <definedName name="ILP80회">[50]단가!$A$35</definedName>
    <definedName name="ILP적" localSheetId="3">[61]단가!$A$34</definedName>
    <definedName name="ILP적">[50]단가!$A$34</definedName>
    <definedName name="ILP회" localSheetId="3">[61]단가!$A$33</definedName>
    <definedName name="ILP회">[50]단가!$A$33</definedName>
    <definedName name="IMPEDANCEDC" localSheetId="3">#REF!</definedName>
    <definedName name="IMPEDANCEDC">#REF!</definedName>
    <definedName name="ITEM" localSheetId="3">[50]ITEM!#REF!</definedName>
    <definedName name="ITEM">[62]ITEM!#REF!</definedName>
    <definedName name="ITEMNO" localSheetId="3">#REF!</definedName>
    <definedName name="ITEMNO">#REF!</definedName>
    <definedName name="ITEX" localSheetId="3">#REF!</definedName>
    <definedName name="ITEX">#REF!</definedName>
    <definedName name="ITNUM">#N/A</definedName>
    <definedName name="J" localSheetId="3">#REF!</definedName>
    <definedName name="J">#REF!</definedName>
    <definedName name="J.S.P공사" localSheetId="3">[63]건축내역!#REF!</definedName>
    <definedName name="J.S.P공사">[64]건축내역!#REF!</definedName>
    <definedName name="JA" localSheetId="3">#REF!</definedName>
    <definedName name="JA">#REF!</definedName>
    <definedName name="jaje1" localSheetId="3">#REF!</definedName>
    <definedName name="jaje1">#REF!</definedName>
    <definedName name="jhg" localSheetId="3">관급!jhg</definedName>
    <definedName name="jhg">#N/A</definedName>
    <definedName name="jj" localSheetId="3">#REF!</definedName>
    <definedName name="jj">#REF!</definedName>
    <definedName name="JJM" localSheetId="3">[0]!호서</definedName>
    <definedName name="JJM">[0]!호서</definedName>
    <definedName name="JK" localSheetId="3">#REF!</definedName>
    <definedName name="JK">#REF!</definedName>
    <definedName name="JPG" localSheetId="3">관급!JPG</definedName>
    <definedName name="JPG">[0]!JPG</definedName>
    <definedName name="JPY" localSheetId="3">#REF!</definedName>
    <definedName name="JPY">#REF!</definedName>
    <definedName name="JUU" localSheetId="3">[0]!FGF</definedName>
    <definedName name="JUU">[0]!FGF</definedName>
    <definedName name="JUYGDF" localSheetId="3">[0]!SSX</definedName>
    <definedName name="JUYGDF">[0]!SSX</definedName>
    <definedName name="juyjuy" localSheetId="3">관급!juyjuy</definedName>
    <definedName name="juyjuy">[0]!juyjuy</definedName>
    <definedName name="JY" localSheetId="3">[1]외자내역!$M$58</definedName>
    <definedName name="JY">[2]외자내역!$M$58</definedName>
    <definedName name="jyt" localSheetId="3">관급!jyt</definedName>
    <definedName name="jyt">[0]!jyt</definedName>
    <definedName name="jytr" localSheetId="3">관급!jytr</definedName>
    <definedName name="jytr">[0]!jytr</definedName>
    <definedName name="jyu" localSheetId="3">관급!jhg</definedName>
    <definedName name="jyu">[0]!jhg</definedName>
    <definedName name="jyuj" localSheetId="3">[0]!yth</definedName>
    <definedName name="jyuj">[0]!yth</definedName>
    <definedName name="K" localSheetId="3">#REF!</definedName>
    <definedName name="K">#REF!</definedName>
    <definedName name="K1_" localSheetId="3">'[64]K1자재(3차등)'!$A$1:$G$1657</definedName>
    <definedName name="K1_">'[65]K1자재(3차등)'!$A$1:$G$1657</definedName>
    <definedName name="K1__" localSheetId="3">#REF!</definedName>
    <definedName name="K1__">#REF!</definedName>
    <definedName name="K1_1" localSheetId="3">#REF!</definedName>
    <definedName name="K1_1">#REF!</definedName>
    <definedName name="K2_" localSheetId="3">#REF!</definedName>
    <definedName name="K2_">#REF!</definedName>
    <definedName name="KA" localSheetId="3">[66]MOTOR!$B$61:$E$68</definedName>
    <definedName name="KA">[67]MOTOR!$B$61:$E$68</definedName>
    <definedName name="KDJ" localSheetId="3">#REF!</definedName>
    <definedName name="KDJ">#REF!</definedName>
    <definedName name="KGB" localSheetId="3">[0]!uiy</definedName>
    <definedName name="KGB">[0]!uiy</definedName>
    <definedName name="kiuk" localSheetId="3">관급!jhg</definedName>
    <definedName name="kiuk">[0]!jhg</definedName>
    <definedName name="KJH" localSheetId="3">관급!KJH</definedName>
    <definedName name="KJH">[0]!KJH</definedName>
    <definedName name="KJHG" localSheetId="3">#REF!</definedName>
    <definedName name="KJHG">#REF!</definedName>
    <definedName name="kjuj" localSheetId="3">[0]!tyj</definedName>
    <definedName name="kjuj">[0]!tyj</definedName>
    <definedName name="KK" localSheetId="3">#REF!</definedName>
    <definedName name="KK">#REF!</definedName>
    <definedName name="KKB" localSheetId="3">[0]!SSR</definedName>
    <definedName name="KKB">[0]!SSR</definedName>
    <definedName name="KKK" localSheetId="3">#REF!</definedName>
    <definedName name="KKK">#REF!</definedName>
    <definedName name="kkkkkkk" localSheetId="3">BlankMacro1</definedName>
    <definedName name="kkkkkkk">BlankMacro1</definedName>
    <definedName name="kkl" localSheetId="3">[0]!tyj</definedName>
    <definedName name="kkl">[0]!tyj</definedName>
    <definedName name="KL" localSheetId="3">#REF!</definedName>
    <definedName name="KL">#REF!</definedName>
    <definedName name="L" localSheetId="3">#REF!</definedName>
    <definedName name="L">#REF!</definedName>
    <definedName name="L_C" localSheetId="3">#REF!</definedName>
    <definedName name="L_C">#REF!</definedName>
    <definedName name="L4배관" localSheetId="3">#REF!</definedName>
    <definedName name="L4배관">#REF!</definedName>
    <definedName name="L4배관값" localSheetId="3">#REF!</definedName>
    <definedName name="L4배관값">#REF!</definedName>
    <definedName name="L4접지선" localSheetId="3">#REF!</definedName>
    <definedName name="L4접지선">#REF!</definedName>
    <definedName name="L4접지선값" localSheetId="3">#REF!</definedName>
    <definedName name="L4접지선값">#REF!</definedName>
    <definedName name="L4주간선" localSheetId="3">#REF!</definedName>
    <definedName name="L4주간선">#REF!</definedName>
    <definedName name="L4주간선값" localSheetId="3">#REF!</definedName>
    <definedName name="L4주간선값">#REF!</definedName>
    <definedName name="L5배관" localSheetId="3">#REF!</definedName>
    <definedName name="L5배관">#REF!</definedName>
    <definedName name="L5배관값" localSheetId="3">#REF!</definedName>
    <definedName name="L5배관값">#REF!</definedName>
    <definedName name="L5접지선" localSheetId="3">#REF!</definedName>
    <definedName name="L5접지선">#REF!</definedName>
    <definedName name="L5접지선값" localSheetId="3">#REF!</definedName>
    <definedName name="L5접지선값">#REF!</definedName>
    <definedName name="L5주간선" localSheetId="3">#REF!</definedName>
    <definedName name="L5주간선">#REF!</definedName>
    <definedName name="L5주간선값" localSheetId="3">#REF!</definedName>
    <definedName name="L5주간선값">#REF!</definedName>
    <definedName name="L6배관" localSheetId="3">#REF!</definedName>
    <definedName name="L6배관">#REF!</definedName>
    <definedName name="L6배관값" localSheetId="3">#REF!</definedName>
    <definedName name="L6배관값">#REF!</definedName>
    <definedName name="L6접지선" localSheetId="3">#REF!</definedName>
    <definedName name="L6접지선">#REF!</definedName>
    <definedName name="L6접지선값" localSheetId="3">#REF!</definedName>
    <definedName name="L6접지선값">#REF!</definedName>
    <definedName name="L6주간선" localSheetId="3">#REF!</definedName>
    <definedName name="L6주간선">#REF!</definedName>
    <definedName name="L6주간선값" localSheetId="3">#REF!</definedName>
    <definedName name="L6주간선값">#REF!</definedName>
    <definedName name="LA" localSheetId="3">#REF!</definedName>
    <definedName name="LA">#REF!</definedName>
    <definedName name="labor" localSheetId="3">#REF!</definedName>
    <definedName name="labor">#REF!</definedName>
    <definedName name="LAST" localSheetId="3">#REF!</definedName>
    <definedName name="LAST">#REF!</definedName>
    <definedName name="Line132_Click" localSheetId="3">[68]!Line132_Click</definedName>
    <definedName name="Line132_Click">[69]!Line132_Click</definedName>
    <definedName name="LKJH" localSheetId="3">#REF!</definedName>
    <definedName name="LKJH">#REF!</definedName>
    <definedName name="LL">#N/A</definedName>
    <definedName name="lll" localSheetId="3">BlankMacro1</definedName>
    <definedName name="lll">BlankMacro1</definedName>
    <definedName name="LLLL" localSheetId="3">BlankMacro1</definedName>
    <definedName name="LLLL" localSheetId="0">BlankMacro1</definedName>
    <definedName name="LLLL">BlankMacro1</definedName>
    <definedName name="llllll" localSheetId="3">BlankMacro1</definedName>
    <definedName name="llllll">BlankMacro1</definedName>
    <definedName name="LLM" localSheetId="3">[0]!CCF</definedName>
    <definedName name="LLM">[0]!CCF</definedName>
    <definedName name="LMG자재" localSheetId="3">'[69]96작생능'!#REF!</definedName>
    <definedName name="LMG자재">'[70]96작생능'!#REF!</definedName>
    <definedName name="LMO" localSheetId="3">#REF!</definedName>
    <definedName name="LMO">#REF!</definedName>
    <definedName name="LN" localSheetId="3">#REF!</definedName>
    <definedName name="LN">#REF!</definedName>
    <definedName name="LOP" localSheetId="3">[70]LOPCALC!$A$4:$J$8</definedName>
    <definedName name="LOP">[71]LOPCALC!$A$4:$J$8</definedName>
    <definedName name="LOT수" localSheetId="3">#REF!</definedName>
    <definedName name="LOT수">#REF!</definedName>
    <definedName name="LP___4" localSheetId="3">#REF!</definedName>
    <definedName name="LP___4">#REF!</definedName>
    <definedName name="LPI" localSheetId="3">#REF!</definedName>
    <definedName name="LPI">#REF!</definedName>
    <definedName name="LSH" localSheetId="3">#REF!</definedName>
    <definedName name="LSH">#REF!</definedName>
    <definedName name="L형옹벽" localSheetId="3">[41]일위대가!#REF!</definedName>
    <definedName name="L형옹벽">[42]일위대가!#REF!</definedName>
    <definedName name="M" localSheetId="3">#REF!</definedName>
    <definedName name="M">#REF!</definedName>
    <definedName name="M1.더하기" localSheetId="3">관급!M1.더하기</definedName>
    <definedName name="M1.더하기">[0]!M1.더하기</definedName>
    <definedName name="M1.빼기" localSheetId="3">관급!M1.빼기</definedName>
    <definedName name="M1.빼기">[0]!M1.빼기</definedName>
    <definedName name="MA" localSheetId="3">#REF!</definedName>
    <definedName name="MA">#REF!</definedName>
    <definedName name="Macro10" localSheetId="3">[50]!Macro10</definedName>
    <definedName name="Macro10">[72]!Macro10</definedName>
    <definedName name="Macro11" localSheetId="3">[72]!Macro11</definedName>
    <definedName name="Macro11">[73]!Macro11</definedName>
    <definedName name="Macro12" localSheetId="3">[50]특별교실!Macro9</definedName>
    <definedName name="Macro12">[72]!Macro12</definedName>
    <definedName name="Macro13" localSheetId="3">[50]!Macro10</definedName>
    <definedName name="Macro13">[72]!Macro13</definedName>
    <definedName name="Macro14" localSheetId="3">[50]!Macro12</definedName>
    <definedName name="Macro14">[72]!Macro14</definedName>
    <definedName name="Macro2" localSheetId="3">[50]!Macro13</definedName>
    <definedName name="Macro2">[72]!Macro2</definedName>
    <definedName name="Macro3" localSheetId="3">[72]!Macro3</definedName>
    <definedName name="Macro3">[73]!Macro3</definedName>
    <definedName name="Macro4" localSheetId="3">[72]!Macro4</definedName>
    <definedName name="Macro4">[73]!Macro4</definedName>
    <definedName name="Macro5" localSheetId="3">[50]!Macro14</definedName>
    <definedName name="Macro5">[72]!Macro5</definedName>
    <definedName name="Macro6" localSheetId="3">[50]!Macro2</definedName>
    <definedName name="Macro6">[72]!Macro6</definedName>
    <definedName name="Macro7" localSheetId="3">[50]!Macro5</definedName>
    <definedName name="Macro7">[72]!Macro7</definedName>
    <definedName name="Macro8" localSheetId="3">[50]!Macro6</definedName>
    <definedName name="Macro8">[72]!Macro8</definedName>
    <definedName name="Macro9" localSheetId="3">[50]!Macro7</definedName>
    <definedName name="Macro9">[72]!Macro9</definedName>
    <definedName name="MENU1" localSheetId="3">[16]합의경상!#REF!</definedName>
    <definedName name="MENU1">[17]합의경상!#REF!</definedName>
    <definedName name="MENU2" localSheetId="3">[16]합의경상!#REF!</definedName>
    <definedName name="MENU2">[17]합의경상!#REF!</definedName>
    <definedName name="MGE" localSheetId="3">#REF!</definedName>
    <definedName name="MGE">#REF!</definedName>
    <definedName name="MM" localSheetId="3">[74]양식!$C$6</definedName>
    <definedName name="MM">[75]양식!$C$6</definedName>
    <definedName name="MN" localSheetId="3">#REF!</definedName>
    <definedName name="MN">#REF!</definedName>
    <definedName name="MNBVCX" localSheetId="3">#REF!</definedName>
    <definedName name="MNBVCX">#REF!</definedName>
    <definedName name="MNHL" localSheetId="3">[72]Sheet1!$A$4:$H$5</definedName>
    <definedName name="MNHL">[73]Sheet1!$A$4:$H$5</definedName>
    <definedName name="module1.bupo_index" localSheetId="3">[75]!module1.bupo_index</definedName>
    <definedName name="module1.bupo_index">[76]!module1.bupo_index</definedName>
    <definedName name="module1.dekak" localSheetId="3">[75]!module1.dekak</definedName>
    <definedName name="module1.dekak">[76]!module1.dekak</definedName>
    <definedName name="module1.jiju" localSheetId="3">[75]!module1.jiju</definedName>
    <definedName name="module1.jiju">[76]!module1.jiju</definedName>
    <definedName name="module1.JohapbuhoKaroIndex" localSheetId="3">[75]!module1.JohapbuhoKaroIndex</definedName>
    <definedName name="module1.JohapbuhoKaroIndex">[76]!module1.JohapbuhoKaroIndex</definedName>
    <definedName name="module1.JohapbuhoSeroIndex" localSheetId="3">[75]!module1.JohapbuhoSeroIndex</definedName>
    <definedName name="module1.JohapbuhoSeroIndex">[76]!module1.JohapbuhoSeroIndex</definedName>
    <definedName name="module1.m_karo" localSheetId="3">[75]!module1.m_karo</definedName>
    <definedName name="module1.m_karo">[76]!module1.m_karo</definedName>
    <definedName name="module1.t_karo" localSheetId="3">[75]!module1.t_karo</definedName>
    <definedName name="module1.t_karo">[76]!module1.t_karo</definedName>
    <definedName name="module1.t_sero" localSheetId="3">[75]!module1.t_sero</definedName>
    <definedName name="module1.t_sero">[76]!module1.t_sero</definedName>
    <definedName name="module2.Bo_h" localSheetId="3">[75]!module2.Bo_h</definedName>
    <definedName name="module2.Bo_h">[76]!module2.Bo_h</definedName>
    <definedName name="module2.Bo_w" localSheetId="3">[75]!module2.Bo_w</definedName>
    <definedName name="module2.Bo_w">[76]!module2.Bo_w</definedName>
    <definedName name="module2.Bobachimde_karoHindex" localSheetId="3">[75]!module2.Bobachimde_karoHindex</definedName>
    <definedName name="module2.Bobachimde_karoHindex">[76]!module2.Bobachimde_karoHindex</definedName>
    <definedName name="module2.Bobachimde_karoWindex" localSheetId="3">[75]!module2.Bobachimde_karoWindex</definedName>
    <definedName name="module2.Bobachimde_karoWindex">[76]!module2.Bobachimde_karoWindex</definedName>
    <definedName name="module2.Bobachimde_seroindex" localSheetId="3">[75]!module2.Bobachimde_seroindex</definedName>
    <definedName name="module2.Bobachimde_seroindex">[76]!module2.Bobachimde_seroindex</definedName>
    <definedName name="module2.danka" localSheetId="3">[75]!module2.danka</definedName>
    <definedName name="module2.danka">[76]!module2.danka</definedName>
    <definedName name="module2.Dekak_n" localSheetId="3">[75]!module2.Dekak_n</definedName>
    <definedName name="module2.Dekak_n">[76]!module2.Dekak_n</definedName>
    <definedName name="module2.Haljeindex" localSheetId="3">[75]!module2.Haljeindex</definedName>
    <definedName name="module2.Haljeindex">[76]!module2.Haljeindex</definedName>
    <definedName name="module2.lotindex" localSheetId="3">[75]!module2.lotindex</definedName>
    <definedName name="module2.lotindex">[76]!module2.lotindex</definedName>
    <definedName name="module2.pack_karoindex" localSheetId="3">[75]!module2.pack_karoindex</definedName>
    <definedName name="module2.pack_karoindex">[76]!module2.pack_karoindex</definedName>
    <definedName name="module2.pack_munja" localSheetId="3">[75]!module2.pack_munja</definedName>
    <definedName name="module2.pack_munja">[76]!module2.pack_munja</definedName>
    <definedName name="module2.package_tf" localSheetId="3">[75]!module2.package_tf</definedName>
    <definedName name="module2.package_tf">[76]!module2.package_tf</definedName>
    <definedName name="MONEY" localSheetId="3">#REF!,#REF!</definedName>
    <definedName name="MONEY">#REF!,#REF!</definedName>
    <definedName name="monitor" localSheetId="3">#REF!</definedName>
    <definedName name="monitor">#REF!</definedName>
    <definedName name="MOTOR__농형_전폐" localSheetId="3">#REF!</definedName>
    <definedName name="MOTOR__농형_전폐">#REF!</definedName>
    <definedName name="MR" localSheetId="3">#REF!</definedName>
    <definedName name="MR">#REF!</definedName>
    <definedName name="MyRange" localSheetId="3">#REF!</definedName>
    <definedName name="MyRange">#REF!</definedName>
    <definedName name="MyRangeh" localSheetId="3">#REF!</definedName>
    <definedName name="MyRangeh">#REF!</definedName>
    <definedName name="MyRanget" localSheetId="3">#REF!</definedName>
    <definedName name="MyRanget">#REF!</definedName>
    <definedName name="MZ" localSheetId="3">#REF!</definedName>
    <definedName name="MZ">#REF!</definedName>
    <definedName name="M당무게" localSheetId="3">[49]DATE!$E$24:$E$85</definedName>
    <definedName name="M당무게">[50]DATE!$E$24:$E$85</definedName>
    <definedName name="N" localSheetId="3">[77]환율적용표!$J$6</definedName>
    <definedName name="N">[78]환율적용표!$J$6</definedName>
    <definedName name="N_P" localSheetId="3">#REF!</definedName>
    <definedName name="N_P">#REF!</definedName>
    <definedName name="N1S" localSheetId="3">#REF!</definedName>
    <definedName name="N1S">#REF!</definedName>
    <definedName name="N2S" localSheetId="3">#REF!</definedName>
    <definedName name="N2S">#REF!</definedName>
    <definedName name="N3S" localSheetId="3">#REF!</definedName>
    <definedName name="N3S">#REF!</definedName>
    <definedName name="NAM" localSheetId="3">#REF!</definedName>
    <definedName name="NAM">#REF!</definedName>
    <definedName name="nameeng" localSheetId="3">IF([0]!rowclm=0,VLOOKUP('[78]회로내역(승인)'!$B1,관급!_DBB1,3),VLOOKUP('[78]회로내역(승인)'!#REF!,관급!_DBB1,4))</definedName>
    <definedName name="nameeng" localSheetId="0">IF([0]!rowclm=0,VLOOKUP('[79]회로내역(승인)'!$B1,[0]!_DBB1,3),VLOOKUP('[79]회로내역(승인)'!#REF!,[0]!_DBB1,4))</definedName>
    <definedName name="nameeng">IF([0]!rowclm=0,VLOOKUP('[79]회로내역(승인)'!$B1,[0]!_DBB1,3),VLOOKUP('[79]회로내역(승인)'!#REF!,[0]!_DBB1,4))</definedName>
    <definedName name="NBC" localSheetId="3">#REF!</definedName>
    <definedName name="NBC">#REF!</definedName>
    <definedName name="NDO" localSheetId="3">#REF!</definedName>
    <definedName name="NDO">#REF!</definedName>
    <definedName name="NEW" localSheetId="3">#REF!</definedName>
    <definedName name="NEW">#REF!</definedName>
    <definedName name="ＮＥＹＯＫ" localSheetId="3">#REF!</definedName>
    <definedName name="ＮＥＹＯＫ">#REF!</definedName>
    <definedName name="NG" localSheetId="3">[2]환율!#REF!</definedName>
    <definedName name="NG">[4]환율!#REF!</definedName>
    <definedName name="NG0" localSheetId="3">[24]환율!$I$18</definedName>
    <definedName name="NG0">[25]환율!$I$18</definedName>
    <definedName name="NHL" localSheetId="3">[80]터널조도!$AR$19:$AT$25</definedName>
    <definedName name="NHL">[81]터널조도!$AR$19:$AT$25</definedName>
    <definedName name="NI" localSheetId="3">[81]노임!$A:$B</definedName>
    <definedName name="NI">[82]노임!$A:$B</definedName>
    <definedName name="NK" localSheetId="3">[2]환율!#REF!</definedName>
    <definedName name="NK">[4]환율!#REF!</definedName>
    <definedName name="NK0" localSheetId="3">[24]환율!$I$12</definedName>
    <definedName name="NK0">[25]환율!$I$12</definedName>
    <definedName name="NN" localSheetId="3">[74]양식!$C$7</definedName>
    <definedName name="NN">[75]양식!$C$7</definedName>
    <definedName name="NO" localSheetId="3">[36]직공비!#REF!</definedName>
    <definedName name="NO">[37]직공비!#REF!</definedName>
    <definedName name="NO." localSheetId="3">#REF!</definedName>
    <definedName name="NO.">#REF!</definedName>
    <definedName name="NOIM" localSheetId="3">[81]노임!$A$1:$B$17</definedName>
    <definedName name="NOIM">[82]노임!$A$1:$B$17</definedName>
    <definedName name="NOMU" localSheetId="3">[83]NOMUBI!$B$3:$H$39</definedName>
    <definedName name="NOMU">[84]NOMUBI!$B$3:$H$39</definedName>
    <definedName name="NOMUBY" localSheetId="3">#REF!</definedName>
    <definedName name="NOMUBY">#REF!</definedName>
    <definedName name="NPI" localSheetId="3">#REF!</definedName>
    <definedName name="NPI">#REF!</definedName>
    <definedName name="NSH" localSheetId="3">#REF!</definedName>
    <definedName name="NSH">#REF!</definedName>
    <definedName name="NSO" localSheetId="3">#REF!</definedName>
    <definedName name="NSO">#REF!</definedName>
    <definedName name="NUM" localSheetId="3">VLOOKUP(#REF!,관급!DBHAN,1)</definedName>
    <definedName name="NUM" localSheetId="0">VLOOKUP(#REF!,[0]!DBHAN,1)</definedName>
    <definedName name="NUM">VLOOKUP(#REF!,[0]!DBHAN,1)</definedName>
    <definedName name="numb" localSheetId="3">IF([0]!rowclm=0,VLOOKUP('[78]회로내역(승인)'!$B1,관급!_DBB1,2),"")</definedName>
    <definedName name="numb" localSheetId="0">IF([0]!rowclm=0,VLOOKUP('[79]회로내역(승인)'!$B1,[0]!_DBB1,2),"")</definedName>
    <definedName name="numb">IF([0]!rowclm=0,VLOOKUP('[79]회로내역(승인)'!$B1,[0]!_DBB1,2),"")</definedName>
    <definedName name="Number" localSheetId="3">#REF!</definedName>
    <definedName name="Number">#REF!</definedName>
    <definedName name="O" localSheetId="3">#REF!</definedName>
    <definedName name="O">#REF!</definedName>
    <definedName name="O19.3" localSheetId="3">[85]설비!#REF!</definedName>
    <definedName name="O19.3">[86]설비!#REF!</definedName>
    <definedName name="OO">#N/A</definedName>
    <definedName name="ooo" localSheetId="3" hidden="1">#REF!</definedName>
    <definedName name="OOO">#REF!</definedName>
    <definedName name="ooooooo" localSheetId="3">BlankMacro1</definedName>
    <definedName name="ooooooo">BlankMacro1</definedName>
    <definedName name="P" localSheetId="3">[77]환율적용표!$J$7</definedName>
    <definedName name="P">[78]환율적용표!$J$7</definedName>
    <definedName name="P_F" localSheetId="3">#REF!</definedName>
    <definedName name="P_F">#REF!</definedName>
    <definedName name="PB_B" localSheetId="3">#REF!</definedName>
    <definedName name="PB_B">#REF!</definedName>
    <definedName name="PB_B_R" localSheetId="3">#REF!</definedName>
    <definedName name="PB_B_R">#REF!</definedName>
    <definedName name="PD" localSheetId="3">[2]환율!#REF!</definedName>
    <definedName name="PD">[4]환율!#REF!</definedName>
    <definedName name="PD0" localSheetId="3">[24]환율!$I$6</definedName>
    <definedName name="PD0">[25]환율!$I$6</definedName>
    <definedName name="PE" localSheetId="3">#REF!</definedName>
    <definedName name="PE">#REF!</definedName>
    <definedName name="PEE" localSheetId="3">[38]DATA!$N$4:$P$12</definedName>
    <definedName name="PEE">[39]DATA!$N$4:$P$12</definedName>
    <definedName name="PH" localSheetId="3">#REF!</definedName>
    <definedName name="PH">#REF!</definedName>
    <definedName name="PN" localSheetId="3">#REF!</definedName>
    <definedName name="PN">#REF!</definedName>
    <definedName name="PO" localSheetId="3">#REF!</definedName>
    <definedName name="PO">#REF!</definedName>
    <definedName name="poi" localSheetId="3">BlankMacro1</definedName>
    <definedName name="poi">BlankMacro1</definedName>
    <definedName name="POIIUI" localSheetId="3">'[86]969910( R)'!#REF!</definedName>
    <definedName name="POIIUI">'[87]969910( R)'!#REF!</definedName>
    <definedName name="POIU" localSheetId="3">#REF!</definedName>
    <definedName name="POIU">#REF!</definedName>
    <definedName name="POR1C1R59C22RTSQKS15C6LRTPPPPPT" localSheetId="3">#REF!</definedName>
    <definedName name="POR1C1R59C22RTSQKS15C6LRTPPPPPT">#REF!</definedName>
    <definedName name="pp" localSheetId="3">#REF!,#REF!</definedName>
    <definedName name="pp">#REF!,#REF!</definedName>
    <definedName name="PPO" localSheetId="3">#REF!</definedName>
    <definedName name="PPO">#REF!</definedName>
    <definedName name="PPP" localSheetId="3">#REF!</definedName>
    <definedName name="PPP">#REF!</definedName>
    <definedName name="pppp" localSheetId="3">'[86]969910( R)'!#REF!</definedName>
    <definedName name="pppp">'[87]969910( R)'!#REF!</definedName>
    <definedName name="pppppp" localSheetId="3">'[86]969910( R)'!#REF!</definedName>
    <definedName name="pppppp">'[87]969910( R)'!#REF!</definedName>
    <definedName name="PPPPPPPP" localSheetId="3">#REF!</definedName>
    <definedName name="PPPPPPPP">#REF!</definedName>
    <definedName name="PR" localSheetId="3">#REF!</definedName>
    <definedName name="PR">#REF!</definedName>
    <definedName name="PRINT" localSheetId="3">#REF!</definedName>
    <definedName name="PRINT">#REF!</definedName>
    <definedName name="_xlnm.Print_Area" localSheetId="2">공종별내역서!$A$1:$M$123</definedName>
    <definedName name="_xlnm.Print_Area" localSheetId="1">공종별집계표!$A$1:$M$27</definedName>
    <definedName name="_xlnm.Print_Area" localSheetId="3">관급!$A$1:$L$80</definedName>
    <definedName name="_xlnm.Print_Area" localSheetId="0">원가계산서!$A$1:$K$28</definedName>
    <definedName name="_xlnm.Print_Area">'[88]빌딩 안내'!#REF!</definedName>
    <definedName name="PRINT_AREA_MI" localSheetId="3">'[89]빌딩 안내'!#REF!</definedName>
    <definedName name="PRINT_AREA_MI">'[88]빌딩 안내'!#REF!</definedName>
    <definedName name="Print_Area\C" localSheetId="3">#REF!</definedName>
    <definedName name="Print_Area\C">#REF!</definedName>
    <definedName name="PRINT_TILTES" localSheetId="3">#REF!</definedName>
    <definedName name="PRINT_TILTES">#REF!</definedName>
    <definedName name="PRINT_TITEL" localSheetId="3">#REF!</definedName>
    <definedName name="PRINT_TITEL">#REF!</definedName>
    <definedName name="print_titil" localSheetId="3">#REF!</definedName>
    <definedName name="print_titil">#REF!</definedName>
    <definedName name="PRINT_TITLE" localSheetId="3">#REF!</definedName>
    <definedName name="PRINT_TITLE">#REF!</definedName>
    <definedName name="_xlnm.Print_Titles" localSheetId="2">공종별내역서!$1:$3</definedName>
    <definedName name="_xlnm.Print_Titles" localSheetId="1">공종별집계표!$1:$4</definedName>
    <definedName name="_xlnm.Print_Titles" localSheetId="3">관급!$1:$2</definedName>
    <definedName name="_xlnm.Print_Titles">#REF!</definedName>
    <definedName name="PRINT_TITLES_MI" localSheetId="3">#REF!</definedName>
    <definedName name="PRINT_TITLES_MI">#REF!</definedName>
    <definedName name="Printed_Titles" localSheetId="3">#REF!</definedName>
    <definedName name="Printed_Titles">#REF!</definedName>
    <definedName name="printer" localSheetId="3">#REF!</definedName>
    <definedName name="printer">#REF!</definedName>
    <definedName name="PRINTER_AREA" localSheetId="3">#REF!</definedName>
    <definedName name="PRINTER_AREA">#REF!</definedName>
    <definedName name="printer_Titles" localSheetId="3">#REF!</definedName>
    <definedName name="printer_Titles">#REF!</definedName>
    <definedName name="printer_ttitle" localSheetId="3">#REF!</definedName>
    <definedName name="printer_ttitle">#REF!</definedName>
    <definedName name="PRINTTITLES" localSheetId="3">#REF!</definedName>
    <definedName name="PRINTTITLES">#REF!</definedName>
    <definedName name="PRO" localSheetId="3">#REF!</definedName>
    <definedName name="PRO">#REF!</definedName>
    <definedName name="Q" localSheetId="3">#REF!</definedName>
    <definedName name="Q">#REF!</definedName>
    <definedName name="qas" localSheetId="3">[0]!ㅁㄴㄹㅇㄹ</definedName>
    <definedName name="qas">[0]!ㅁㄴㄹㅇㄹ</definedName>
    <definedName name="qdr" localSheetId="3">[0]!REEG</definedName>
    <definedName name="qdr">[0]!REEG</definedName>
    <definedName name="QKQH" localSheetId="3">[90]내역!#REF!,[90]내역!#REF!,[90]내역!#REF!,[90]내역!#REF!</definedName>
    <definedName name="QKQH">[11]내역!#REF!,[11]내역!#REF!,[11]내역!#REF!,[11]내역!#REF!</definedName>
    <definedName name="QLQL" localSheetId="3">#REF!</definedName>
    <definedName name="QLQL">#REF!</definedName>
    <definedName name="qq" localSheetId="3">#REF!</definedName>
    <definedName name="qq">#REF!</definedName>
    <definedName name="QQA" localSheetId="3">관급!QQA</definedName>
    <definedName name="QQA">[0]!QQA</definedName>
    <definedName name="QQQ" localSheetId="3">[0]!CVDSD</definedName>
    <definedName name="QQQ">[0]!CVDSD</definedName>
    <definedName name="qqqq" localSheetId="3">#REF!</definedName>
    <definedName name="qqqq">#REF!</definedName>
    <definedName name="qqqqxs" localSheetId="3">#REF!</definedName>
    <definedName name="qqqqxs">#REF!</definedName>
    <definedName name="qry대차대차대차" localSheetId="3">#REF!</definedName>
    <definedName name="qry대차대차대차">#REF!</definedName>
    <definedName name="qry대차종합1116_2" localSheetId="3">#REF!</definedName>
    <definedName name="qry대차종합1116_2">#REF!</definedName>
    <definedName name="qry대차품목별입고예정일" localSheetId="3">#REF!</definedName>
    <definedName name="qry대차품목별입고예정일">#REF!</definedName>
    <definedName name="QTY">#N/A</definedName>
    <definedName name="qw" localSheetId="3" hidden="1">{#N/A,#N/A,FALSE,"단가표지"}</definedName>
    <definedName name="qw" hidden="1">{#N/A,#N/A,FALSE,"단가표지"}</definedName>
    <definedName name="QWEER" localSheetId="3">#REF!</definedName>
    <definedName name="QWEER">#REF!</definedName>
    <definedName name="QWER" localSheetId="3">#REF!</definedName>
    <definedName name="QWER">#REF!</definedName>
    <definedName name="RACK" localSheetId="3">#REF!</definedName>
    <definedName name="RACK">#REF!</definedName>
    <definedName name="_xlnm.Recorder" localSheetId="3">#REF!</definedName>
    <definedName name="_xlnm.Recorder">#REF!</definedName>
    <definedName name="rff">[43]을!#REF!</definedName>
    <definedName name="RGY" localSheetId="3">BlankMacro1</definedName>
    <definedName name="RGY">BlankMacro1</definedName>
    <definedName name="RKFL" localSheetId="3">#REF!</definedName>
    <definedName name="RKFL">#REF!</definedName>
    <definedName name="RL" localSheetId="3">#REF!</definedName>
    <definedName name="RL">#REF!</definedName>
    <definedName name="rlr" localSheetId="3">#REF!</definedName>
    <definedName name="rlr">#REF!</definedName>
    <definedName name="rowclm">MOD(ROW(),2)</definedName>
    <definedName name="RR" localSheetId="3">'[91]2000전체분'!#REF!</definedName>
    <definedName name="RR">'[92]2000전체분'!#REF!</definedName>
    <definedName name="RRR" localSheetId="3">#REF!</definedName>
    <definedName name="RRR">#REF!</definedName>
    <definedName name="RT" localSheetId="3">#REF!</definedName>
    <definedName name="RT">#REF!</definedName>
    <definedName name="RTCLSPDKRT" localSheetId="3">#REF!</definedName>
    <definedName name="RTCLSPDKRT">#REF!</definedName>
    <definedName name="RTCLSPRTDK" localSheetId="3">#REF!</definedName>
    <definedName name="RTCLSPRTDK">#REF!</definedName>
    <definedName name="rtr" localSheetId="3">BlankMacro1</definedName>
    <definedName name="rtr">BlankMacro1</definedName>
    <definedName name="rty" localSheetId="3">BlankMacro1</definedName>
    <definedName name="rty">BlankMacro1</definedName>
    <definedName name="RTYUI" localSheetId="3">BlankMacro1</definedName>
    <definedName name="RTYUI">BlankMacro1</definedName>
    <definedName name="rtyuu" localSheetId="3">BlankMacro1</definedName>
    <definedName name="rtyuu">BlankMacro1</definedName>
    <definedName name="s" localSheetId="3">[92]불출요청!#REF!</definedName>
    <definedName name="s">[93]불출요청!#REF!</definedName>
    <definedName name="S_F" localSheetId="3">#REF!</definedName>
    <definedName name="S_F">#REF!</definedName>
    <definedName name="SA" localSheetId="3">[93]환율!$C$6</definedName>
    <definedName name="SA">[94]환율!$C$6</definedName>
    <definedName name="SA_P" localSheetId="3">ROUND(SUM(관급!SC,관급!SN,관급!SO)*100/694,1)</definedName>
    <definedName name="SA_P" localSheetId="0">ROUND(SUM([0]!SC,[0]!SN,[0]!SO)*100/694,1)</definedName>
    <definedName name="SA_P">ROUND(SUM([0]!SC,[0]!SN,[0]!SO)*100/694,1)</definedName>
    <definedName name="SAN" localSheetId="3">#REF!</definedName>
    <definedName name="SAN">#REF!</definedName>
    <definedName name="SC" localSheetId="3">COUNTIF(#REF!,#REF!)</definedName>
    <definedName name="SC">COUNTIF(#REF!,#REF!)</definedName>
    <definedName name="SC_P" localSheetId="3">ROUND(관급!SC*100/186,1)</definedName>
    <definedName name="SC_P" localSheetId="0">ROUND([0]!SC*100/186,1)</definedName>
    <definedName name="SC_P">ROUND([0]!SC*100/186,1)</definedName>
    <definedName name="SD" localSheetId="3">[2]환율!#REF!</definedName>
    <definedName name="SD">[4]환율!#REF!</definedName>
    <definedName name="SD0" localSheetId="3">[24]환율!$I$14</definedName>
    <definedName name="SD0">[25]환율!$I$14</definedName>
    <definedName name="sdakfj" localSheetId="3">#REF!</definedName>
    <definedName name="sdakfj">#REF!</definedName>
    <definedName name="sdasq" localSheetId="3">#REF!</definedName>
    <definedName name="sdasq">#REF!</definedName>
    <definedName name="SDF" localSheetId="3">#REF!</definedName>
    <definedName name="SDF">#REF!</definedName>
    <definedName name="SDFGHJ" localSheetId="3">[28]EQ!#REF!</definedName>
    <definedName name="SDFGHJ">[29]EQ!#REF!</definedName>
    <definedName name="sdfjk" localSheetId="3">#REF!</definedName>
    <definedName name="sdfjk">#REF!</definedName>
    <definedName name="sdjfkl" localSheetId="3">#REF!</definedName>
    <definedName name="sdjfkl">#REF!</definedName>
    <definedName name="sdq" localSheetId="3">[94]설계산출표지!$C$3</definedName>
    <definedName name="sdq">[95]설계산출표지!$C$3</definedName>
    <definedName name="sdqwq" localSheetId="3">#REF!</definedName>
    <definedName name="sdqwq">#REF!</definedName>
    <definedName name="SF" localSheetId="3">[2]환율!#REF!</definedName>
    <definedName name="SF">[4]환율!#REF!</definedName>
    <definedName name="SF0" localSheetId="3">[24]환율!$I$9</definedName>
    <definedName name="SF0">[25]환율!$I$9</definedName>
    <definedName name="SH" localSheetId="3">#REF!</definedName>
    <definedName name="SH">#REF!</definedName>
    <definedName name="SI" localSheetId="3">#REF!</definedName>
    <definedName name="SI">#REF!</definedName>
    <definedName name="SIDE" localSheetId="3">#REF!</definedName>
    <definedName name="SIDE">#REF!</definedName>
    <definedName name="SIL" localSheetId="3">[51]데이타!$R$23:$S$32</definedName>
    <definedName name="SIL">[52]데이타!$R$23:$S$32</definedName>
    <definedName name="SK" localSheetId="3">[2]환율!#REF!</definedName>
    <definedName name="SK">[4]환율!#REF!</definedName>
    <definedName name="SK0" localSheetId="3">[24]환율!$I$10</definedName>
    <definedName name="SK0">[25]환율!$I$10</definedName>
    <definedName name="skadjf" localSheetId="3">#REF!</definedName>
    <definedName name="skadjf">#REF!</definedName>
    <definedName name="SKE" localSheetId="3">#REF!</definedName>
    <definedName name="SKE">#REF!</definedName>
    <definedName name="SM" localSheetId="3">#REF!</definedName>
    <definedName name="SM">#REF!</definedName>
    <definedName name="SN" localSheetId="3">COUNTIF('[35]전장품(관리용)'!$Z$12:$AB$226,#REF!)</definedName>
    <definedName name="SN">COUNTIF('[35]전장품(관리용)'!$Z$12:$AB$226,#REF!)</definedName>
    <definedName name="SN_P" localSheetId="3">ROUND(관급!SN*100/325,1)</definedName>
    <definedName name="SN_P" localSheetId="0">ROUND([0]!SN*100/325,1)</definedName>
    <definedName name="SN_P">ROUND([0]!SN*100/325,1)</definedName>
    <definedName name="SO" localSheetId="3">COUNTIF(#REF!,#REF!)</definedName>
    <definedName name="SO">COUNTIF(#REF!,#REF!)</definedName>
    <definedName name="SO_P" localSheetId="3">ROUND(관급!SO*100/183,1)</definedName>
    <definedName name="SO_P" localSheetId="0">ROUND([0]!SO*100/183,1)</definedName>
    <definedName name="SO_P">ROUND([0]!SO*100/183,1)</definedName>
    <definedName name="SORTCODE">#N/A</definedName>
    <definedName name="SS" localSheetId="3">#REF!</definedName>
    <definedName name="SS">#REF!</definedName>
    <definedName name="SSS" localSheetId="3">#REF!</definedName>
    <definedName name="SSS">#REF!</definedName>
    <definedName name="START" localSheetId="3">#REF!</definedName>
    <definedName name="START">#REF!</definedName>
    <definedName name="SupplyH" localSheetId="3">#REF!</definedName>
    <definedName name="SupplyH">#REF!</definedName>
    <definedName name="SupplyT" localSheetId="3">#REF!</definedName>
    <definedName name="SupplyT">#REF!</definedName>
    <definedName name="SWL" localSheetId="3">#REF!</definedName>
    <definedName name="SWL">#REF!</definedName>
    <definedName name="SWR" localSheetId="3">#REF!</definedName>
    <definedName name="SWR">#REF!</definedName>
    <definedName name="SW시험기사" localSheetId="3">[58]요율!$C$7:$C$8</definedName>
    <definedName name="SW시험기사">[59]요율!$C$7:$C$8</definedName>
    <definedName name="T" localSheetId="3">#REF!</definedName>
    <definedName name="T">#REF!</definedName>
    <definedName name="T_AMOUNT">#N/A</definedName>
    <definedName name="T_UPRICE">#N/A</definedName>
    <definedName name="T1S" localSheetId="3">#REF!</definedName>
    <definedName name="T1S">#REF!</definedName>
    <definedName name="T2S" localSheetId="3">#REF!</definedName>
    <definedName name="T2S">#REF!</definedName>
    <definedName name="T3S" localSheetId="3">#REF!</definedName>
    <definedName name="T3S">#REF!</definedName>
    <definedName name="tblBogie가격" localSheetId="3">#REF!</definedName>
    <definedName name="tblBogie가격">#REF!</definedName>
    <definedName name="tbl대차현황" localSheetId="3">#REF!</definedName>
    <definedName name="tbl대차현황">#REF!</definedName>
    <definedName name="TC" localSheetId="3">[1]외자배분!$D$6</definedName>
    <definedName name="TC">[2]외자배분!$D$6</definedName>
    <definedName name="THJGF" localSheetId="3">#REF!</definedName>
    <definedName name="THJGF">#REF!</definedName>
    <definedName name="TIT" localSheetId="3">#REF!</definedName>
    <definedName name="TIT">#REF!</definedName>
    <definedName name="TITLES_PRINT" localSheetId="3">#REF!</definedName>
    <definedName name="TITLES_PRINT">#REF!</definedName>
    <definedName name="tjsfh" localSheetId="3">#REF!</definedName>
    <definedName name="tjsfh">#REF!</definedName>
    <definedName name="TMO" localSheetId="3">#REF!</definedName>
    <definedName name="TMO">#REF!</definedName>
    <definedName name="TOTAL1" localSheetId="3">#REF!</definedName>
    <definedName name="TOTAL1">#REF!</definedName>
    <definedName name="TOTAL2" localSheetId="3">#REF!</definedName>
    <definedName name="TOTAL2">#REF!</definedName>
    <definedName name="TOTAL3" localSheetId="3">#REF!</definedName>
    <definedName name="TOTAL3">#REF!</definedName>
    <definedName name="TOTAL4" localSheetId="3">#REF!</definedName>
    <definedName name="TOTAL4">#REF!</definedName>
    <definedName name="TOTALNAME" localSheetId="3">IF(관급!ENG=관급!HAN,관급!ENG,관급!ENG&amp;" ("&amp;관급!HAN&amp;")")</definedName>
    <definedName name="TOTALNAME" localSheetId="0">IF(원가계산서!ENG=원가계산서!HAN,원가계산서!ENG,원가계산서!ENG&amp;" ("&amp;원가계산서!HAN&amp;")")</definedName>
    <definedName name="TOTALNAME">IF([0]!ENG=[0]!HAN,[0]!ENG,[0]!ENG&amp;" ("&amp;[0]!HAN&amp;")")</definedName>
    <definedName name="TOTALNAME1" localSheetId="3">IF(관급!___ENG1=관급!___HAN1,관급!___ENG1,관급!___ENG1&amp;" ("&amp;관급!___HAN1&amp;")")</definedName>
    <definedName name="TOTALNAME1" localSheetId="0">IF(원가계산서!__ENG1=원가계산서!__HAN1,원가계산서!__ENG1,원가계산서!__ENG1&amp;" ("&amp;원가계산서!__HAN1&amp;")")</definedName>
    <definedName name="TOTALNAME1">IF([0]!___ENG1=[0]!___HAN1,[0]!___ENG1,[0]!___ENG1&amp;" ("&amp;[0]!___HAN1&amp;")")</definedName>
    <definedName name="TOTALNAME2" localSheetId="3">IF(관급!___ENG2=관급!___HAN2,관급!___ENG2,관급!___ENG2&amp;" ("&amp;관급!___HAN2&amp;")")</definedName>
    <definedName name="TOTALNAME2" localSheetId="0">IF(원가계산서!__ENG2=원가계산서!__HAN2,원가계산서!__ENG2,원가계산서!__ENG2&amp;" ("&amp;원가계산서!__HAN2&amp;")")</definedName>
    <definedName name="TOTALNAME2">IF([0]!___ENG2=[0]!___HAN2,[0]!___ENG2,[0]!___ENG2&amp;" ("&amp;[0]!___HAN2&amp;")")</definedName>
    <definedName name="TOTALNAME3" localSheetId="3">IF(관급!___ENG3=관급!___HAN3,관급!___ENG3,관급!___ENG3&amp;" ("&amp;관급!___HAN3&amp;")")</definedName>
    <definedName name="TOTALNAME3" localSheetId="0">IF(원가계산서!__ENG3=원가계산서!__HAN3,원가계산서!__ENG3,원가계산서!__ENG3&amp;" ("&amp;원가계산서!__HAN3&amp;")")</definedName>
    <definedName name="TOTALNAME3">IF([0]!___ENG3=[0]!___HAN3,[0]!___ENG3,[0]!___ENG3&amp;" ("&amp;[0]!___HAN3&amp;")")</definedName>
    <definedName name="TR" localSheetId="3">BlankMacro1</definedName>
    <definedName name="TR">BlankMacro1</definedName>
    <definedName name="TREE" localSheetId="3">BlankMacro1</definedName>
    <definedName name="TREE">BlankMacro1</definedName>
    <definedName name="trunc" localSheetId="3">#REF!</definedName>
    <definedName name="trunc">#REF!</definedName>
    <definedName name="TRY" localSheetId="3">'[96]일위대가 '!#REF!</definedName>
    <definedName name="TRY">'[97]일위대가 '!#REF!</definedName>
    <definedName name="TTT" localSheetId="3">#REF!</definedName>
    <definedName name="TTT">#REF!</definedName>
    <definedName name="TTTTTTTTTTY" localSheetId="3">BlankMacro1</definedName>
    <definedName name="TTTTTTTTTTY">BlankMacro1</definedName>
    <definedName name="TW" localSheetId="3">#REF!</definedName>
    <definedName name="TW">#REF!</definedName>
    <definedName name="TWL" localSheetId="3">#REF!</definedName>
    <definedName name="TWL">#REF!</definedName>
    <definedName name="TWR" localSheetId="3">#REF!</definedName>
    <definedName name="TWR">#REF!</definedName>
    <definedName name="tyu" localSheetId="3">BlankMacro1</definedName>
    <definedName name="tyu">BlankMacro1</definedName>
    <definedName name="TYUI" localSheetId="3">BlankMacro1</definedName>
    <definedName name="TYUI">BlankMacro1</definedName>
    <definedName name="tyuio" localSheetId="3">BlankMacro1</definedName>
    <definedName name="tyuio">BlankMacro1</definedName>
    <definedName name="T자R10" localSheetId="3">[97]계수시트!$B$19</definedName>
    <definedName name="T자R10">[98]계수시트!$B$19</definedName>
    <definedName name="T자R15" localSheetId="3">[97]계수시트!$B$17</definedName>
    <definedName name="T자R15">[98]계수시트!$B$17</definedName>
    <definedName name="T자R20" localSheetId="3">[97]계수시트!$B$16</definedName>
    <definedName name="T자R20">[98]계수시트!$B$16</definedName>
    <definedName name="T자R5" localSheetId="3">[97]계수시트!$B$23</definedName>
    <definedName name="T자R5">[98]계수시트!$B$23</definedName>
    <definedName name="T자R6" localSheetId="3">[97]계수시트!$B$22</definedName>
    <definedName name="T자R6">[98]계수시트!$B$22</definedName>
    <definedName name="T자R7" localSheetId="3">[97]계수시트!$B$21</definedName>
    <definedName name="T자R7">[98]계수시트!$B$21</definedName>
    <definedName name="T자R8" localSheetId="3">[97]계수시트!$B$20</definedName>
    <definedName name="T자R8">[98]계수시트!$B$20</definedName>
    <definedName name="T자W0.3" localSheetId="3">[97]계수시트!$B$24</definedName>
    <definedName name="T자W0.3">[98]계수시트!$B$24</definedName>
    <definedName name="T자W0.4" localSheetId="3">[97]계수시트!$B$25</definedName>
    <definedName name="T자W0.4">[98]계수시트!$B$25</definedName>
    <definedName name="T자W0.5" localSheetId="3">[97]계수시트!$B$26</definedName>
    <definedName name="T자W0.5">[98]계수시트!$B$26</definedName>
    <definedName name="T자W0.6" localSheetId="3">[97]계수시트!$B$27</definedName>
    <definedName name="T자W0.6">[98]계수시트!$B$27</definedName>
    <definedName name="T자W0.8" localSheetId="3">[97]계수시트!$B$28</definedName>
    <definedName name="T자W0.8">[98]계수시트!$B$28</definedName>
    <definedName name="T자W1.0" localSheetId="3">[97]계수시트!$B$29</definedName>
    <definedName name="T자W1.0">[98]계수시트!$B$29</definedName>
    <definedName name="T자W1.2" localSheetId="3">[97]계수시트!$B$30</definedName>
    <definedName name="T자W1.2">[98]계수시트!$B$30</definedName>
    <definedName name="u" localSheetId="3">'[86]969910( R)'!#REF!</definedName>
    <definedName name="u">'[87]969910( R)'!#REF!</definedName>
    <definedName name="UA" localSheetId="3">#REF!</definedName>
    <definedName name="UA">#REF!</definedName>
    <definedName name="ud" localSheetId="3">[2]환율!#REF!</definedName>
    <definedName name="ud">[4]환율!#REF!</definedName>
    <definedName name="UD0" localSheetId="3">[24]환율!$I$4</definedName>
    <definedName name="UD0">[25]환율!$I$4</definedName>
    <definedName name="UL" localSheetId="3">#REF!</definedName>
    <definedName name="UL">#REF!</definedName>
    <definedName name="UM" localSheetId="3">#REF!</definedName>
    <definedName name="UM">#REF!</definedName>
    <definedName name="UP" localSheetId="3">#REF!</definedName>
    <definedName name="UP">#REF!</definedName>
    <definedName name="US" localSheetId="3">[1]외자내역!$M$61</definedName>
    <definedName name="US">[2]외자내역!$M$61</definedName>
    <definedName name="USD" localSheetId="3">#REF!</definedName>
    <definedName name="USD">#REF!</definedName>
    <definedName name="uu" localSheetId="3">#REF!</definedName>
    <definedName name="uu">#REF!</definedName>
    <definedName name="UUU" localSheetId="3">#REF!</definedName>
    <definedName name="UUU">#REF!</definedName>
    <definedName name="uy" localSheetId="3">'[86]969910( R)'!#REF!</definedName>
    <definedName name="uy">'[87]969910( R)'!#REF!</definedName>
    <definedName name="V" localSheetId="3">BlankMacro1</definedName>
    <definedName name="V" localSheetId="0">BlankMacro1</definedName>
    <definedName name="V">BlankMacro1</definedName>
    <definedName name="vsumUK1RT" localSheetId="3">#REF!</definedName>
    <definedName name="vsumUK1RT">#REF!</definedName>
    <definedName name="vv" localSheetId="3">#REF!</definedName>
    <definedName name="vv">#REF!</definedName>
    <definedName name="VVV" localSheetId="3">#REF!</definedName>
    <definedName name="VVV">#REF!</definedName>
    <definedName name="w" localSheetId="3">#REF!</definedName>
    <definedName name="w">#REF!</definedName>
    <definedName name="WEDGE" localSheetId="3">#REF!</definedName>
    <definedName name="WEDGE">#REF!</definedName>
    <definedName name="wessdd" localSheetId="3">#REF!</definedName>
    <definedName name="wessdd">#REF!</definedName>
    <definedName name="WETG" localSheetId="3">'[96]일위대가 '!#REF!</definedName>
    <definedName name="WETG">'[97]일위대가 '!#REF!</definedName>
    <definedName name="WF" localSheetId="3">#REF!</definedName>
    <definedName name="WF">#REF!</definedName>
    <definedName name="wm.조골재1" localSheetId="3" hidden="1">{#N/A,#N/A,FALSE,"조골재"}</definedName>
    <definedName name="wm.조골재1" hidden="1">{#N/A,#N/A,FALSE,"조골재"}</definedName>
    <definedName name="WON" localSheetId="3">#REF!</definedName>
    <definedName name="WON">#REF!</definedName>
    <definedName name="wp" localSheetId="3">#REF!</definedName>
    <definedName name="wp">#REF!</definedName>
    <definedName name="WQER" localSheetId="3">#REF!</definedName>
    <definedName name="WQER">#REF!</definedName>
    <definedName name="wqwew" localSheetId="3">#REF!</definedName>
    <definedName name="wqwew">#REF!</definedName>
    <definedName name="wrn.2번." localSheetId="3" hidden="1">{#N/A,#N/A,FALSE,"2~8번"}</definedName>
    <definedName name="wrn.2번." hidden="1">{#N/A,#N/A,FALSE,"2~8번"}</definedName>
    <definedName name="wrn.97년._.사업계획._.및._.예산지침." localSheetId="3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localSheetId="3" hidden="1">{#N/A,#N/A,TRUE,"천상그린44PY"}</definedName>
    <definedName name="wrn.abc." hidden="1">{#N/A,#N/A,TRUE,"천상그린44PY"}</definedName>
    <definedName name="wrn.test1." localSheetId="3" hidden="1">{#N/A,#N/A,FALSE,"명세표"}</definedName>
    <definedName name="wrn.test1." hidden="1">{#N/A,#N/A,FALSE,"명세표"}</definedName>
    <definedName name="wrn.골재소요량." localSheetId="3" hidden="1">{#N/A,#N/A,FALSE,"골재소요량";#N/A,#N/A,FALSE,"골재소요량"}</definedName>
    <definedName name="wrn.골재소요량." hidden="1">{#N/A,#N/A,FALSE,"골재소요량";#N/A,#N/A,FALSE,"골재소요량"}</definedName>
    <definedName name="wrn.구조2." localSheetId="3" hidden="1">{#N/A,#N/A,FALSE,"구조2"}</definedName>
    <definedName name="wrn.구조2." hidden="1">{#N/A,#N/A,FALSE,"구조2"}</definedName>
    <definedName name="wrn.단가표지." localSheetId="3" hidden="1">{#N/A,#N/A,FALSE,"단가표지"}</definedName>
    <definedName name="wrn.단가표지." hidden="1">{#N/A,#N/A,FALSE,"단가표지"}</definedName>
    <definedName name="wrn.배수1." localSheetId="3" hidden="1">{#N/A,#N/A,FALSE,"배수1"}</definedName>
    <definedName name="wrn.배수1." hidden="1">{#N/A,#N/A,FALSE,"배수1"}</definedName>
    <definedName name="wrn.배수2." localSheetId="3" hidden="1">{#N/A,#N/A,FALSE,"배수2"}</definedName>
    <definedName name="wrn.배수2." hidden="1">{#N/A,#N/A,FALSE,"배수2"}</definedName>
    <definedName name="wrn.부대1." localSheetId="3" hidden="1">{#N/A,#N/A,FALSE,"부대1"}</definedName>
    <definedName name="wrn.부대1." hidden="1">{#N/A,#N/A,FALSE,"부대1"}</definedName>
    <definedName name="wrn.부대2." localSheetId="3" hidden="1">{#N/A,#N/A,FALSE,"부대2"}</definedName>
    <definedName name="wrn.부대2." hidden="1">{#N/A,#N/A,FALSE,"부대2"}</definedName>
    <definedName name="wrn.속도." localSheetId="3" hidden="1">{#N/A,#N/A,FALSE,"속도"}</definedName>
    <definedName name="wrn.속도." hidden="1">{#N/A,#N/A,FALSE,"속도"}</definedName>
    <definedName name="wrn.운반시간." localSheetId="3" hidden="1">{#N/A,#N/A,FALSE,"운반시간"}</definedName>
    <definedName name="wrn.운반시간." hidden="1">{#N/A,#N/A,FALSE,"운반시간"}</definedName>
    <definedName name="wrn.이정표." localSheetId="3" hidden="1">{#N/A,#N/A,FALSE,"이정표"}</definedName>
    <definedName name="wrn.이정표." hidden="1">{#N/A,#N/A,FALSE,"이정표"}</definedName>
    <definedName name="wrn.조골재." localSheetId="3" hidden="1">{#N/A,#N/A,FALSE,"조골재"}</definedName>
    <definedName name="wrn.조골재." hidden="1">{#N/A,#N/A,FALSE,"조골재"}</definedName>
    <definedName name="wrn.토공1." localSheetId="3" hidden="1">{#N/A,#N/A,FALSE,"구조1"}</definedName>
    <definedName name="wrn.토공1." hidden="1">{#N/A,#N/A,FALSE,"구조1"}</definedName>
    <definedName name="wrn.토공2." localSheetId="3" hidden="1">{#N/A,#N/A,FALSE,"토공2"}</definedName>
    <definedName name="wrn.토공2." hidden="1">{#N/A,#N/A,FALSE,"토공2"}</definedName>
    <definedName name="wrn.포장1." localSheetId="3" hidden="1">{#N/A,#N/A,FALSE,"포장1";#N/A,#N/A,FALSE,"포장1"}</definedName>
    <definedName name="wrn.포장1." hidden="1">{#N/A,#N/A,FALSE,"포장1";#N/A,#N/A,FALSE,"포장1"}</definedName>
    <definedName name="wrn.포장2." localSheetId="3" hidden="1">{#N/A,#N/A,FALSE,"포장2"}</definedName>
    <definedName name="wrn.포장2." hidden="1">{#N/A,#N/A,FALSE,"포장2"}</definedName>
    <definedName name="wrn.표지." localSheetId="3" hidden="1">{#N/A,#N/A,FALSE,"표지"}</definedName>
    <definedName name="wrn.표지." hidden="1">{#N/A,#N/A,FALSE,"표지"}</definedName>
    <definedName name="wrn.표지목차." localSheetId="3" hidden="1">{#N/A,#N/A,FALSE,"표지목차"}</definedName>
    <definedName name="wrn.표지목차." hidden="1">{#N/A,#N/A,FALSE,"표지목차"}</definedName>
    <definedName name="wrn.혼합골재." localSheetId="3" hidden="1">{#N/A,#N/A,FALSE,"혼합골재"}</definedName>
    <definedName name="wrn.혼합골재." hidden="1">{#N/A,#N/A,FALSE,"혼합골재"}</definedName>
    <definedName name="WSO" localSheetId="3">#REF!</definedName>
    <definedName name="WSO">#REF!</definedName>
    <definedName name="WT" localSheetId="3">#REF!</definedName>
    <definedName name="WT">#REF!</definedName>
    <definedName name="ww" localSheetId="3" hidden="1">[18]내역서!#REF!</definedName>
    <definedName name="ww" hidden="1">[19]내역서!#REF!</definedName>
    <definedName name="X" localSheetId="3">[99]양식!$C$13</definedName>
    <definedName name="X">[100]양식!$C$13</definedName>
    <definedName name="X2_" localSheetId="3">#REF!</definedName>
    <definedName name="X2_">#REF!</definedName>
    <definedName name="XX" localSheetId="3">[21]입찰안!$P$3</definedName>
    <definedName name="XX">[22]입찰안!$P$3</definedName>
    <definedName name="xxx" localSheetId="3">#REF!</definedName>
    <definedName name="xxx">#REF!</definedName>
    <definedName name="XXXX" localSheetId="3">[21]입찰안!$P$3</definedName>
    <definedName name="XXXX">[22]입찰안!$P$3</definedName>
    <definedName name="Y" localSheetId="3">BlankMacro1</definedName>
    <definedName name="Y" localSheetId="0">BlankMacro1</definedName>
    <definedName name="Y">BlankMacro1</definedName>
    <definedName name="YA" localSheetId="3">[101]약품공급2!#REF!</definedName>
    <definedName name="YA">[102]약품공급2!#REF!</definedName>
    <definedName name="YJ" localSheetId="3">#REF!</definedName>
    <definedName name="YJ">#REF!</definedName>
    <definedName name="YN" localSheetId="3">[2]환율!#REF!</definedName>
    <definedName name="YN">[4]환율!#REF!</definedName>
    <definedName name="YN0" localSheetId="3">[24]환율!$I$5</definedName>
    <definedName name="YN0">[25]환율!$I$5</definedName>
    <definedName name="ytrre" localSheetId="3">BlankMacro1</definedName>
    <definedName name="ytrre">BlankMacro1</definedName>
    <definedName name="yyy" localSheetId="3">BlankMacro1</definedName>
    <definedName name="yyy">BlankMacro1</definedName>
    <definedName name="z" localSheetId="3">#REF!</definedName>
    <definedName name="z">#REF!</definedName>
    <definedName name="ZP" localSheetId="3">#REF!</definedName>
    <definedName name="ZP">#REF!</definedName>
    <definedName name="ZV" localSheetId="3">#REF!</definedName>
    <definedName name="ZV">#REF!</definedName>
    <definedName name="ZXC" localSheetId="3">[28]EQ!#REF!</definedName>
    <definedName name="ZXC">[29]EQ!#REF!</definedName>
    <definedName name="ZZ" localSheetId="3">#REF!</definedName>
    <definedName name="ZZ">#REF!</definedName>
    <definedName name="zzz" localSheetId="3">BlankMacro1</definedName>
    <definedName name="zzz">BlankMacro1</definedName>
    <definedName name="ㄱ" localSheetId="3">#REF!</definedName>
    <definedName name="ㄱ">#REF!</definedName>
    <definedName name="ㄱㄱ" localSheetId="3">[103]Sheet1!#REF!</definedName>
    <definedName name="ㄱㄱ">[104]Sheet1!#REF!</definedName>
    <definedName name="ㄱㄷㄷ" localSheetId="3">BlankMacro1</definedName>
    <definedName name="ㄱㄷㄷ">BlankMacro1</definedName>
    <definedName name="ㄱ쇼ㅕㅑ" localSheetId="3">BlankMacro1</definedName>
    <definedName name="ㄱ쇼ㅕㅑ">BlankMacro1</definedName>
    <definedName name="가" localSheetId="3">BlankMacro1</definedName>
    <definedName name="가" localSheetId="0">BlankMacro1</definedName>
    <definedName name="가">BlankMacro1</definedName>
    <definedName name="가1" localSheetId="3">#REF!</definedName>
    <definedName name="가1">#REF!</definedName>
    <definedName name="가2" localSheetId="3">#REF!</definedName>
    <definedName name="가2">#REF!</definedName>
    <definedName name="가3" localSheetId="3">#REF!</definedName>
    <definedName name="가3">#REF!</definedName>
    <definedName name="가가" localSheetId="3">BlankMacro1</definedName>
    <definedName name="가가">BlankMacro1</definedName>
    <definedName name="가공조립가공" localSheetId="3">ROUND(SUM(관급!DCC,관급!DCO,관급!DCN)*100/#REF!,1)</definedName>
    <definedName name="가공조립가공" localSheetId="0">ROUND(SUM([0]!DCC,[0]!DCO,[0]!DCN)*100/#REF!,1)</definedName>
    <definedName name="가공조립가공">ROUND(SUM([0]!DCC,[0]!DCO,[0]!DCN)*100/#REF!,1)</definedName>
    <definedName name="가링" localSheetId="3">#REF!</definedName>
    <definedName name="가링">#REF!</definedName>
    <definedName name="간선변경" localSheetId="3">BlankMacro1</definedName>
    <definedName name="간선변경" localSheetId="0">BlankMacro1</definedName>
    <definedName name="간선변경">BlankMacro1</definedName>
    <definedName name="간접노무" localSheetId="3">[105]건축내역!#REF!</definedName>
    <definedName name="간접노무">[106]건축내역!#REF!</definedName>
    <definedName name="간접노무비" localSheetId="3">#REF!</definedName>
    <definedName name="간접노무비">#REF!</definedName>
    <definedName name="간접재료비" localSheetId="3">#REF!</definedName>
    <definedName name="간접재료비">#REF!</definedName>
    <definedName name="감가" localSheetId="3">#REF!</definedName>
    <definedName name="감가">#REF!</definedName>
    <definedName name="갑" localSheetId="3">#REF!</definedName>
    <definedName name="갑">#REF!</definedName>
    <definedName name="갑지총계" localSheetId="3">#REF!</definedName>
    <definedName name="갑지총계">#REF!</definedName>
    <definedName name="강" localSheetId="3">#REF!</definedName>
    <definedName name="강">#REF!</definedName>
    <definedName name="강의" localSheetId="3">#REF!</definedName>
    <definedName name="강의">#REF!</definedName>
    <definedName name="결표지" localSheetId="3" hidden="1">{#N/A,#N/A,FALSE,"표지"}</definedName>
    <definedName name="결표지" hidden="1">{#N/A,#N/A,FALSE,"표지"}</definedName>
    <definedName name="경비" localSheetId="3">#REF!</definedName>
    <definedName name="경비">#REF!</definedName>
    <definedName name="공구손료" localSheetId="3">[107]요율!$B$4</definedName>
    <definedName name="공구손료">[108]요율!$B$4</definedName>
    <definedName name="공급가액" localSheetId="3">'[108]단가 (2)'!$H$13</definedName>
    <definedName name="공급가액">'[109]단가 (2)'!$H$13</definedName>
    <definedName name="공사비" localSheetId="3">'[108]단가 (2)'!$H$5</definedName>
    <definedName name="공사비">'[109]단가 (2)'!$H$5</definedName>
    <definedName name="공수계" localSheetId="3">#REF!</definedName>
    <definedName name="공수계">#REF!</definedName>
    <definedName name="관급" localSheetId="3">#REF!,#REF!,#REF!</definedName>
    <definedName name="관급">#REF!,#REF!,#REF!</definedName>
    <definedName name="관급자재대" localSheetId="3">관급!관급자재대</definedName>
    <definedName name="관급자재대">[0]!관급자재대</definedName>
    <definedName name="관급자재비" localSheetId="3">'[108]단가 (2)'!$H$16</definedName>
    <definedName name="관급자재비">'[109]단가 (2)'!$H$16</definedName>
    <definedName name="관급집계" localSheetId="3">BlankMacro1</definedName>
    <definedName name="관급집계">BlankMacro1</definedName>
    <definedName name="교부승인" localSheetId="3">BlankMacro1</definedName>
    <definedName name="교부승인">BlankMacro1</definedName>
    <definedName name="구산갑지" localSheetId="3" hidden="1">#REF!</definedName>
    <definedName name="구산갑지" hidden="1">#REF!</definedName>
    <definedName name="구조" localSheetId="3">#REF!</definedName>
    <definedName name="구조">#REF!</definedName>
    <definedName name="金額" localSheetId="3">#REF!</definedName>
    <definedName name="金額">#REF!</definedName>
    <definedName name="기관차" localSheetId="3">ROUND(SUM(관급!DCC,관급!DCO,관급!DCN)*100/#REF!,1)</definedName>
    <definedName name="기관차" localSheetId="0">ROUND(SUM([0]!DCC,[0]!DCO,[0]!DCN)*100/#REF!,1)</definedName>
    <definedName name="기관차">ROUND(SUM([0]!DCC,[0]!DCO,[0]!DCN)*100/#REF!,1)</definedName>
    <definedName name="기기" localSheetId="3" hidden="1">#REF!</definedName>
    <definedName name="기기" hidden="1">#REF!</definedName>
    <definedName name="기기품셈내역1" localSheetId="3" hidden="1">#REF!</definedName>
    <definedName name="기기품셈내역1" hidden="1">#REF!</definedName>
    <definedName name="기타경비" localSheetId="3">'[108]단가 (2)'!$H$9</definedName>
    <definedName name="기타경비">'[109]단가 (2)'!$H$9</definedName>
    <definedName name="김김김" localSheetId="3" hidden="1">{#N/A,#N/A,FALSE,"속도"}</definedName>
    <definedName name="김김김" hidden="1">{#N/A,#N/A,FALSE,"속도"}</definedName>
    <definedName name="ㄳㄷㄷ" localSheetId="3">BlankMacro1</definedName>
    <definedName name="ㄳㄷㄷ">BlankMacro1</definedName>
    <definedName name="ㄴㄴ" localSheetId="3">#REF!</definedName>
    <definedName name="ㄴㄴ">#REF!</definedName>
    <definedName name="ㄴㅇㄺㄷ" localSheetId="3">#REF!</definedName>
    <definedName name="ㄴㅇㄺㄷ">#REF!</definedName>
    <definedName name="ㄴ이라ㅓ" localSheetId="3">#REF!</definedName>
    <definedName name="ㄴ이라ㅓ">#REF!</definedName>
    <definedName name="나" localSheetId="3">BlankMacro1</definedName>
    <definedName name="나" localSheetId="0">BlankMacro1</definedName>
    <definedName name="나">BlankMacro1</definedName>
    <definedName name="나나" localSheetId="3">BlankMacro1</definedName>
    <definedName name="나나">BlankMacro1</definedName>
    <definedName name="남덕" localSheetId="3">BlankMacro1</definedName>
    <definedName name="남덕" localSheetId="0">BlankMacro1</definedName>
    <definedName name="남덕">BlankMacro1</definedName>
    <definedName name="남산내역" localSheetId="3">BlankMacro1</definedName>
    <definedName name="남산내역">BlankMacro1</definedName>
    <definedName name="내역" localSheetId="3">BlankMacro1</definedName>
    <definedName name="내역">BlankMacro1</definedName>
    <definedName name="내역샘플" localSheetId="3">BlankMacro1</definedName>
    <definedName name="내역샘플">BlankMacro1</definedName>
    <definedName name="내역서" localSheetId="3">#REF!</definedName>
    <definedName name="내역서">#REF!</definedName>
    <definedName name="내역서1" localSheetId="3">[110]설비!$J$2234</definedName>
    <definedName name="내역서1">[111]설비!$J$2234</definedName>
    <definedName name="내역서다" localSheetId="3">BlankMacro1</definedName>
    <definedName name="내역서다">BlankMacro1</definedName>
    <definedName name="네로" localSheetId="3">ROUND(SUM(관급!DCC,관급!DCO,관급!DCN)*100/#REF!,1)</definedName>
    <definedName name="네로" localSheetId="0">ROUND(SUM([0]!DCC,[0]!DCO,[0]!DCN)*100/#REF!,1)</definedName>
    <definedName name="네로">ROUND(SUM([0]!DCC,[0]!DCO,[0]!DCN)*100/#REF!,1)</definedName>
    <definedName name="노무비" localSheetId="3">[111]건축내역!#REF!</definedName>
    <definedName name="노무비">[112]건축내역!#REF!</definedName>
    <definedName name="노임단가" localSheetId="3">#REF!</definedName>
    <definedName name="노임단가">#REF!</definedName>
    <definedName name="ㄷㄷㄷㄷ" localSheetId="3">#REF!</definedName>
    <definedName name="ㄷㄷㄷㄷ">#REF!</definedName>
    <definedName name="ㄷㄷㄷㄷㄷㄷ" localSheetId="3">BlankMacro1</definedName>
    <definedName name="ㄷㄷㄷㄷㄷㄷ" localSheetId="0">BlankMacro1</definedName>
    <definedName name="ㄷㄷㄷㄷㄷㄷ">BlankMacro1</definedName>
    <definedName name="다" localSheetId="3">#REF!</definedName>
    <definedName name="다">#REF!</definedName>
    <definedName name="다목" localSheetId="3">#REF!</definedName>
    <definedName name="다목">#REF!</definedName>
    <definedName name="다짐" localSheetId="3">[113]단가산출!#REF!</definedName>
    <definedName name="다짐">[114]단가산출!#REF!</definedName>
    <definedName name="단_가" localSheetId="3">#REF!</definedName>
    <definedName name="단_가">#REF!</definedName>
    <definedName name="단_가2" localSheetId="3">#REF!</definedName>
    <definedName name="단_가2">#REF!</definedName>
    <definedName name="단_가3" localSheetId="3">#REF!</definedName>
    <definedName name="단_가3">#REF!</definedName>
    <definedName name="단_가4" localSheetId="3">#REF!</definedName>
    <definedName name="단_가4">#REF!</definedName>
    <definedName name="단_가5" localSheetId="3">#REF!</definedName>
    <definedName name="단_가5">#REF!</definedName>
    <definedName name="단_가6" localSheetId="3">#REF!</definedName>
    <definedName name="단_가6">#REF!</definedName>
    <definedName name="단가대비" localSheetId="3">#REF!</definedName>
    <definedName name="단가대비">#REF!</definedName>
    <definedName name="단가비교표" localSheetId="3">#REF!,#REF!</definedName>
    <definedName name="단가비교표">#REF!,#REF!</definedName>
    <definedName name="단가조사" localSheetId="3">[115]단가조사!$A$1:$G$379</definedName>
    <definedName name="단가조사">[116]단가조사!$A$1:$G$379</definedName>
    <definedName name="단가테이블" localSheetId="3">'[116]기계경비(시간당)'!$C$1:$F$58</definedName>
    <definedName name="단가테이블">'[117]기계경비(시간당)'!$C$1:$F$58</definedName>
    <definedName name="단가표" localSheetId="3">BlankMacro1</definedName>
    <definedName name="단가표" localSheetId="0">BlankMacro1</definedName>
    <definedName name="단가표">BlankMacro1</definedName>
    <definedName name="단가표지" localSheetId="3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 localSheetId="3">[49]DATE!$H$24:$H$85</definedName>
    <definedName name="단관M">[50]DATE!$H$24:$H$85</definedName>
    <definedName name="단위" localSheetId="3">BlankMacro1</definedName>
    <definedName name="단위" localSheetId="0">BlankMacro1</definedName>
    <definedName name="단위">BlankMacro1</definedName>
    <definedName name="단위공량1" localSheetId="3">#REF!</definedName>
    <definedName name="단위공량1">#REF!</definedName>
    <definedName name="단위공량10" localSheetId="3">#REF!</definedName>
    <definedName name="단위공량10">#REF!</definedName>
    <definedName name="단위공량11" localSheetId="3">#REF!</definedName>
    <definedName name="단위공량11">#REF!</definedName>
    <definedName name="단위공량12" localSheetId="3">#REF!</definedName>
    <definedName name="단위공량12">#REF!</definedName>
    <definedName name="단위공량13" localSheetId="3">#REF!</definedName>
    <definedName name="단위공량13">#REF!</definedName>
    <definedName name="단위공량14" localSheetId="3">#REF!</definedName>
    <definedName name="단위공량14">#REF!</definedName>
    <definedName name="단위공량15" localSheetId="3">#REF!</definedName>
    <definedName name="단위공량15">#REF!</definedName>
    <definedName name="단위공량16" localSheetId="3">#REF!</definedName>
    <definedName name="단위공량16">#REF!</definedName>
    <definedName name="단위공량17" localSheetId="3">#REF!</definedName>
    <definedName name="단위공량17">#REF!</definedName>
    <definedName name="단위공량2" localSheetId="3">#REF!</definedName>
    <definedName name="단위공량2">#REF!</definedName>
    <definedName name="단위공량3" localSheetId="3">#REF!</definedName>
    <definedName name="단위공량3">#REF!</definedName>
    <definedName name="단위공량4" localSheetId="3">#REF!</definedName>
    <definedName name="단위공량4">#REF!</definedName>
    <definedName name="단위공량5" localSheetId="3">#REF!</definedName>
    <definedName name="단위공량5">#REF!</definedName>
    <definedName name="단위공량6" localSheetId="3">#REF!</definedName>
    <definedName name="단위공량6">#REF!</definedName>
    <definedName name="단위공량7" localSheetId="3">#REF!</definedName>
    <definedName name="단위공량7">#REF!</definedName>
    <definedName name="단위공량8" localSheetId="3">#REF!</definedName>
    <definedName name="단위공량8">#REF!</definedName>
    <definedName name="단위공량9" localSheetId="3">#REF!</definedName>
    <definedName name="단위공량9">#REF!</definedName>
    <definedName name="담쟁이L03" localSheetId="3">[117]수목데이타!$E$114</definedName>
    <definedName name="담쟁이L03">[118]수목데이타!$E$114</definedName>
    <definedName name="대" localSheetId="3">BlankMacro1</definedName>
    <definedName name="대">BlankMacro1</definedName>
    <definedName name="대___장___공" localSheetId="3">[118]노임단가!#REF!</definedName>
    <definedName name="대___장___공">[119]노임단가!#REF!</definedName>
    <definedName name="대15" localSheetId="3">'[119]96작생능'!#REF!</definedName>
    <definedName name="대15">'[120]96작생능'!#REF!</definedName>
    <definedName name="대가" localSheetId="3">#REF!</definedName>
    <definedName name="대가">#REF!</definedName>
    <definedName name="대가집계표" localSheetId="3">[121]일위목록!$A$5:$J$32</definedName>
    <definedName name="대가집계표">[122]일위목록!$A$5:$J$32</definedName>
    <definedName name="대관" localSheetId="3">BlankMacro1</definedName>
    <definedName name="대관">BlankMacro1</definedName>
    <definedName name="대관비용" localSheetId="3">BlankMacro1</definedName>
    <definedName name="대관비용">BlankMacro1</definedName>
    <definedName name="대기영역" localSheetId="3">#REF!</definedName>
    <definedName name="대기영역">#REF!</definedName>
    <definedName name="대기질" localSheetId="3">#REF!</definedName>
    <definedName name="대기질">#REF!</definedName>
    <definedName name="대기질측정" localSheetId="3">#REF!</definedName>
    <definedName name="대기질측정">#REF!</definedName>
    <definedName name="대나무" localSheetId="3">[123]일위대가!#REF!</definedName>
    <definedName name="대나무">[124]일위대가!#REF!</definedName>
    <definedName name="대나무지주목" localSheetId="3">[124]식재출력용!#REF!</definedName>
    <definedName name="대나무지주목">[125]식재출력용!#REF!</definedName>
    <definedName name="대남" localSheetId="3">BlankMacro1</definedName>
    <definedName name="대남">BlankMacro1</definedName>
    <definedName name="대명" localSheetId="3">BlankMacro1</definedName>
    <definedName name="대명">BlankMacro1</definedName>
    <definedName name="대상" localSheetId="3">#REF!</definedName>
    <definedName name="대상">#REF!</definedName>
    <definedName name="대안설정" localSheetId="3">#REF!</definedName>
    <definedName name="대안설정">#REF!</definedName>
    <definedName name="대왕참R10" localSheetId="3">[117]수목데이타!$E$118</definedName>
    <definedName name="대왕참R10">[118]수목데이타!$E$118</definedName>
    <definedName name="대왕참R4" localSheetId="3">[117]수목데이타!$E$115</definedName>
    <definedName name="대왕참R4">[118]수목데이타!$E$115</definedName>
    <definedName name="대왕참R6" localSheetId="3">[117]수목데이타!$E$116</definedName>
    <definedName name="대왕참R6">[118]수목데이타!$E$116</definedName>
    <definedName name="대왕참R8" localSheetId="3">[117]수목데이타!$E$117</definedName>
    <definedName name="대왕참R8">[118]수목데이타!$E$117</definedName>
    <definedName name="대추" localSheetId="3">[61]단가!$A$108</definedName>
    <definedName name="대추">[50]단가!$A$108</definedName>
    <definedName name="대추R10" localSheetId="3">[117]수목데이타!$E$123</definedName>
    <definedName name="대추R10">[118]수목데이타!$E$123</definedName>
    <definedName name="대추R4" localSheetId="3">[117]수목데이타!$E$119</definedName>
    <definedName name="대추R4">[118]수목데이타!$E$119</definedName>
    <definedName name="대추R5" localSheetId="3">[117]수목데이타!$E$120</definedName>
    <definedName name="대추R5">[118]수목데이타!$E$120</definedName>
    <definedName name="대추R6" localSheetId="3">[117]수목데이타!$E$121</definedName>
    <definedName name="대추R6">[118]수목데이타!$E$121</definedName>
    <definedName name="대추R8" localSheetId="3">[117]수목데이타!$E$122</definedName>
    <definedName name="대추R8">[118]수목데이타!$E$122</definedName>
    <definedName name="대형브레이카0.4경비" localSheetId="3">[27]중기사용료산출근거!$G$20</definedName>
    <definedName name="대형브레이카0.4경비">[126]중기사용료산출근거!$G$20</definedName>
    <definedName name="대형브레이카0.4노무비" localSheetId="3">[27]중기사용료산출근거!$G$24</definedName>
    <definedName name="대형브레이카0.4노무비">[126]중기사용료산출근거!$G$24</definedName>
    <definedName name="대형브레이카0.4재료비" localSheetId="3">[27]중기사용료산출근거!$G$28</definedName>
    <definedName name="대형브레이카0.4재료비">[126]중기사용료산출근거!$G$28</definedName>
    <definedName name="더하기" localSheetId="3">[49]DATE!$J$24:$J$85</definedName>
    <definedName name="더하기">[50]DATE!$J$24:$J$85</definedName>
    <definedName name="덤프15경" localSheetId="3">#REF!</definedName>
    <definedName name="덤프15경">#REF!</definedName>
    <definedName name="덤프15노무" localSheetId="3">#REF!</definedName>
    <definedName name="덤프15노무">#REF!</definedName>
    <definedName name="덤프15재료" localSheetId="3">#REF!</definedName>
    <definedName name="덤프15재료">#REF!</definedName>
    <definedName name="덤프2.5경" localSheetId="3">#REF!</definedName>
    <definedName name="덤프2.5경">#REF!</definedName>
    <definedName name="덤프2.5노무" localSheetId="3">#REF!</definedName>
    <definedName name="덤프2.5노무">#REF!</definedName>
    <definedName name="덤프2.5재료" localSheetId="3">#REF!</definedName>
    <definedName name="덤프2.5재료">#REF!</definedName>
    <definedName name="덩굴장미" localSheetId="3">[126]단가!$A$148</definedName>
    <definedName name="덩굴장미">[27]단가!$A$148</definedName>
    <definedName name="덩굴장미3" localSheetId="3">[117]수목데이타!$E$128</definedName>
    <definedName name="덩굴장미3">[118]수목데이타!$E$128</definedName>
    <definedName name="덩굴장미4" localSheetId="3">[117]수목데이타!$E$129</definedName>
    <definedName name="덩굴장미4">[118]수목데이타!$E$129</definedName>
    <definedName name="덩굴장미5" localSheetId="3">[117]수목데이타!$E$130</definedName>
    <definedName name="덩굴장미5">[118]수목데이타!$E$130</definedName>
    <definedName name="뎡유" localSheetId="3">#REF!</definedName>
    <definedName name="뎡유">#REF!</definedName>
    <definedName name="도급공사" localSheetId="3">'[108]단가 (2)'!$H$5</definedName>
    <definedName name="도급공사">'[109]단가 (2)'!$H$5</definedName>
    <definedName name="도급공사비" localSheetId="3">#REF!</definedName>
    <definedName name="도급공사비">#REF!</definedName>
    <definedName name="도급단가" localSheetId="3">#REF!</definedName>
    <definedName name="도급단가">#REF!</definedName>
    <definedName name="도급분" localSheetId="3">#REF!</definedName>
    <definedName name="도급분">#REF!</definedName>
    <definedName name="도급분경비" localSheetId="3">#REF!</definedName>
    <definedName name="도급분경비">#REF!</definedName>
    <definedName name="도급예산내역서총괄표공구손료" localSheetId="3">[127]도급예산내역서총괄표!$F$21</definedName>
    <definedName name="도급예산내역서총괄표공구손료">[128]도급예산내역서총괄표!$F$21</definedName>
    <definedName name="도급예산내역서총괄표공비" localSheetId="3">[127]도급예산내역서총괄표!$G$21</definedName>
    <definedName name="도급예산내역서총괄표공비">[128]도급예산내역서총괄표!$G$21</definedName>
    <definedName name="도급예산내역서총괄표재료비" localSheetId="3">[127]도급예산내역서총괄표!$E$21</definedName>
    <definedName name="도급예산내역서총괄표재료비">[128]도급예산내역서총괄표!$E$21</definedName>
    <definedName name="도급예산액" localSheetId="3">'[108]단가 (2)'!$H$15</definedName>
    <definedName name="도급예산액">'[109]단가 (2)'!$H$15</definedName>
    <definedName name="도급예상액" localSheetId="3">'[108]단가 (2)'!$H$15</definedName>
    <definedName name="도급예상액">'[109]단가 (2)'!$H$15</definedName>
    <definedName name="도급예정액" localSheetId="3">#REF!</definedName>
    <definedName name="도급예정액">#REF!</definedName>
    <definedName name="도목수" localSheetId="3">[118]노임단가!#REF!</definedName>
    <definedName name="도목수">[119]노임단가!#REF!</definedName>
    <definedName name="도원" localSheetId="3">BlankMacro1</definedName>
    <definedName name="도원">BlankMacro1</definedName>
    <definedName name="도장공" localSheetId="3">#REF!</definedName>
    <definedName name="도장공">#REF!</definedName>
    <definedName name="독일가문비1206" localSheetId="3">[117]수목데이타!$E$131</definedName>
    <definedName name="독일가문비1206">[118]수목데이타!$E$131</definedName>
    <definedName name="독일가문비1508" localSheetId="3">[117]수목데이타!$E$132</definedName>
    <definedName name="독일가문비1508">[118]수목데이타!$E$132</definedName>
    <definedName name="독일가문비2010" localSheetId="3">[117]수목데이타!$E$133</definedName>
    <definedName name="독일가문비2010">[118]수목데이타!$E$133</definedName>
    <definedName name="독일가문비2512" localSheetId="3">[117]수목데이타!$E$134</definedName>
    <definedName name="독일가문비2512">[118]수목데이타!$E$134</definedName>
    <definedName name="독일가문비3015" localSheetId="3">[117]수목데이타!$E$135</definedName>
    <definedName name="독일가문비3015">[118]수목데이타!$E$135</definedName>
    <definedName name="독일가문비3518" localSheetId="3">[117]수목데이타!$E$136</definedName>
    <definedName name="독일가문비3518">[118]수목데이타!$E$136</definedName>
    <definedName name="돈나무0504" localSheetId="3">[117]수목데이타!$E$137</definedName>
    <definedName name="돈나무0504">[118]수목데이타!$E$137</definedName>
    <definedName name="돈나무0805" localSheetId="3">[117]수목데이타!$E$138</definedName>
    <definedName name="돈나무0805">[118]수목데이타!$E$138</definedName>
    <definedName name="돈나무1007" localSheetId="3">[117]수목데이타!$E$139</definedName>
    <definedName name="돈나무1007">[118]수목데이타!$E$139</definedName>
    <definedName name="돈나무1210" localSheetId="3">[117]수목데이타!$E$140</definedName>
    <definedName name="돈나무1210">[118]수목데이타!$E$140</definedName>
    <definedName name="돌단풍" localSheetId="3">#REF!</definedName>
    <definedName name="돌단풍">#REF!</definedName>
    <definedName name="동남" localSheetId="3">#REF!</definedName>
    <definedName name="동남">#REF!</definedName>
    <definedName name="동력차미입고" localSheetId="3">#REF!</definedName>
    <definedName name="동력차미입고">#REF!</definedName>
    <definedName name="동백1002" localSheetId="3">[117]수목데이타!$E$141</definedName>
    <definedName name="동백1002">[118]수목데이타!$E$141</definedName>
    <definedName name="동백1204" localSheetId="3">[117]수목데이타!$E$142</definedName>
    <definedName name="동백1204">[118]수목데이타!$E$142</definedName>
    <definedName name="동백1506" localSheetId="3">[117]수목데이타!$E$143</definedName>
    <definedName name="동백1506">[118]수목데이타!$E$143</definedName>
    <definedName name="동백1808" localSheetId="3">[117]수목데이타!$E$144</definedName>
    <definedName name="동백1808">[118]수목데이타!$E$144</definedName>
    <definedName name="동백나무2노무" localSheetId="3">#REF!</definedName>
    <definedName name="동백나무2노무">#REF!</definedName>
    <definedName name="동백나무2재료" localSheetId="3">#REF!</definedName>
    <definedName name="동백나무2재료">#REF!</definedName>
    <definedName name="동백나무4노무" localSheetId="3">#REF!</definedName>
    <definedName name="동백나무4노무">#REF!</definedName>
    <definedName name="동백나무4재료" localSheetId="3">#REF!</definedName>
    <definedName name="동백나무4재료">#REF!</definedName>
    <definedName name="동백나무6노무" localSheetId="3">#REF!</definedName>
    <definedName name="동백나무6노무">#REF!</definedName>
    <definedName name="동백나무6재료" localSheetId="3">#REF!</definedName>
    <definedName name="동백나무6재료">#REF!</definedName>
    <definedName name="동백나무8노무" localSheetId="3">#REF!</definedName>
    <definedName name="동백나무8노무">#REF!</definedName>
    <definedName name="동백나무8재료" localSheetId="3">#REF!</definedName>
    <definedName name="동백나무8재료">#REF!</definedName>
    <definedName name="동식물상" localSheetId="3">#REF!</definedName>
    <definedName name="동식물상">#REF!</definedName>
    <definedName name="동원" localSheetId="3">#REF!</definedName>
    <definedName name="동원">#REF!</definedName>
    <definedName name="동원1" localSheetId="3">#REF!</definedName>
    <definedName name="동원1">#REF!</definedName>
    <definedName name="되다짐경비" localSheetId="3">[61]시설물일위!#REF!</definedName>
    <definedName name="되다짐경비">[50]시설물일위!#REF!</definedName>
    <definedName name="되메우기" localSheetId="3">#REF!</definedName>
    <definedName name="되메우기">#REF!</definedName>
    <definedName name="되메우기경" localSheetId="3">#REF!</definedName>
    <definedName name="되메우기경">#REF!</definedName>
    <definedName name="되메우기노" localSheetId="3">#REF!</definedName>
    <definedName name="되메우기노">#REF!</definedName>
    <definedName name="되메우기다짐경비" localSheetId="3">[61]시설물일위!#REF!</definedName>
    <definedName name="되메우기다짐경비">[50]시설물일위!#REF!</definedName>
    <definedName name="되메우기다짐노무비" localSheetId="3">[61]시설물일위!#REF!</definedName>
    <definedName name="되메우기다짐노무비">[50]시설물일위!#REF!</definedName>
    <definedName name="되메우기다짐재료비" localSheetId="3">[61]시설물일위!#REF!</definedName>
    <definedName name="되메우기다짐재료비">[50]시설물일위!#REF!</definedName>
    <definedName name="되메우기재" localSheetId="3">#REF!</definedName>
    <definedName name="되메우기재">#REF!</definedName>
    <definedName name="두겁노" localSheetId="3">#REF!</definedName>
    <definedName name="두겁노">#REF!</definedName>
    <definedName name="두겁재" localSheetId="3">#REF!</definedName>
    <definedName name="두겁재">#REF!</definedName>
    <definedName name="등R2" localSheetId="3">[117]수목데이타!$E$156</definedName>
    <definedName name="등R2">[118]수목데이타!$E$156</definedName>
    <definedName name="등R4" localSheetId="3">[117]수목데이타!$E$157</definedName>
    <definedName name="등R4">[118]수목데이타!$E$157</definedName>
    <definedName name="등R6" localSheetId="3">[117]수목데이타!$E$158</definedName>
    <definedName name="등R6">[118]수목데이타!$E$158</definedName>
    <definedName name="등R8" localSheetId="3">[117]수목데이타!$E$159</definedName>
    <definedName name="등R8">[118]수목데이타!$E$159</definedName>
    <definedName name="때죽" localSheetId="3">[61]단가!$A$109</definedName>
    <definedName name="때죽">[50]단가!$A$109</definedName>
    <definedName name="때죽R10" localSheetId="3">[117]수목데이타!$E$127</definedName>
    <definedName name="때죽R10">[118]수목데이타!$E$127</definedName>
    <definedName name="때죽R4" localSheetId="3">[117]수목데이타!$E$124</definedName>
    <definedName name="때죽R4">[118]수목데이타!$E$124</definedName>
    <definedName name="때죽R6" localSheetId="3">[117]수목데이타!$E$125</definedName>
    <definedName name="때죽R6">[118]수목데이타!$E$125</definedName>
    <definedName name="때죽R8" localSheetId="3">[117]수목데이타!$E$126</definedName>
    <definedName name="때죽R8">[118]수목데이타!$E$126</definedName>
    <definedName name="ㄹ" localSheetId="3">#REF!</definedName>
    <definedName name="ㄹ">#REF!</definedName>
    <definedName name="ㄹㄹ" localSheetId="3">[129]INPUT!$B$4</definedName>
    <definedName name="ㄹㄹ">[130]INPUT!$B$4</definedName>
    <definedName name="ㄹㄹㄹ" localSheetId="3" hidden="1">#REF!</definedName>
    <definedName name="ㄹㄹㄹ" hidden="1">#REF!</definedName>
    <definedName name="ㄹㅇ" localSheetId="3">#REF!</definedName>
    <definedName name="ㄹㅇ">#REF!</definedName>
    <definedName name="ㄹㅇㄷㄱ" localSheetId="3">BlankMacro1</definedName>
    <definedName name="ㄹㅇㄷㄱ">BlankMacro1</definedName>
    <definedName name="라" localSheetId="3">BlankMacro1</definedName>
    <definedName name="라" localSheetId="0">BlankMacro1</definedName>
    <definedName name="라">BlankMacro1</definedName>
    <definedName name="라라" localSheetId="3">BlankMacro1</definedName>
    <definedName name="라라">BlankMacro1</definedName>
    <definedName name="라랄" localSheetId="3">BlankMacro1</definedName>
    <definedName name="라랄">BlankMacro1</definedName>
    <definedName name="라인마아카10경비" localSheetId="3">[27]중기사용료산출근거!$G$95</definedName>
    <definedName name="라인마아카10경비">[126]중기사용료산출근거!$G$95</definedName>
    <definedName name="라인마아카10노무비" localSheetId="3">[27]중기사용료산출근거!$G$99</definedName>
    <definedName name="라인마아카10노무비">[126]중기사용료산출근거!$G$99</definedName>
    <definedName name="라인마아카10재료비" localSheetId="3">[27]중기사용료산출근거!$G$103</definedName>
    <definedName name="라인마아카10재료비">[126]중기사용료산출근거!$G$103</definedName>
    <definedName name="램머Q간재" localSheetId="3">[116]램머!$D$20</definedName>
    <definedName name="램머Q간재">[117]램머!$D$20</definedName>
    <definedName name="램머Q간재10" localSheetId="3">[116]램머!$F$20</definedName>
    <definedName name="램머Q간재10">[117]램머!$F$20</definedName>
    <definedName name="램머Q간재야간" localSheetId="3">[116]램머!$J$20</definedName>
    <definedName name="램머Q간재야간">[117]램머!$J$20</definedName>
    <definedName name="램머Q노무" localSheetId="3">[116]램머!$D$21</definedName>
    <definedName name="램머Q노무">[117]램머!$D$21</definedName>
    <definedName name="램머Q노무10" localSheetId="3">[116]램머!$F$21</definedName>
    <definedName name="램머Q노무10">[117]램머!$F$21</definedName>
    <definedName name="램머Q노무야간" localSheetId="3">[116]램머!$J$21</definedName>
    <definedName name="램머Q노무야간">[117]램머!$J$21</definedName>
    <definedName name="램머Q손료" localSheetId="3">[116]램머!$D$22</definedName>
    <definedName name="램머Q손료">[117]램머!$D$22</definedName>
    <definedName name="램머Q손료10" localSheetId="3">[116]램머!$F$22</definedName>
    <definedName name="램머Q손료10">[117]램머!$F$22</definedName>
    <definedName name="램머Q손료야간" localSheetId="3">[116]램머!$J$22</definedName>
    <definedName name="램머Q손료야간">[117]램머!$J$22</definedName>
    <definedName name="램머간재" localSheetId="3">'[116]기계경비(시간당)'!$H$170</definedName>
    <definedName name="램머간재">'[117]기계경비(시간당)'!$H$170</definedName>
    <definedName name="램머경" localSheetId="3">#REF!</definedName>
    <definedName name="램머경">#REF!</definedName>
    <definedName name="램머경비" localSheetId="3">[61]시설물일위!#REF!</definedName>
    <definedName name="램머경비">[50]시설물일위!#REF!</definedName>
    <definedName name="램머노무" localSheetId="3">'[116]기계경비(시간당)'!$H$166</definedName>
    <definedName name="램머노무">'[117]기계경비(시간당)'!$H$166</definedName>
    <definedName name="램머노무비" localSheetId="3">[61]시설물일위!#REF!</definedName>
    <definedName name="램머노무비">[50]시설물일위!#REF!</definedName>
    <definedName name="램머노무야간" localSheetId="3">'[116]기계경비(시간당)'!$H$167</definedName>
    <definedName name="램머노무야간">'[117]기계경비(시간당)'!$H$167</definedName>
    <definedName name="램머손료" localSheetId="3">'[116]기계경비(시간당)'!$H$165</definedName>
    <definedName name="램머손료">'[117]기계경비(시간당)'!$H$165</definedName>
    <definedName name="램머재료" localSheetId="3">#REF!</definedName>
    <definedName name="램머재료">#REF!</definedName>
    <definedName name="램머재료비" localSheetId="3">[61]시설물일위!#REF!</definedName>
    <definedName name="램머재료비">[50]시설물일위!#REF!</definedName>
    <definedName name="램프" localSheetId="3">[130]단가조사!#REF!</definedName>
    <definedName name="램프">[131]단가조사!#REF!</definedName>
    <definedName name="러ㅗㄴ머ㅏㄹ" localSheetId="3">#REF!</definedName>
    <definedName name="러ㅗㄴ머ㅏㄹ">#REF!</definedName>
    <definedName name="레_무근" localSheetId="3">[131]수량산출!$R$6</definedName>
    <definedName name="레_무근">[132]수량산출!$R$6</definedName>
    <definedName name="레_무근1" localSheetId="3">[132]수량산출!#REF!</definedName>
    <definedName name="레_무근1">[133]수량산출!#REF!</definedName>
    <definedName name="레_철근" localSheetId="3">[131]수량산출!$R$17</definedName>
    <definedName name="레_철근">[132]수량산출!$R$17</definedName>
    <definedName name="레미콘135" localSheetId="3">[61]단가!$A$49</definedName>
    <definedName name="레미콘135">[50]단가!$A$49</definedName>
    <definedName name="레미콘150" localSheetId="3">[61]단가!$A$50</definedName>
    <definedName name="레미콘150">[50]단가!$A$50</definedName>
    <definedName name="레미콘180" localSheetId="3">[61]단가!$A$51</definedName>
    <definedName name="레미콘180">[50]단가!$A$51</definedName>
    <definedName name="레미콘210" localSheetId="3">[61]단가!$A$52</definedName>
    <definedName name="레미콘210">[50]단가!$A$52</definedName>
    <definedName name="레미콘무노" localSheetId="3">#REF!</definedName>
    <definedName name="레미콘무노">#REF!</definedName>
    <definedName name="레미콘무재" localSheetId="3">#REF!</definedName>
    <definedName name="레미콘무재">#REF!</definedName>
    <definedName name="레미콘소노" localSheetId="3">#REF!</definedName>
    <definedName name="레미콘소노">#REF!</definedName>
    <definedName name="레미콘소재" localSheetId="3">#REF!</definedName>
    <definedName name="레미콘소재">#REF!</definedName>
    <definedName name="레미콘철" localSheetId="3">#REF!</definedName>
    <definedName name="레미콘철">#REF!</definedName>
    <definedName name="레미콘철노" localSheetId="3">#REF!</definedName>
    <definedName name="레미콘철노">#REF!</definedName>
    <definedName name="레미콘철재" localSheetId="3">#REF!</definedName>
    <definedName name="레미콘철재">#REF!</definedName>
    <definedName name="로드머" localSheetId="3">[61]단가!$A$66</definedName>
    <definedName name="로드머">[50]단가!$A$66</definedName>
    <definedName name="로로" localSheetId="3">BlankMacro1</definedName>
    <definedName name="로로">BlankMacro1</definedName>
    <definedName name="로허ㅓㅎ" localSheetId="3">ROUND(관급!DCO*100/#REF!,1)</definedName>
    <definedName name="로허ㅓㅎ" localSheetId="0">ROUND([0]!DCO*100/#REF!,1)</definedName>
    <definedName name="로허ㅓㅎ">ROUND([0]!DCO*100/#REF!,1)</definedName>
    <definedName name="롤라경비" localSheetId="3">[61]시설물일위!#REF!</definedName>
    <definedName name="롤라경비">[50]시설물일위!#REF!</definedName>
    <definedName name="롤라노무비" localSheetId="3">[61]시설물일위!#REF!</definedName>
    <definedName name="롤라노무비">[50]시설물일위!#REF!</definedName>
    <definedName name="롤라재료비" localSheetId="3">[61]시설물일위!#REF!</definedName>
    <definedName name="롤라재료비">[50]시설물일위!#REF!</definedName>
    <definedName name="루___핑___공" localSheetId="3">[118]노임단가!#REF!</definedName>
    <definedName name="루___핑___공">[119]노임단가!#REF!</definedName>
    <definedName name="류인숙" localSheetId="3">[133]공량산출서!#REF!</definedName>
    <definedName name="류인숙">[134]공량산출서!#REF!</definedName>
    <definedName name="류인숙1" localSheetId="3">[134]!han_code</definedName>
    <definedName name="류인숙1">[135]!han_code</definedName>
    <definedName name="류인숙2" localSheetId="3">'[135]일위(설)'!#REF!</definedName>
    <definedName name="류인숙2">'[136]일위(설)'!#REF!</definedName>
    <definedName name="리___벳___공" localSheetId="3">[118]노임단가!#REF!</definedName>
    <definedName name="리___벳___공">[119]노임단가!#REF!</definedName>
    <definedName name="ㄺㄱ" localSheetId="3">BlankMacro1</definedName>
    <definedName name="ㄺㄱ">BlankMacro1</definedName>
    <definedName name="ㄺㄷㅇ" localSheetId="3">BlankMacro1</definedName>
    <definedName name="ㄺㄷㅇ">BlankMacro1</definedName>
    <definedName name="ㅀㄳ" localSheetId="3">BlankMacro1</definedName>
    <definedName name="ㅀㄳ">BlankMacro1</definedName>
    <definedName name="ㅁ" localSheetId="3">[136]Sheet1!$F$10</definedName>
    <definedName name="ㅁ">[137]Sheet1!$F$10</definedName>
    <definedName name="ㅁ01" localSheetId="3">#REF!</definedName>
    <definedName name="ㅁ01">#REF!</definedName>
    <definedName name="ㅁ1" localSheetId="3">#REF!</definedName>
    <definedName name="ㅁ1">#REF!</definedName>
    <definedName name="ㅁ100" localSheetId="3">#REF!</definedName>
    <definedName name="ㅁ100">#REF!</definedName>
    <definedName name="ㅁ1000" localSheetId="3">#REF!</definedName>
    <definedName name="ㅁ1000">#REF!</definedName>
    <definedName name="ㅁ101" localSheetId="3">[138]철거산출근거!#REF!</definedName>
    <definedName name="ㅁ101">#REF!</definedName>
    <definedName name="ㅁ1700" localSheetId="3">#REF!</definedName>
    <definedName name="ㅁ1700">#REF!</definedName>
    <definedName name="ㅁ1800" localSheetId="3">#REF!</definedName>
    <definedName name="ㅁ1800">#REF!</definedName>
    <definedName name="ㅁ1882" localSheetId="3">#REF!</definedName>
    <definedName name="ㅁ1882">#REF!</definedName>
    <definedName name="ㅁ201" localSheetId="3">[138]철거산출근거!#REF!</definedName>
    <definedName name="ㅁ201">#REF!</definedName>
    <definedName name="ㅁ219" localSheetId="3">#REF!</definedName>
    <definedName name="ㅁ219">#REF!</definedName>
    <definedName name="ㅁ2200" localSheetId="3">#REF!</definedName>
    <definedName name="ㅁ2200">#REF!</definedName>
    <definedName name="ㅁ222" localSheetId="3">#REF!</definedName>
    <definedName name="ㅁ222">#REF!</definedName>
    <definedName name="ㅁ2400" localSheetId="3">#REF!</definedName>
    <definedName name="ㅁ2400">#REF!</definedName>
    <definedName name="ㅁ500" localSheetId="3">[139]Baby일위대가!#REF!</definedName>
    <definedName name="ㅁ500">[139]Baby일위대가!#REF!</definedName>
    <definedName name="ㅁ545" localSheetId="3">#REF!</definedName>
    <definedName name="ㅁ545">#REF!</definedName>
    <definedName name="ㅁ636" localSheetId="3">#REF!</definedName>
    <definedName name="ㅁ636">#REF!</definedName>
    <definedName name="ㅁ8529" localSheetId="3">'[140]일위대가(가설)'!#REF!</definedName>
    <definedName name="ㅁ8529">'[141]일위대가(가설)'!#REF!</definedName>
    <definedName name="ㅁㄴㅇㄹ호" localSheetId="3">#REF!</definedName>
    <definedName name="ㅁㄴㅇㄹ호">#REF!</definedName>
    <definedName name="ㅁㅁ" localSheetId="3">#REF!</definedName>
    <definedName name="ㅁㅁ">#REF!</definedName>
    <definedName name="ㅁㅁㅁ" localSheetId="3">[142]을지!$1:$2</definedName>
    <definedName name="ㅁㅁㅁ">[143]을지!$1:$2</definedName>
    <definedName name="ㅁㅁㅁㅁㅁ" localSheetId="3">관급!ㅁㅁㅁㅁㅁ</definedName>
    <definedName name="ㅁㅁㅁㅁㅁ">[0]!ㅁㅁㅁㅁㅁ</definedName>
    <definedName name="마" localSheetId="3">BlankMacro1</definedName>
    <definedName name="마" localSheetId="0">BlankMacro1</definedName>
    <definedName name="마">BlankMacro1</definedName>
    <definedName name="마._배__수__공" localSheetId="3">[8]내역서!#REF!</definedName>
    <definedName name="마._배__수__공">[9]내역서!#REF!</definedName>
    <definedName name="마가목" localSheetId="3">[61]단가!$A$110</definedName>
    <definedName name="마가목">[50]단가!$A$110</definedName>
    <definedName name="마가목R3" localSheetId="3">[117]수목데이타!$E$160</definedName>
    <definedName name="마가목R3">[118]수목데이타!$E$160</definedName>
    <definedName name="마가목R5" localSheetId="3">[117]수목데이타!$E$161</definedName>
    <definedName name="마가목R5">[118]수목데이타!$E$161</definedName>
    <definedName name="마가목R7" localSheetId="3">[117]수목데이타!$E$162</definedName>
    <definedName name="마가목R7">[118]수목데이타!$E$162</definedName>
    <definedName name="마대" localSheetId="3">[61]단가!$A$65</definedName>
    <definedName name="마대">[50]단가!$A$65</definedName>
    <definedName name="마부_우마차포함" localSheetId="3">[118]노임단가!#REF!</definedName>
    <definedName name="마부_우마차포함">[119]노임단가!#REF!</definedName>
    <definedName name="마사토" localSheetId="3">[61]단가!$A$29</definedName>
    <definedName name="마사토">[50]단가!$A$29</definedName>
    <definedName name="마케담경" localSheetId="3">#REF!</definedName>
    <definedName name="마케담경">#REF!</definedName>
    <definedName name="마케담노무" localSheetId="3">#REF!</definedName>
    <definedName name="마케담노무">#REF!</definedName>
    <definedName name="마케담재료" localSheetId="3">#REF!</definedName>
    <definedName name="마케담재료">#REF!</definedName>
    <definedName name="말" localSheetId="3">BlankMacro1</definedName>
    <definedName name="말" localSheetId="0">BlankMacro1</definedName>
    <definedName name="말">BlankMacro1</definedName>
    <definedName name="말뚝박기노" localSheetId="3">[124]시설물!#REF!</definedName>
    <definedName name="말뚝박기노">[125]시설물!#REF!</definedName>
    <definedName name="말뚝박기재" localSheetId="3">[124]시설물!#REF!</definedName>
    <definedName name="말뚝박기재">[125]시설물!#REF!</definedName>
    <definedName name="말발도리1003" localSheetId="3">[117]수목데이타!$E$163</definedName>
    <definedName name="말발도리1003">[118]수목데이타!$E$163</definedName>
    <definedName name="말발도리1204" localSheetId="3">[117]수목데이타!$E$164</definedName>
    <definedName name="말발도리1204">[118]수목데이타!$E$164</definedName>
    <definedName name="말발도리1506" localSheetId="3">[117]수목데이타!$E$165</definedName>
    <definedName name="말발도리1506">[118]수목데이타!$E$165</definedName>
    <definedName name="매입개방" localSheetId="3">[51]DATA!$E$6:$F$15</definedName>
    <definedName name="매입개방">[52]DATA!$E$6:$F$15</definedName>
    <definedName name="매자0804" localSheetId="3">[117]수목데이타!$E$166</definedName>
    <definedName name="매자0804">[118]수목데이타!$E$166</definedName>
    <definedName name="매자1005" localSheetId="3">[117]수목데이타!$E$167</definedName>
    <definedName name="매자1005">[118]수목데이타!$E$167</definedName>
    <definedName name="매화4노무" localSheetId="3">#REF!</definedName>
    <definedName name="매화4노무">#REF!</definedName>
    <definedName name="매화4재료" localSheetId="3">#REF!</definedName>
    <definedName name="매화4재료">#REF!</definedName>
    <definedName name="매화6노무" localSheetId="3">#REF!</definedName>
    <definedName name="매화6노무">#REF!</definedName>
    <definedName name="매화6재료" localSheetId="3">#REF!</definedName>
    <definedName name="매화6재료">#REF!</definedName>
    <definedName name="매화8노무" localSheetId="3">#REF!</definedName>
    <definedName name="매화8노무">#REF!</definedName>
    <definedName name="매화8재료" localSheetId="3">#REF!</definedName>
    <definedName name="매화8재료">#REF!</definedName>
    <definedName name="매화R10" localSheetId="3">[117]수목데이타!$E$174</definedName>
    <definedName name="매화R10">[118]수목데이타!$E$174</definedName>
    <definedName name="매화R4" localSheetId="3">[117]수목데이타!$E$171</definedName>
    <definedName name="매화R4">[118]수목데이타!$E$171</definedName>
    <definedName name="매화R6" localSheetId="3">[117]수목데이타!$E$172</definedName>
    <definedName name="매화R6">[118]수목데이타!$E$172</definedName>
    <definedName name="매화R8" localSheetId="3">[117]수목데이타!$E$173</definedName>
    <definedName name="매화R8">[118]수목데이타!$E$173</definedName>
    <definedName name="맥문동" localSheetId="3">[126]단가!$A$151</definedName>
    <definedName name="맥문동">[27]단가!$A$151</definedName>
    <definedName name="맥문동1" localSheetId="3">[143]단가조사!#REF!</definedName>
    <definedName name="맥문동1">[144]단가조사!#REF!</definedName>
    <definedName name="맨_거" localSheetId="3">[144]단위수량!$H$15</definedName>
    <definedName name="맨_거">[145]단위수량!$H$15</definedName>
    <definedName name="맨_두겅" localSheetId="3">[145]수량산출!$R$121</definedName>
    <definedName name="맨_두겅">[146]수량산출!$R$121</definedName>
    <definedName name="맨_벽" localSheetId="3">[144]단위수량!$H$7</definedName>
    <definedName name="맨_벽">[145]단위수량!$H$7</definedName>
    <definedName name="맨_사" localSheetId="3">#REF!</definedName>
    <definedName name="맨_사">#REF!</definedName>
    <definedName name="메타" localSheetId="3">[61]단가!$A$111</definedName>
    <definedName name="메타">[50]단가!$A$111</definedName>
    <definedName name="메타10노무" localSheetId="3">#REF!</definedName>
    <definedName name="메타10노무">#REF!</definedName>
    <definedName name="메타10재료" localSheetId="3">#REF!</definedName>
    <definedName name="메타10재료">#REF!</definedName>
    <definedName name="메타5노무" localSheetId="3">#REF!</definedName>
    <definedName name="메타5노무">#REF!</definedName>
    <definedName name="메타5재료" localSheetId="3">#REF!</definedName>
    <definedName name="메타5재료">#REF!</definedName>
    <definedName name="메타6노무" localSheetId="3">#REF!</definedName>
    <definedName name="메타6노무">#REF!</definedName>
    <definedName name="메타6재료" localSheetId="3">#REF!</definedName>
    <definedName name="메타6재료">#REF!</definedName>
    <definedName name="메타8노무" localSheetId="3">#REF!</definedName>
    <definedName name="메타8노무">#REF!</definedName>
    <definedName name="메타8재료" localSheetId="3">#REF!</definedName>
    <definedName name="메타8재료">#REF!</definedName>
    <definedName name="메타B10" localSheetId="3">[117]수목데이타!$E$179</definedName>
    <definedName name="메타B10">[118]수목데이타!$E$179</definedName>
    <definedName name="메타B12" localSheetId="3">[117]수목데이타!$E$180</definedName>
    <definedName name="메타B12">[118]수목데이타!$E$180</definedName>
    <definedName name="메타B15" localSheetId="3">[117]수목데이타!$E$181</definedName>
    <definedName name="메타B15">[118]수목데이타!$E$181</definedName>
    <definedName name="메타B18" localSheetId="3">[117]수목데이타!$E$182</definedName>
    <definedName name="메타B18">[118]수목데이타!$E$182</definedName>
    <definedName name="메타B4" localSheetId="3">[117]수목데이타!$E$175</definedName>
    <definedName name="메타B4">[118]수목데이타!$E$175</definedName>
    <definedName name="메타B5" localSheetId="3">[117]수목데이타!$E$176</definedName>
    <definedName name="메타B5">[118]수목데이타!$E$176</definedName>
    <definedName name="메타B6" localSheetId="3">[117]수목데이타!$E$177</definedName>
    <definedName name="메타B6">[118]수목데이타!$E$177</definedName>
    <definedName name="메타B8" localSheetId="3">[117]수목데이타!$E$178</definedName>
    <definedName name="메타B8">[118]수목데이타!$E$178</definedName>
    <definedName name="면고르기" localSheetId="3">[124]식재출력용!$H$249</definedName>
    <definedName name="면고르기">[125]식재출력용!$H$249</definedName>
    <definedName name="면적" localSheetId="3">#REF!</definedName>
    <definedName name="면적">#REF!</definedName>
    <definedName name="명자0604" localSheetId="3">[117]수목데이타!$E$183</definedName>
    <definedName name="명자0604">[118]수목데이타!$E$183</definedName>
    <definedName name="명자0805" localSheetId="3">[117]수목데이타!$E$184</definedName>
    <definedName name="명자0805">[118]수목데이타!$E$184</definedName>
    <definedName name="명자1006" localSheetId="3">[117]수목데이타!$E$185</definedName>
    <definedName name="명자1006">[118]수목데이타!$E$185</definedName>
    <definedName name="명자1208" localSheetId="3">[117]수목데이타!$E$186</definedName>
    <definedName name="명자1208">[118]수목데이타!$E$186</definedName>
    <definedName name="명칭" localSheetId="3">[146]내역!#REF!</definedName>
    <definedName name="명칭">[147]내역!#REF!</definedName>
    <definedName name="모감주" localSheetId="3">[61]단가!$A$124</definedName>
    <definedName name="모감주">[50]단가!$A$124</definedName>
    <definedName name="모감주R10" localSheetId="3">[117]수목데이타!$E$190</definedName>
    <definedName name="모감주R10">[118]수목데이타!$E$190</definedName>
    <definedName name="모감주R4" localSheetId="3">[117]수목데이타!$E$187</definedName>
    <definedName name="모감주R4">[118]수목데이타!$E$187</definedName>
    <definedName name="모감주R6" localSheetId="3">[117]수목데이타!$E$188</definedName>
    <definedName name="모감주R6">[118]수목데이타!$E$188</definedName>
    <definedName name="모감주R8" localSheetId="3">[117]수목데이타!$E$189</definedName>
    <definedName name="모감주R8">[118]수목데이타!$E$189</definedName>
    <definedName name="모과10" localSheetId="3">[61]단가!$A$129</definedName>
    <definedName name="모과10">[50]단가!$A$129</definedName>
    <definedName name="모과15" localSheetId="3">[61]단가!$A$128</definedName>
    <definedName name="모과15">[50]단가!$A$128</definedName>
    <definedName name="모과2005" localSheetId="3">[117]수목데이타!$E$191</definedName>
    <definedName name="모과2005">[118]수목데이타!$E$191</definedName>
    <definedName name="모과2507" localSheetId="3">[117]수목데이타!$E$192</definedName>
    <definedName name="모과2507">[118]수목데이타!$E$192</definedName>
    <definedName name="모과R10" localSheetId="3">[117]수목데이타!$E$195</definedName>
    <definedName name="모과R10">[118]수목데이타!$E$195</definedName>
    <definedName name="모과R12" localSheetId="3">[117]수목데이타!$E$196</definedName>
    <definedName name="모과R12">[118]수목데이타!$E$196</definedName>
    <definedName name="모과R15" localSheetId="3">[117]수목데이타!$E$197</definedName>
    <definedName name="모과R15">[118]수목데이타!$E$197</definedName>
    <definedName name="모과R20" localSheetId="3">[117]수목데이타!$E$198</definedName>
    <definedName name="모과R20">[118]수목데이타!$E$198</definedName>
    <definedName name="모과R25" localSheetId="3">[117]수목데이타!$E$199</definedName>
    <definedName name="모과R25">[118]수목데이타!$E$199</definedName>
    <definedName name="모과R5" localSheetId="3">[117]수목데이타!$E$193</definedName>
    <definedName name="모과R5">[118]수목데이타!$E$193</definedName>
    <definedName name="모과R8" localSheetId="3">[117]수목데이타!$E$194</definedName>
    <definedName name="모과R8">[118]수목데이타!$E$194</definedName>
    <definedName name="모과나무" localSheetId="3">#REF!</definedName>
    <definedName name="모과나무">#REF!</definedName>
    <definedName name="모란5가지" localSheetId="3">[117]수목데이타!$E$200</definedName>
    <definedName name="모란5가지">[118]수목데이타!$E$200</definedName>
    <definedName name="모란6가지" localSheetId="3">[117]수목데이타!$E$201</definedName>
    <definedName name="모란6가지">[118]수목데이타!$E$201</definedName>
    <definedName name="모래" localSheetId="3">[126]단가!$A$4</definedName>
    <definedName name="모래">[27]단가!$A$4</definedName>
    <definedName name="모래__분사공" localSheetId="3">[118]노임단가!#REF!</definedName>
    <definedName name="모래__분사공">[119]노임단가!#REF!</definedName>
    <definedName name="모래노" localSheetId="3">#REF!</definedName>
    <definedName name="모래노">#REF!</definedName>
    <definedName name="모래막이노" localSheetId="3">#REF!</definedName>
    <definedName name="모래막이노">#REF!</definedName>
    <definedName name="모래막이재" localSheetId="3">#REF!</definedName>
    <definedName name="모래막이재">#REF!</definedName>
    <definedName name="모래사장노" localSheetId="3">#REF!</definedName>
    <definedName name="모래사장노">#REF!</definedName>
    <definedName name="모래사장재" localSheetId="3">#REF!</definedName>
    <definedName name="모래사장재">#REF!</definedName>
    <definedName name="모래재" localSheetId="3">#REF!</definedName>
    <definedName name="모래재">#REF!</definedName>
    <definedName name="모래필터층경비" localSheetId="3">#REF!</definedName>
    <definedName name="모래필터층경비">#REF!</definedName>
    <definedName name="모래필터층노무비" localSheetId="3">#REF!</definedName>
    <definedName name="모래필터층노무비">#REF!</definedName>
    <definedName name="모래필터층재료비" localSheetId="3">#REF!</definedName>
    <definedName name="모래필터층재료비">#REF!</definedName>
    <definedName name="모른다니까" localSheetId="3">#REF!</definedName>
    <definedName name="모른다니까">#REF!</definedName>
    <definedName name="모터경" localSheetId="3">#REF!</definedName>
    <definedName name="모터경">#REF!</definedName>
    <definedName name="모터노무비" localSheetId="3">#REF!</definedName>
    <definedName name="모터노무비">#REF!</definedName>
    <definedName name="모터재료" localSheetId="3">#REF!</definedName>
    <definedName name="모터재료">#REF!</definedName>
    <definedName name="목도공" localSheetId="3">#REF!</definedName>
    <definedName name="목도공">#REF!</definedName>
    <definedName name="목련R10" localSheetId="3">[117]수목데이타!$E$206</definedName>
    <definedName name="목련R10">[118]수목데이타!$E$206</definedName>
    <definedName name="목련R12" localSheetId="3">[117]수목데이타!$E$207</definedName>
    <definedName name="목련R12">[118]수목데이타!$E$207</definedName>
    <definedName name="목련R15" localSheetId="3">[117]수목데이타!$E$208</definedName>
    <definedName name="목련R15">[118]수목데이타!$E$208</definedName>
    <definedName name="목련R20" localSheetId="3">[117]수목데이타!$E$209</definedName>
    <definedName name="목련R20">[118]수목데이타!$E$209</definedName>
    <definedName name="목련R4" localSheetId="3">[117]수목데이타!$E$202</definedName>
    <definedName name="목련R4">[118]수목데이타!$E$202</definedName>
    <definedName name="목련R5" localSheetId="3">[117]수목데이타!$E$203</definedName>
    <definedName name="목련R5">[118]수목데이타!$E$203</definedName>
    <definedName name="목련R6" localSheetId="3">[117]수목데이타!$E$204</definedName>
    <definedName name="목련R6">[118]수목데이타!$E$204</definedName>
    <definedName name="목련R8" localSheetId="3">[117]수목데이타!$E$205</definedName>
    <definedName name="목련R8">[118]수목데이타!$E$205</definedName>
    <definedName name="목백합" localSheetId="3">#REF!</definedName>
    <definedName name="목백합">#REF!</definedName>
    <definedName name="목서1506" localSheetId="3">[117]수목데이타!$E$213</definedName>
    <definedName name="목서1506">[118]수목데이타!$E$213</definedName>
    <definedName name="목서2012" localSheetId="3">[117]수목데이타!$E$214</definedName>
    <definedName name="목서2012">[118]수목데이타!$E$214</definedName>
    <definedName name="목서2515" localSheetId="3">[117]수목데이타!$E$215</definedName>
    <definedName name="목서2515">[118]수목데이타!$E$215</definedName>
    <definedName name="목수국1006" localSheetId="3">[117]수목데이타!$E$210</definedName>
    <definedName name="목수국1006">[118]수목데이타!$E$210</definedName>
    <definedName name="목수국1208" localSheetId="3">[117]수목데이타!$E$211</definedName>
    <definedName name="목수국1208">[118]수목데이타!$E$211</definedName>
    <definedName name="목수국1510" localSheetId="3">[117]수목데이타!$E$212</definedName>
    <definedName name="목수국1510">[118]수목데이타!$E$212</definedName>
    <definedName name="목재가공" localSheetId="3">#REF!</definedName>
    <definedName name="목재가공">#REF!</definedName>
    <definedName name="몮ㄷㄱ" localSheetId="3">#REF!</definedName>
    <definedName name="몮ㄷㄱ">#REF!</definedName>
    <definedName name="몰라" localSheetId="3">#REF!</definedName>
    <definedName name="몰라">#REF!</definedName>
    <definedName name="몰탈노" localSheetId="3">#REF!</definedName>
    <definedName name="몰탈노">#REF!</definedName>
    <definedName name="몰탈재" localSheetId="3">#REF!</definedName>
    <definedName name="몰탈재">#REF!</definedName>
    <definedName name="못" localSheetId="3">'[27]단가 및 재료비'!$S$173</definedName>
    <definedName name="못">'[126]단가 및 재료비'!$S$173</definedName>
    <definedName name="무궁화" localSheetId="3">[61]단가!$A$139</definedName>
    <definedName name="무궁화">[50]단가!$A$139</definedName>
    <definedName name="무궁화1003" localSheetId="3">[117]수목데이타!$E$216</definedName>
    <definedName name="무궁화1003">[118]수목데이타!$E$216</definedName>
    <definedName name="무궁화1203" localSheetId="3">[117]수목데이타!$E$217</definedName>
    <definedName name="무궁화1203">[118]수목데이타!$E$217</definedName>
    <definedName name="무궁화1504" localSheetId="3">[117]수목데이타!$E$218</definedName>
    <definedName name="무궁화1504">[118]수목데이타!$E$218</definedName>
    <definedName name="무궁화1805" localSheetId="3">[117]수목데이타!$E$219</definedName>
    <definedName name="무궁화1805">[118]수목데이타!$E$219</definedName>
    <definedName name="무궁화2006" localSheetId="3">[117]수목데이타!$E$220</definedName>
    <definedName name="무궁화2006">[118]수목데이타!$E$220</definedName>
    <definedName name="무기질노" localSheetId="3">#REF!</definedName>
    <definedName name="무기질노">#REF!</definedName>
    <definedName name="무기질재" localSheetId="3">#REF!</definedName>
    <definedName name="무기질재">#REF!</definedName>
    <definedName name="문화재" localSheetId="3">#REF!</definedName>
    <definedName name="문화재">#REF!</definedName>
    <definedName name="물" localSheetId="3">[148]순공사비!$B$3</definedName>
    <definedName name="물">[149]순공사비!$B$3</definedName>
    <definedName name="물가" localSheetId="3">#REF!</definedName>
    <definedName name="물가">#REF!</definedName>
    <definedName name="물가순" localSheetId="3">[149]순공사비!$B$3</definedName>
    <definedName name="물가순">[150]순공사비!$B$3</definedName>
    <definedName name="물가자료" localSheetId="3">#REF!</definedName>
    <definedName name="물가자료">#REF!</definedName>
    <definedName name="물가정보" localSheetId="3">#REF!</definedName>
    <definedName name="물가정보">#REF!</definedName>
    <definedName name="물가제외순공사비" localSheetId="3">[149]순공사비!$B$3</definedName>
    <definedName name="물가제외순공사비">[150]순공사비!$B$3</definedName>
    <definedName name="물경" localSheetId="3">#REF!</definedName>
    <definedName name="물경">#REF!</definedName>
    <definedName name="물노무" localSheetId="3">#REF!</definedName>
    <definedName name="물노무">#REF!</definedName>
    <definedName name="물싸리노" localSheetId="3">[124]식재!$H$190</definedName>
    <definedName name="물싸리노">[125]식재!$H$190</definedName>
    <definedName name="물싸리재" localSheetId="3">[124]식재!$F$190</definedName>
    <definedName name="물싸리재">[125]식재!$F$190</definedName>
    <definedName name="물억새노" localSheetId="3">[124]식재!$H$151</definedName>
    <definedName name="물억새노">[125]식재!$H$151</definedName>
    <definedName name="물억새재" localSheetId="3">[124]식재!$F$151</definedName>
    <definedName name="물억새재">[125]식재!$F$151</definedName>
    <definedName name="물재료" localSheetId="3">#REF!</definedName>
    <definedName name="물재료">#REF!</definedName>
    <definedName name="물탱크5500경비" localSheetId="3">[27]중기사용료산출근거!$G$155</definedName>
    <definedName name="물탱크5500경비">[126]중기사용료산출근거!$G$155</definedName>
    <definedName name="물탱크5500노무비" localSheetId="3">[27]중기사용료산출근거!$G$159</definedName>
    <definedName name="물탱크5500노무비">[126]중기사용료산출근거!$G$159</definedName>
    <definedName name="물탱크5500재료비" localSheetId="3">[27]중기사용료산출근거!$G$163</definedName>
    <definedName name="물탱크5500재료비">[126]중기사용료산출근거!$G$163</definedName>
    <definedName name="물푸레R5" localSheetId="3">[117]수목데이타!$E$221</definedName>
    <definedName name="물푸레R5">[118]수목데이타!$E$221</definedName>
    <definedName name="물푸레R6" localSheetId="3">[117]수목데이타!$E$222</definedName>
    <definedName name="물푸레R6">[118]수목데이타!$E$222</definedName>
    <definedName name="물푸레R8" localSheetId="3">[117]수목데이타!$E$223</definedName>
    <definedName name="물푸레R8">[118]수목데이타!$E$223</definedName>
    <definedName name="미리보기" localSheetId="3">관급!미리보기</definedName>
    <definedName name="미리보기">[0]!미리보기</definedName>
    <definedName name="미선0804" localSheetId="3">[117]수목데이타!$E$224</definedName>
    <definedName name="미선0804">[118]수목데이타!$E$224</definedName>
    <definedName name="미선1206" localSheetId="3">[117]수목데이타!$E$225</definedName>
    <definedName name="미선1206">[118]수목데이타!$E$225</definedName>
    <definedName name="미송" localSheetId="3">[61]단가!$A$10</definedName>
    <definedName name="미송">[50]단가!$A$10</definedName>
    <definedName name="미송원목" localSheetId="3">#REF!</definedName>
    <definedName name="미송원목">#REF!</definedName>
    <definedName name="미송판재" localSheetId="3">[61]단가!$A$16</definedName>
    <definedName name="미송판재">[50]단가!$A$16</definedName>
    <definedName name="미수__현황" localSheetId="3">#REF!</definedName>
    <definedName name="미수__현황">#REF!</definedName>
    <definedName name="미입고사급" localSheetId="3">#REF!</definedName>
    <definedName name="미입고사급">#REF!</definedName>
    <definedName name="미장공" localSheetId="3">#REF!</definedName>
    <definedName name="미장공">#REF!</definedName>
    <definedName name="ㅂㅁㅌㅊ" localSheetId="3">BlankMacro1</definedName>
    <definedName name="ㅂㅁㅌㅊ">BlankMacro1</definedName>
    <definedName name="ㅂㅂ" localSheetId="3" hidden="1">{#N/A,#N/A,FALSE,"표지"}</definedName>
    <definedName name="ㅂㅂ" hidden="1">{#N/A,#N/A,FALSE,"표지"}</definedName>
    <definedName name="ㅂㅂㅂ" localSheetId="3">#REF!</definedName>
    <definedName name="ㅂㅂㅂ">#REF!</definedName>
    <definedName name="ㅂㅂㅂㅂ" localSheetId="3">BlankMacro1</definedName>
    <definedName name="ㅂㅂㅂㅂ">BlankMacro1</definedName>
    <definedName name="ㅂㅈ" localSheetId="3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ㅈㄷㄱ" localSheetId="3">#REF!</definedName>
    <definedName name="ㅂㅈㄷㄱ">#REF!</definedName>
    <definedName name="바" localSheetId="3">BlankMacro1</definedName>
    <definedName name="바" localSheetId="0">BlankMacro1</definedName>
    <definedName name="바">BlankMacro1</definedName>
    <definedName name="바._급__수__공" localSheetId="3">[8]내역서!#REF!</definedName>
    <definedName name="바._급__수__공">[9]내역서!#REF!</definedName>
    <definedName name="바이브레타공" localSheetId="3">[118]노임단가!#REF!</definedName>
    <definedName name="바이브레타공">[119]노임단가!#REF!</definedName>
    <definedName name="바이오" localSheetId="3">#REF!</definedName>
    <definedName name="바이오">#REF!</definedName>
    <definedName name="박" localSheetId="3">#REF!</definedName>
    <definedName name="박">#REF!</definedName>
    <definedName name="박리제" localSheetId="3">[61]단가!$A$13</definedName>
    <definedName name="박리제">[50]단가!$A$13</definedName>
    <definedName name="박어쟈루" localSheetId="3" hidden="1">#REF!</definedName>
    <definedName name="박어쟈루" hidden="1">#REF!</definedName>
    <definedName name="박원상" localSheetId="3">#REF!</definedName>
    <definedName name="박원상">#REF!</definedName>
    <definedName name="박은하" localSheetId="3">Dlog_Show</definedName>
    <definedName name="박은하">Dlog_Show</definedName>
    <definedName name="박창수" localSheetId="3" hidden="1">{#N/A,#N/A,FALSE,"표지"}</definedName>
    <definedName name="박창수" hidden="1">{#N/A,#N/A,FALSE,"표지"}</definedName>
    <definedName name="박태기" localSheetId="3">[61]단가!$A$155</definedName>
    <definedName name="박태기">[50]단가!$A$155</definedName>
    <definedName name="박피" localSheetId="3">#REF!</definedName>
    <definedName name="박피">#REF!</definedName>
    <definedName name="반별부하" localSheetId="3">#REF!</definedName>
    <definedName name="반별부하">#REF!</definedName>
    <definedName name="반송1012" localSheetId="3">[117]수목데이타!$E$148</definedName>
    <definedName name="반송1012">[118]수목데이타!$E$148</definedName>
    <definedName name="반송1215" localSheetId="3">[117]수목데이타!$E$149</definedName>
    <definedName name="반송1215">[118]수목데이타!$E$149</definedName>
    <definedName name="반송1518" localSheetId="3">[117]수목데이타!$E$150</definedName>
    <definedName name="반송1518">[118]수목데이타!$E$150</definedName>
    <definedName name="반송1520" localSheetId="3">[117]수목데이타!$E$151</definedName>
    <definedName name="반송1520">[118]수목데이타!$E$151</definedName>
    <definedName name="반송2022" localSheetId="3">[117]수목데이타!$E$152</definedName>
    <definedName name="반송2022">[118]수목데이타!$E$152</definedName>
    <definedName name="반여수량" localSheetId="3">#REF!</definedName>
    <definedName name="반여수량">#REF!</definedName>
    <definedName name="발파암경" localSheetId="3">[25]시설물일위!#REF!</definedName>
    <definedName name="발파암경">[25]시설물일위!#REF!</definedName>
    <definedName name="발파암노" localSheetId="3">[25]시설물일위!#REF!</definedName>
    <definedName name="발파암노">[25]시설물일위!#REF!</definedName>
    <definedName name="발파암재" localSheetId="3">[25]시설물일위!#REF!</definedName>
    <definedName name="발파암재">[25]시설물일위!#REF!</definedName>
    <definedName name="밤나무10노무" localSheetId="3">#REF!</definedName>
    <definedName name="밤나무10노무">#REF!</definedName>
    <definedName name="밤나무10재료" localSheetId="3">#REF!</definedName>
    <definedName name="밤나무10재료">#REF!</definedName>
    <definedName name="밤나무6노무" localSheetId="3">#REF!</definedName>
    <definedName name="밤나무6노무">#REF!</definedName>
    <definedName name="밤나무6재료" localSheetId="3">#REF!</definedName>
    <definedName name="밤나무6재료">#REF!</definedName>
    <definedName name="밤나무8노무" localSheetId="3">#REF!</definedName>
    <definedName name="밤나무8노무">#REF!</definedName>
    <definedName name="밤나무8재료" localSheetId="3">#REF!</definedName>
    <definedName name="밤나무8재료">#REF!</definedName>
    <definedName name="방_모" localSheetId="3">[132]수량산출!#REF!</definedName>
    <definedName name="방_모">[133]수량산출!#REF!</definedName>
    <definedName name="방류펌프" localSheetId="3">#REF!</definedName>
    <definedName name="방류펌프">#REF!</definedName>
    <definedName name="방송" localSheetId="3">BlankMacro1</definedName>
    <definedName name="방송" localSheetId="0">BlankMacro1</definedName>
    <definedName name="방송">BlankMacro1</definedName>
    <definedName name="방송설비" localSheetId="3">'[151]수량산출(1)'!#REF!</definedName>
    <definedName name="방송설비">'[152]수량산출(1)'!#REF!</definedName>
    <definedName name="방수공" localSheetId="3">#REF!</definedName>
    <definedName name="방수공">#REF!</definedName>
    <definedName name="방열기" localSheetId="3">[152]노무비단가!$B$75</definedName>
    <definedName name="방열기">[153]노무비단가!$B$75</definedName>
    <definedName name="배관값" localSheetId="3">#REF!</definedName>
    <definedName name="배관값">#REF!</definedName>
    <definedName name="배관공" localSheetId="3">#REF!</definedName>
    <definedName name="배관공">#REF!</definedName>
    <definedName name="배기" localSheetId="3">[152]노무비단가!$B$73</definedName>
    <definedName name="배기">[153]노무비단가!$B$73</definedName>
    <definedName name="배롱" localSheetId="3">[61]단가!$A$132</definedName>
    <definedName name="배롱">[50]단가!$A$132</definedName>
    <definedName name="배롱나무" localSheetId="3">#REF!</definedName>
    <definedName name="배롱나무">#REF!</definedName>
    <definedName name="배전" localSheetId="3">#REF!</definedName>
    <definedName name="배전">#REF!</definedName>
    <definedName name="배전전공" localSheetId="3">#REF!</definedName>
    <definedName name="배전전공">#REF!</definedName>
    <definedName name="백02간재" localSheetId="3">'[116]기계경비(시간당)'!$H$161</definedName>
    <definedName name="백02간재">'[117]기계경비(시간당)'!$H$161</definedName>
    <definedName name="백02간재티스제외" localSheetId="3">'[116]기계경비(시간당)'!$H$162</definedName>
    <definedName name="백02간재티스제외">'[117]기계경비(시간당)'!$H$162</definedName>
    <definedName name="백02노무" localSheetId="3">'[116]기계경비(시간당)'!$H$153</definedName>
    <definedName name="백02노무">'[117]기계경비(시간당)'!$H$153</definedName>
    <definedName name="백02노무야간" localSheetId="3">'[116]기계경비(시간당)'!$H$157</definedName>
    <definedName name="백02노무야간">'[117]기계경비(시간당)'!$H$157</definedName>
    <definedName name="백02손료" localSheetId="3">'[116]기계경비(시간당)'!$H$149</definedName>
    <definedName name="백02손료">'[117]기계경비(시간당)'!$H$149</definedName>
    <definedName name="백04간재" localSheetId="3">'[116]기계경비(시간당)'!$H$145</definedName>
    <definedName name="백04간재">'[117]기계경비(시간당)'!$H$145</definedName>
    <definedName name="백04간재티스제외" localSheetId="3">'[116]기계경비(시간당)'!$H$146</definedName>
    <definedName name="백04간재티스제외">'[117]기계경비(시간당)'!$H$146</definedName>
    <definedName name="백04노무" localSheetId="3">'[116]기계경비(시간당)'!$H$137</definedName>
    <definedName name="백04노무">'[117]기계경비(시간당)'!$H$137</definedName>
    <definedName name="백04노무야간" localSheetId="3">'[116]기계경비(시간당)'!$H$141</definedName>
    <definedName name="백04노무야간">'[117]기계경비(시간당)'!$H$141</definedName>
    <definedName name="백04손료" localSheetId="3">'[116]기계경비(시간당)'!$H$133</definedName>
    <definedName name="백04손료">'[117]기계경비(시간당)'!$H$133</definedName>
    <definedName name="백07간재" localSheetId="3">'[116]기계경비(시간당)'!$H$129</definedName>
    <definedName name="백07간재">'[117]기계경비(시간당)'!$H$129</definedName>
    <definedName name="백07노무" localSheetId="3">'[116]기계경비(시간당)'!$H$121</definedName>
    <definedName name="백07노무">'[117]기계경비(시간당)'!$H$121</definedName>
    <definedName name="백07손료" localSheetId="3">'[116]기계경비(시간당)'!$H$117</definedName>
    <definedName name="백07손료">'[117]기계경비(시간당)'!$H$117</definedName>
    <definedName name="백목련" localSheetId="3">[61]단가!$A$112</definedName>
    <definedName name="백목련">[50]단가!$A$112</definedName>
    <definedName name="백업제" localSheetId="3">[61]단가!$A$60</definedName>
    <definedName name="백업제">[50]단가!$A$60</definedName>
    <definedName name="백호2경" localSheetId="3">#REF!</definedName>
    <definedName name="백호2경">#REF!</definedName>
    <definedName name="백호2노무" localSheetId="3">#REF!</definedName>
    <definedName name="백호2노무">#REF!</definedName>
    <definedName name="백호2재료" localSheetId="3">#REF!</definedName>
    <definedName name="백호2재료">#REF!</definedName>
    <definedName name="백호7경" localSheetId="3">#REF!</definedName>
    <definedName name="백호7경">#REF!</definedName>
    <definedName name="백호7노무" localSheetId="3">#REF!</definedName>
    <definedName name="백호7노무">#REF!</definedName>
    <definedName name="백호7재료" localSheetId="3">#REF!</definedName>
    <definedName name="백호7재료">#REF!</definedName>
    <definedName name="버즘" localSheetId="3">[61]단가!$A$113</definedName>
    <definedName name="버즘">[50]단가!$A$113</definedName>
    <definedName name="벨트컨베이어작업공" localSheetId="3">[118]노임단가!#REF!</definedName>
    <definedName name="벨트컨베이어작업공">[119]노임단가!#REF!</definedName>
    <definedName name="변간접노무비" localSheetId="3">#REF!</definedName>
    <definedName name="변간접노무비">#REF!</definedName>
    <definedName name="변경개요1" localSheetId="3">#REF!</definedName>
    <definedName name="변경개요1">#REF!</definedName>
    <definedName name="변경개요2" localSheetId="3">#REF!</definedName>
    <definedName name="변경개요2">#REF!</definedName>
    <definedName name="변경개요3" localSheetId="3">#REF!</definedName>
    <definedName name="변경개요3">#REF!</definedName>
    <definedName name="변경개요4" localSheetId="3">#REF!</definedName>
    <definedName name="변경개요4">#REF!</definedName>
    <definedName name="변경공사원가" localSheetId="3">#REF!</definedName>
    <definedName name="변경공사원가">#REF!</definedName>
    <definedName name="변경비" localSheetId="3">#REF!</definedName>
    <definedName name="변경비">#REF!</definedName>
    <definedName name="변고용보험료" localSheetId="3">#REF!</definedName>
    <definedName name="변고용보험료">#REF!</definedName>
    <definedName name="변공급가액" localSheetId="3">#REF!</definedName>
    <definedName name="변공급가액">#REF!</definedName>
    <definedName name="변공사개요1" localSheetId="3">#REF!</definedName>
    <definedName name="변공사개요1">#REF!</definedName>
    <definedName name="변공사개요2" localSheetId="3">#REF!</definedName>
    <definedName name="변공사개요2">#REF!</definedName>
    <definedName name="변공사개요3" localSheetId="3">#REF!</definedName>
    <definedName name="변공사개요3">#REF!</definedName>
    <definedName name="변공사개요4" localSheetId="3">#REF!</definedName>
    <definedName name="변공사개요4">#REF!</definedName>
    <definedName name="변관급자재대" localSheetId="3">#REF!</definedName>
    <definedName name="변관급자재대">#REF!</definedName>
    <definedName name="변기타경비" localSheetId="3">#REF!</definedName>
    <definedName name="변기타경비">#REF!</definedName>
    <definedName name="변노무비" localSheetId="3">#REF!</definedName>
    <definedName name="변노무비">#REF!</definedName>
    <definedName name="변도급액" localSheetId="3">#REF!</definedName>
    <definedName name="변도급액">#REF!</definedName>
    <definedName name="변보상비" localSheetId="3">#REF!</definedName>
    <definedName name="변보상비">#REF!</definedName>
    <definedName name="변부가가치세" localSheetId="3">#REF!</definedName>
    <definedName name="변부가가치세">#REF!</definedName>
    <definedName name="변산재보험료" localSheetId="3">#REF!</definedName>
    <definedName name="변산재보험료">#REF!</definedName>
    <definedName name="변수수료" localSheetId="3">#REF!</definedName>
    <definedName name="변수수료">#REF!</definedName>
    <definedName name="변순공사원가" localSheetId="3">#REF!</definedName>
    <definedName name="변순공사원가">#REF!</definedName>
    <definedName name="변안전관리비" localSheetId="3">#REF!</definedName>
    <definedName name="변안전관리비">#REF!</definedName>
    <definedName name="변이윤" localSheetId="3">#REF!</definedName>
    <definedName name="변이윤">#REF!</definedName>
    <definedName name="변일반관리비" localSheetId="3">#REF!</definedName>
    <definedName name="변일반관리비">#REF!</definedName>
    <definedName name="변재료비" localSheetId="3">#REF!</definedName>
    <definedName name="변재료비">#REF!</definedName>
    <definedName name="변제간접노무비" localSheetId="3">#REF!</definedName>
    <definedName name="변제간접노무비">#REF!</definedName>
    <definedName name="변제공급가액" localSheetId="3">#REF!</definedName>
    <definedName name="변제공급가액">#REF!</definedName>
    <definedName name="변제기타경비" localSheetId="3">#REF!</definedName>
    <definedName name="변제기타경비">#REF!</definedName>
    <definedName name="변제도급액" localSheetId="3">#REF!</definedName>
    <definedName name="변제도급액">#REF!</definedName>
    <definedName name="변제부가가치세" localSheetId="3">#REF!</definedName>
    <definedName name="변제부가가치세">#REF!</definedName>
    <definedName name="변제산재보험료" localSheetId="3">#REF!</definedName>
    <definedName name="변제산재보험료">#REF!</definedName>
    <definedName name="변제순공사원가" localSheetId="3">#REF!</definedName>
    <definedName name="변제순공사원가">#REF!</definedName>
    <definedName name="변제안전관리비" localSheetId="3">#REF!</definedName>
    <definedName name="변제안전관리비">#REF!</definedName>
    <definedName name="변제이윤" localSheetId="3">#REF!</definedName>
    <definedName name="변제이윤">#REF!</definedName>
    <definedName name="변제일반관리비" localSheetId="3">#REF!</definedName>
    <definedName name="변제일반관리비">#REF!</definedName>
    <definedName name="변폐기물처리비" localSheetId="3">#REF!</definedName>
    <definedName name="변폐기물처리비">#REF!</definedName>
    <definedName name="보" localSheetId="3">#REF!</definedName>
    <definedName name="보">#REF!</definedName>
    <definedName name="보도노" localSheetId="3">#REF!</definedName>
    <definedName name="보도노">#REF!</definedName>
    <definedName name="보도재" localSheetId="3">#REF!</definedName>
    <definedName name="보도재">#REF!</definedName>
    <definedName name="보상비" localSheetId="3">#REF!</definedName>
    <definedName name="보상비">#REF!</definedName>
    <definedName name="보성일위1" localSheetId="3">#REF!</definedName>
    <definedName name="보성일위1">#REF!</definedName>
    <definedName name="보수배관" localSheetId="3">#REF!</definedName>
    <definedName name="보수배관">#REF!</definedName>
    <definedName name="보수배관값" localSheetId="3">#REF!</definedName>
    <definedName name="보수배관값">#REF!</definedName>
    <definedName name="보수접지선" localSheetId="3">#REF!</definedName>
    <definedName name="보수접지선">#REF!</definedName>
    <definedName name="보수접지선값" localSheetId="3">#REF!</definedName>
    <definedName name="보수접지선값">#REF!</definedName>
    <definedName name="보수주간선" localSheetId="3">#REF!</definedName>
    <definedName name="보수주간선">#REF!</definedName>
    <definedName name="보수주간선값" localSheetId="3">#REF!</definedName>
    <definedName name="보수주간선값">#REF!</definedName>
    <definedName name="보습제" localSheetId="3">#REF!</definedName>
    <definedName name="보습제">#REF!</definedName>
    <definedName name="보인" localSheetId="3">#REF!</definedName>
    <definedName name="보인">#REF!</definedName>
    <definedName name="보차도경계석" localSheetId="3">[61]단가!$A$67</definedName>
    <definedName name="보차도경계석">[50]단가!$A$67</definedName>
    <definedName name="보통" localSheetId="3">[143]단가조사!#REF!</definedName>
    <definedName name="보통">[144]단가조사!#REF!</definedName>
    <definedName name="보통인부" localSheetId="3">#REF!</definedName>
    <definedName name="보통인부">#REF!</definedName>
    <definedName name="보통인부1" localSheetId="3">[143]단가조사!#REF!</definedName>
    <definedName name="보통인부1">[144]단가조사!#REF!</definedName>
    <definedName name="보통인부R4이하" localSheetId="3">[154]식재인부!$C$48</definedName>
    <definedName name="보통인부R4이하">[155]식재인부!$C$48</definedName>
    <definedName name="보통인부R5" localSheetId="3">[154]식재인부!$C$49</definedName>
    <definedName name="보통인부R5">[155]식재인부!$C$49</definedName>
    <definedName name="보험" localSheetId="3">[155]입찰!$G$17</definedName>
    <definedName name="보험">[156]입찰!$G$17</definedName>
    <definedName name="복사위치" localSheetId="3">[156]gyun!#REF!</definedName>
    <definedName name="복사위치">[157]gyun!#REF!</definedName>
    <definedName name="복통경비" localSheetId="3">#REF!</definedName>
    <definedName name="복통경비">#REF!</definedName>
    <definedName name="복통노무비" localSheetId="3">#REF!</definedName>
    <definedName name="복통노무비">#REF!</definedName>
    <definedName name="복통재료비" localSheetId="3">#REF!</definedName>
    <definedName name="복통재료비">#REF!</definedName>
    <definedName name="본사재료비" localSheetId="3">#REF!</definedName>
    <definedName name="본사재료비">#REF!</definedName>
    <definedName name="본제당경비" localSheetId="3">#REF!</definedName>
    <definedName name="본제당경비">#REF!</definedName>
    <definedName name="본제당노무비" localSheetId="3">#REF!</definedName>
    <definedName name="본제당노무비">#REF!</definedName>
    <definedName name="본제당재료비" localSheetId="3">#REF!</definedName>
    <definedName name="본제당재료비">#REF!</definedName>
    <definedName name="볼트" localSheetId="3">[61]단가!$A$15</definedName>
    <definedName name="볼트">[50]단가!$A$15</definedName>
    <definedName name="부15" localSheetId="3">[97]계수시트!#REF!</definedName>
    <definedName name="부15">[98]계수시트!#REF!</definedName>
    <definedName name="부가가치세" localSheetId="3">#REF!</definedName>
    <definedName name="부가가치세">#REF!</definedName>
    <definedName name="부가가치세_산식" localSheetId="3">#REF!</definedName>
    <definedName name="부가가치세_산식">#REF!</definedName>
    <definedName name="부대" localSheetId="3">[158]설계!$A$15:$O$301</definedName>
    <definedName name="부대">[159]설계!$A$15:$O$301</definedName>
    <definedName name="부대공사경비" localSheetId="3">#REF!</definedName>
    <definedName name="부대공사경비">#REF!</definedName>
    <definedName name="부대공사노무비" localSheetId="3">#REF!</definedName>
    <definedName name="부대공사노무비">#REF!</definedName>
    <definedName name="부대공사재료비" localSheetId="3">#REF!</definedName>
    <definedName name="부대공사재료비">#REF!</definedName>
    <definedName name="부대내역비교" localSheetId="3">#REF!</definedName>
    <definedName name="부대내역비교">#REF!</definedName>
    <definedName name="부대비" localSheetId="3">#REF!</definedName>
    <definedName name="부대비">#REF!</definedName>
    <definedName name="부대사항" localSheetId="3">#REF!</definedName>
    <definedName name="부대사항">#REF!</definedName>
    <definedName name="부대원본" localSheetId="3" hidden="1">{#N/A,#N/A,FALSE,"토공2"}</definedName>
    <definedName name="부대원본" hidden="1">{#N/A,#N/A,FALSE,"토공2"}</definedName>
    <definedName name="부대입찰잡비" localSheetId="3">Dlog_Show</definedName>
    <definedName name="부대입찰잡비">Dlog_Show</definedName>
    <definedName name="부들노" localSheetId="3">[124]식재!$H$180</definedName>
    <definedName name="부들노">[125]식재!$H$180</definedName>
    <definedName name="부들재" localSheetId="3">[124]식재!$F$180</definedName>
    <definedName name="부들재">[125]식재!$F$180</definedName>
    <definedName name="부직포" localSheetId="3">[126]단가!$A$73</definedName>
    <definedName name="부직포">[27]단가!$A$73</definedName>
    <definedName name="부직포노" localSheetId="3">#REF!</definedName>
    <definedName name="부직포노">#REF!</definedName>
    <definedName name="부직포재" localSheetId="3">#REF!</definedName>
    <definedName name="부직포재">#REF!</definedName>
    <definedName name="부토" localSheetId="3">Dlog_Show</definedName>
    <definedName name="부토">Dlog_Show</definedName>
    <definedName name="분배기" localSheetId="3">[152]노무비단가!$B$76</definedName>
    <definedName name="분배기">[153]노무비단가!$B$76</definedName>
    <definedName name="분수경" localSheetId="3">#REF!</definedName>
    <definedName name="분수경">#REF!</definedName>
    <definedName name="분수노" localSheetId="3">#REF!</definedName>
    <definedName name="분수노">#REF!</definedName>
    <definedName name="분수재" localSheetId="3">#REF!</definedName>
    <definedName name="분수재">#REF!</definedName>
    <definedName name="분전반" localSheetId="3">BlankMacro1</definedName>
    <definedName name="분전반" localSheetId="0">BlankMacro1</definedName>
    <definedName name="분전반">BlankMacro1</definedName>
    <definedName name="분전반1" localSheetId="3">BlankMacro1</definedName>
    <definedName name="분전반1" localSheetId="0">BlankMacro1</definedName>
    <definedName name="분전반1">BlankMacro1</definedName>
    <definedName name="분전함신설합계" localSheetId="3">[159]분전함신설!$S$29</definedName>
    <definedName name="분전함신설합계">[160]분전함신설!$S$29</definedName>
    <definedName name="분전함일위1" localSheetId="3">BlankMacro1</definedName>
    <definedName name="분전함일위1">BlankMacro1</definedName>
    <definedName name="불도자15경" localSheetId="3">#REF!</definedName>
    <definedName name="불도자15경">#REF!</definedName>
    <definedName name="불도자15노무" localSheetId="3">#REF!</definedName>
    <definedName name="불도자15노무">#REF!</definedName>
    <definedName name="불도자15재료" localSheetId="3">#REF!</definedName>
    <definedName name="불도자15재료">#REF!</definedName>
    <definedName name="붉은병꽃" localSheetId="3">[61]단가!$A$145</definedName>
    <definedName name="붉은병꽃">[50]단가!$A$145</definedName>
    <definedName name="브02간재구조물" localSheetId="3">'[116]기계경비(시간당)'!$H$112</definedName>
    <definedName name="브02간재구조물">'[117]기계경비(시간당)'!$H$112</definedName>
    <definedName name="브02노무" localSheetId="3">'[116]기계경비(시간당)'!$H$110</definedName>
    <definedName name="브02노무">'[117]기계경비(시간당)'!$H$110</definedName>
    <definedName name="브02노무야간" localSheetId="3">'[116]기계경비(시간당)'!$H$111</definedName>
    <definedName name="브02노무야간">'[117]기계경비(시간당)'!$H$111</definedName>
    <definedName name="브02손료" localSheetId="3">'[116]기계경비(시간당)'!$H$109</definedName>
    <definedName name="브02손료">'[117]기계경비(시간당)'!$H$109</definedName>
    <definedName name="브04간재구조물" localSheetId="3">'[116]기계경비(시간당)'!$H$105</definedName>
    <definedName name="브04간재구조물">'[117]기계경비(시간당)'!$H$105</definedName>
    <definedName name="브04노무" localSheetId="3">'[116]기계경비(시간당)'!$H$103</definedName>
    <definedName name="브04노무">'[117]기계경비(시간당)'!$H$103</definedName>
    <definedName name="브04노무야간" localSheetId="3">'[116]기계경비(시간당)'!$H$104</definedName>
    <definedName name="브04노무야간">'[117]기계경비(시간당)'!$H$104</definedName>
    <definedName name="브04손료" localSheetId="3">'[116]기계경비(시간당)'!$H$102</definedName>
    <definedName name="브04손료">'[117]기계경비(시간당)'!$H$102</definedName>
    <definedName name="브레이드" localSheetId="3">'[116]기계경비(시간당)'!$D$28</definedName>
    <definedName name="브레이드">'[117]기계경비(시간당)'!$D$28</definedName>
    <definedName name="블레이드" localSheetId="3">[61]단가!$A$64</definedName>
    <definedName name="블레이드">[50]단가!$A$64</definedName>
    <definedName name="비___목" localSheetId="3">#REF!</definedName>
    <definedName name="비___목">#REF!</definedName>
    <definedName name="비계" localSheetId="3">#REF!</definedName>
    <definedName name="비계">#REF!</definedName>
    <definedName name="비계공" localSheetId="3">#REF!</definedName>
    <definedName name="비계공">#REF!</definedName>
    <definedName name="비계노" localSheetId="3">[124]시설물!#REF!</definedName>
    <definedName name="비계노">[125]시설물!#REF!</definedName>
    <definedName name="비계재" localSheetId="3">[124]시설물!#REF!</definedName>
    <definedName name="비계재">[125]시설물!#REF!</definedName>
    <definedName name="비료" localSheetId="3">[61]단가!$A$154</definedName>
    <definedName name="비료">[50]단가!$A$154</definedName>
    <definedName name="비목1" localSheetId="3">#REF!</definedName>
    <definedName name="비목1">#REF!</definedName>
    <definedName name="비목2" localSheetId="3">#REF!</definedName>
    <definedName name="비목2">#REF!</definedName>
    <definedName name="비목3" localSheetId="3">#REF!</definedName>
    <definedName name="비목3">#REF!</definedName>
    <definedName name="비목4" localSheetId="3">#REF!</definedName>
    <definedName name="비목4">#REF!</definedName>
    <definedName name="비비추" localSheetId="3">[126]단가!$A$150</definedName>
    <definedName name="비비추">[27]단가!$A$150</definedName>
    <definedName name="비율" localSheetId="3">#REF!</definedName>
    <definedName name="비율">#REF!</definedName>
    <definedName name="빼기" localSheetId="3">관급!빼기</definedName>
    <definedName name="빼기">[0]!빼기</definedName>
    <definedName name="ㅅ교" localSheetId="3">BlankMacro1</definedName>
    <definedName name="ㅅ교">BlankMacro1</definedName>
    <definedName name="ㅅㅅㅅㅅㅅㅅㅅㅅㅅㅅㅅㅅㅅㅅㅅㅅㅅㅅㅅㅅ" localSheetId="3">BlankMacro1</definedName>
    <definedName name="ㅅㅅㅅㅅㅅㅅㅅㅅㅅㅅㅅㅅㅅㅅㅅㅅㅅㅅㅅㅅ">BlankMacro1</definedName>
    <definedName name="ㅅㅅㅆㅆㅆ" localSheetId="3" hidden="1">{#N/A,#N/A,FALSE,"표지"}</definedName>
    <definedName name="ㅅㅅㅆㅆㅆ" hidden="1">{#N/A,#N/A,FALSE,"표지"}</definedName>
    <definedName name="ㅅ효" localSheetId="3">BlankMacro1</definedName>
    <definedName name="ㅅ효">BlankMacro1</definedName>
    <definedName name="사" localSheetId="3">BlankMacro1</definedName>
    <definedName name="사" localSheetId="0">BlankMacro1</definedName>
    <definedName name="사">BlankMacro1</definedName>
    <definedName name="사공_배포함" localSheetId="3">[118]노임단가!#REF!</definedName>
    <definedName name="사공_배포함">[119]노임단가!#REF!</definedName>
    <definedName name="사공구기계경비" localSheetId="3">[97]원가계산서!#REF!</definedName>
    <definedName name="사공구기계경비">[98]원가계산서!#REF!</definedName>
    <definedName name="사공구부가가치세" localSheetId="3">[161]산출내역서!#REF!</definedName>
    <definedName name="사공구부가가치세">[162]산출내역서!#REF!</definedName>
    <definedName name="사공구직영비" localSheetId="3">[161]산출내역서!#REF!</definedName>
    <definedName name="사공구직영비">[162]산출내역서!#REF!</definedName>
    <definedName name="사공구직접노무비" localSheetId="3">[97]원가계산서!#REF!</definedName>
    <definedName name="사공구직접노무비">[98]원가계산서!#REF!</definedName>
    <definedName name="사공구직접재료비" localSheetId="3">[97]원가계산서!#REF!</definedName>
    <definedName name="사공구직접재료비">[98]원가계산서!#REF!</definedName>
    <definedName name="사급자재대" localSheetId="3">#REF!</definedName>
    <definedName name="사급자재대">#REF!</definedName>
    <definedName name="사급자재비" localSheetId="3">#REF!</definedName>
    <definedName name="사급자재비">#REF!</definedName>
    <definedName name="사리도경" localSheetId="3">#REF!</definedName>
    <definedName name="사리도경">#REF!</definedName>
    <definedName name="사리도노무" localSheetId="3">#REF!</definedName>
    <definedName name="사리도노무">#REF!</definedName>
    <definedName name="사리도재료" localSheetId="3">#REF!</definedName>
    <definedName name="사리도재료">#REF!</definedName>
    <definedName name="사업소재료비" localSheetId="3">'[162]20_10_100'!#REF!</definedName>
    <definedName name="사업소재료비">'[163]20_10_100'!#REF!</definedName>
    <definedName name="사업의" localSheetId="3">#REF!</definedName>
    <definedName name="사업의">#REF!</definedName>
    <definedName name="사용" localSheetId="3">ROUND(SUM(관급!DCC,관급!DCO,관급!DCN)*100/#REF!,1)</definedName>
    <definedName name="사용" localSheetId="0">ROUND(SUM([0]!DCC,[0]!DCO,[0]!DCN)*100/#REF!,1)</definedName>
    <definedName name="사용">ROUND(SUM([0]!DCC,[0]!DCO,[0]!DCN)*100/#REF!,1)</definedName>
    <definedName name="사용자" localSheetId="3">ROUND(관급!DCC*100/#REF!,1)</definedName>
    <definedName name="사용자" localSheetId="0">ROUND([0]!DCC*100/#REF!,1)</definedName>
    <definedName name="사용자">ROUND([0]!DCC*100/#REF!,1)</definedName>
    <definedName name="사차직접노무비" localSheetId="3">'[163]4차원가계산서'!$H$3</definedName>
    <definedName name="사차직접노무비">'[164]4차원가계산서'!$H$3</definedName>
    <definedName name="사층배관" localSheetId="3">#REF!</definedName>
    <definedName name="사층배관">#REF!</definedName>
    <definedName name="사층배관값" localSheetId="3">#REF!</definedName>
    <definedName name="사층배관값">#REF!</definedName>
    <definedName name="사층접지선" localSheetId="3">#REF!</definedName>
    <definedName name="사층접지선">#REF!</definedName>
    <definedName name="사층접지선값" localSheetId="3">#REF!</definedName>
    <definedName name="사층접지선값">#REF!</definedName>
    <definedName name="사층주간선" localSheetId="3">#REF!</definedName>
    <definedName name="사층주간선">#REF!</definedName>
    <definedName name="사층주간선값" localSheetId="3">#REF!</definedName>
    <definedName name="사층주간선값">#REF!</definedName>
    <definedName name="사후환경조사" localSheetId="3">#REF!</definedName>
    <definedName name="사후환경조사">#REF!</definedName>
    <definedName name="산벗" localSheetId="3">[61]단가!$A$114</definedName>
    <definedName name="산벗">[50]단가!$A$114</definedName>
    <definedName name="산보" localSheetId="3">[155]입찰!$G$12</definedName>
    <definedName name="산보">[156]입찰!$G$12</definedName>
    <definedName name="산소" localSheetId="3">[61]단가!$A$58</definedName>
    <definedName name="산소">[50]단가!$A$58</definedName>
    <definedName name="산업" localSheetId="3">#REF!</definedName>
    <definedName name="산업">#REF!</definedName>
    <definedName name="산재보험료" localSheetId="3">[127]설계산출기초!$G$13</definedName>
    <definedName name="산재보험료">[128]설계산출기초!$G$13</definedName>
    <definedName name="산재보험료_산식" localSheetId="3">#REF!</definedName>
    <definedName name="산재보험료_산식">#REF!</definedName>
    <definedName name="산재보험료율" localSheetId="3">#REF!</definedName>
    <definedName name="산재보험료율">#REF!</definedName>
    <definedName name="산철쭉" localSheetId="3">[61]단가!$A$142</definedName>
    <definedName name="산철쭉">[50]단가!$A$142</definedName>
    <definedName name="산출" localSheetId="3">[164]산출내역서집계표!$D$3:$L$116</definedName>
    <definedName name="산출">[165]산출내역서집계표!$D$3:$L$116</definedName>
    <definedName name="산출1" localSheetId="3">[164]산출내역서집계표!$D$6:$L$116</definedName>
    <definedName name="산출1">[165]산출내역서집계표!$D$6:$L$116</definedName>
    <definedName name="산출금양" localSheetId="3">[164]산출내역서집계표!$AB$2:$AR$143</definedName>
    <definedName name="산출금양">[165]산출내역서집계표!$AB$2:$AR$143</definedName>
    <definedName name="산출내역" localSheetId="3">#REF!</definedName>
    <definedName name="산출내역">#REF!</definedName>
    <definedName name="산출일위대가통신" localSheetId="3">BlankMacro1</definedName>
    <definedName name="산출일위대가통신" localSheetId="0">BlankMacro1</definedName>
    <definedName name="산출일위대가통신">BlankMacro1</definedName>
    <definedName name="산표" localSheetId="3">#REF!</definedName>
    <definedName name="산표">#REF!</definedName>
    <definedName name="삼각" localSheetId="3">[165]단가!$A$24</definedName>
    <definedName name="삼각">[166]단가!$A$24</definedName>
    <definedName name="삼각노" localSheetId="3">[123]일위대가!#REF!</definedName>
    <definedName name="삼각노">[124]일위대가!#REF!</definedName>
    <definedName name="삼각재" localSheetId="3">[123]일위대가!#REF!</definedName>
    <definedName name="삼각재">[124]일위대가!#REF!</definedName>
    <definedName name="삼노" localSheetId="3">#REF!</definedName>
    <definedName name="삼노">#REF!</definedName>
    <definedName name="삼발" localSheetId="3">[165]단가!$A$22</definedName>
    <definedName name="삼발">[166]단가!$A$22</definedName>
    <definedName name="삼발이대노" localSheetId="3">[123]일위대가!#REF!</definedName>
    <definedName name="삼발이대노">[124]일위대가!#REF!</definedName>
    <definedName name="삼발이대재" localSheetId="3">[123]일위대가!#REF!</definedName>
    <definedName name="삼발이대재">[124]일위대가!#REF!</definedName>
    <definedName name="삼발이소노" localSheetId="3">[123]일위대가!#REF!</definedName>
    <definedName name="삼발이소노">[124]일위대가!#REF!</definedName>
    <definedName name="삼발이소재" localSheetId="3">[123]일위대가!#REF!</definedName>
    <definedName name="삼발이소재">[124]일위대가!#REF!</definedName>
    <definedName name="삼재" localSheetId="3">#REF!</definedName>
    <definedName name="삼재">#REF!</definedName>
    <definedName name="삼층배관" localSheetId="3">#REF!</definedName>
    <definedName name="삼층배관">#REF!</definedName>
    <definedName name="삼층배관값" localSheetId="3">#REF!</definedName>
    <definedName name="삼층배관값">#REF!</definedName>
    <definedName name="삼층접지선" localSheetId="3">#REF!</definedName>
    <definedName name="삼층접지선">#REF!</definedName>
    <definedName name="삼층접지선값" localSheetId="3">#REF!</definedName>
    <definedName name="삼층접지선값">#REF!</definedName>
    <definedName name="삼층주간선" localSheetId="3">#REF!</definedName>
    <definedName name="삼층주간선">#REF!</definedName>
    <definedName name="삼층주간선값" localSheetId="3">#REF!</definedName>
    <definedName name="삼층주간선값">#REF!</definedName>
    <definedName name="상인" localSheetId="3">BlankMacro1</definedName>
    <definedName name="상인">BlankMacro1</definedName>
    <definedName name="생B10" localSheetId="3">[166]단가결정!$B$472</definedName>
    <definedName name="생B10">[167]단가결정!$B$472</definedName>
    <definedName name="생B12" localSheetId="3">[166]단가결정!$B$471</definedName>
    <definedName name="생B12">[167]단가결정!$B$471</definedName>
    <definedName name="생B20" localSheetId="3">[166]단가결정!$B$469</definedName>
    <definedName name="생B20">[167]단가결정!$B$469</definedName>
    <definedName name="생B6" localSheetId="3">[166]단가결정!$B$475</definedName>
    <definedName name="생B6">[167]단가결정!$B$475</definedName>
    <definedName name="생B8" localSheetId="3">[166]단가결정!$B$473</definedName>
    <definedName name="생B8">[167]단가결정!$B$473</definedName>
    <definedName name="생H1.5" localSheetId="3">[166]단가결정!$B$450</definedName>
    <definedName name="생H1.5">[167]단가결정!$B$450</definedName>
    <definedName name="생H2.0" localSheetId="3">[166]단가결정!$B$448</definedName>
    <definedName name="생H2.0">[167]단가결정!$B$448</definedName>
    <definedName name="생H2.5" localSheetId="3">[166]단가결정!$B$447</definedName>
    <definedName name="생H2.5">[167]단가결정!$B$447</definedName>
    <definedName name="생H3.0" localSheetId="3">[166]단가결정!$B$446</definedName>
    <definedName name="생H3.0">[167]단가결정!$B$446</definedName>
    <definedName name="생H3.5" localSheetId="3">[166]단가결정!$B$445</definedName>
    <definedName name="생H3.5">[167]단가결정!$B$445</definedName>
    <definedName name="생R10" localSheetId="3">[166]단가결정!$B$459</definedName>
    <definedName name="생R10">[167]단가결정!$B$459</definedName>
    <definedName name="생R12" localSheetId="3">[166]단가결정!$B$458</definedName>
    <definedName name="생R12">[167]단가결정!$B$458</definedName>
    <definedName name="생R15" localSheetId="3">[166]단가결정!$B$457</definedName>
    <definedName name="생R15">[167]단가결정!$B$457</definedName>
    <definedName name="생R4" localSheetId="3">[166]단가결정!$B$464</definedName>
    <definedName name="생R4">[167]단가결정!$B$464</definedName>
    <definedName name="생R5" localSheetId="3">[166]단가결정!$B$463</definedName>
    <definedName name="생R5">[167]단가결정!$B$463</definedName>
    <definedName name="생R6" localSheetId="3">[166]단가결정!$B$462</definedName>
    <definedName name="생R6">[167]단가결정!$B$462</definedName>
    <definedName name="생R8" localSheetId="3">[166]단가결정!$B$460</definedName>
    <definedName name="생R8">[167]단가결정!$B$460</definedName>
    <definedName name="생관0.4" localSheetId="3">[166]단가결정!$B$490</definedName>
    <definedName name="생관0.4">[167]단가결정!$B$490</definedName>
    <definedName name="생관0.5" localSheetId="3">[166]단가결정!$B$489</definedName>
    <definedName name="생관0.5">[167]단가결정!$B$489</definedName>
    <definedName name="생관0.6" localSheetId="3">[166]단가결정!$B$488</definedName>
    <definedName name="생관0.6">[167]단가결정!$B$488</definedName>
    <definedName name="생관1.0" localSheetId="3">[166]단가결정!$B$486</definedName>
    <definedName name="생관1.0">[167]단가결정!$B$486</definedName>
    <definedName name="생관1.2" localSheetId="3">[166]단가결정!$B$485</definedName>
    <definedName name="생관1.2">[167]단가결정!$B$485</definedName>
    <definedName name="생관1.5" localSheetId="3">[166]단가결정!$B$483</definedName>
    <definedName name="생관1.5">[167]단가결정!$B$483</definedName>
    <definedName name="생관2.0" localSheetId="3">[166]단가결정!$B$481</definedName>
    <definedName name="생관2.0">[167]단가결정!$B$481</definedName>
    <definedName name="생산계획" localSheetId="3">#REF!</definedName>
    <definedName name="생산계획">#REF!</definedName>
    <definedName name="생산및납품계획" localSheetId="3">#REF!</definedName>
    <definedName name="생산및납품계획">#REF!</definedName>
    <definedName name="생지" localSheetId="3">[166]단가결정!$B$493</definedName>
    <definedName name="생지">[167]단가결정!$B$493</definedName>
    <definedName name="서호" localSheetId="3">BlankMacro1</definedName>
    <definedName name="서호">BlankMacro1</definedName>
    <definedName name="석공" localSheetId="3">[126]단가!$A$30</definedName>
    <definedName name="석공">[27]단가!$A$30</definedName>
    <definedName name="석재타일" localSheetId="3">[61]단가!$A$62</definedName>
    <definedName name="석재타일">[50]단가!$A$62</definedName>
    <definedName name="석재타일경" localSheetId="3">#REF!</definedName>
    <definedName name="석재타일경">#REF!</definedName>
    <definedName name="석재타일노" localSheetId="3">#REF!</definedName>
    <definedName name="석재타일노">#REF!</definedName>
    <definedName name="석재타일재" localSheetId="3">#REF!</definedName>
    <definedName name="석재타일재">#REF!</definedName>
    <definedName name="선___반___공" localSheetId="3">[118]노임단가!#REF!</definedName>
    <definedName name="선___반___공">[119]노임단가!#REF!</definedName>
    <definedName name="선관" localSheetId="3">#REF!</definedName>
    <definedName name="선관">#REF!</definedName>
    <definedName name="선로" localSheetId="3">'[168]48일위'!$A:$N</definedName>
    <definedName name="선로">'[169]48일위'!$A:$N</definedName>
    <definedName name="선로수량" localSheetId="3">#REF!</definedName>
    <definedName name="선로수량">#REF!</definedName>
    <definedName name="선로신설" localSheetId="3">#REF!</definedName>
    <definedName name="선로신설">#REF!</definedName>
    <definedName name="선로철거" localSheetId="3">#REF!</definedName>
    <definedName name="선로철거">#REF!</definedName>
    <definedName name="선로철거단가" localSheetId="3">#REF!</definedName>
    <definedName name="선로철거단가">#REF!</definedName>
    <definedName name="설계" localSheetId="3">#REF!</definedName>
    <definedName name="설계">#REF!</definedName>
    <definedName name="설계가">#N/A</definedName>
    <definedName name="설계내역" localSheetId="3">#REF!</definedName>
    <definedName name="설계내역">#REF!</definedName>
    <definedName name="설계내역서" localSheetId="3">BlankMacro1</definedName>
    <definedName name="설계내역서">BlankMacro1</definedName>
    <definedName name="설계서용지" localSheetId="3">BlankMacro1</definedName>
    <definedName name="설계서용지">BlankMacro1</definedName>
    <definedName name="설변사유" localSheetId="3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설집" localSheetId="3">#REF!</definedName>
    <definedName name="설집">#REF!</definedName>
    <definedName name="설치12c" localSheetId="3">#REF!</definedName>
    <definedName name="설치12c">#REF!</definedName>
    <definedName name="설치12ㅊ" localSheetId="3">#REF!</definedName>
    <definedName name="설치12ㅊ">#REF!</definedName>
    <definedName name="설치17c" localSheetId="3">#REF!</definedName>
    <definedName name="설치17c">#REF!</definedName>
    <definedName name="섬잣" localSheetId="3">[61]단가!$A$95</definedName>
    <definedName name="섬잣">[50]단가!$A$95</definedName>
    <definedName name="성산" localSheetId="3">BlankMacro1</definedName>
    <definedName name="성산">BlankMacro1</definedName>
    <definedName name="셧터공" localSheetId="3">[118]노임단가!#REF!</definedName>
    <definedName name="셧터공">[119]노임단가!#REF!</definedName>
    <definedName name="소" localSheetId="3">#REF!</definedName>
    <definedName name="소">#REF!</definedName>
    <definedName name="소계" localSheetId="3">#REF!</definedName>
    <definedName name="소계">#REF!</definedName>
    <definedName name="소나무" localSheetId="3">#REF!</definedName>
    <definedName name="소나무">#REF!</definedName>
    <definedName name="소나무10" localSheetId="3">[126]단가!$A$98</definedName>
    <definedName name="소나무10">[27]단가!$A$98</definedName>
    <definedName name="소나무15" localSheetId="3">[126]단가!$A$97</definedName>
    <definedName name="소나무15">[27]단가!$A$97</definedName>
    <definedName name="소나무20" localSheetId="3">[126]단가!$A$96</definedName>
    <definedName name="소나무20">[27]단가!$A$96</definedName>
    <definedName name="소방" localSheetId="3">#REF!</definedName>
    <definedName name="소방">#REF!</definedName>
    <definedName name="소방2" localSheetId="3">[170]집계!$C$4:$P$1002</definedName>
    <definedName name="소방2">[171]집계!$C$4:$P$1002</definedName>
    <definedName name="소방감리" localSheetId="3">#REF!</definedName>
    <definedName name="소방감리">#REF!</definedName>
    <definedName name="소방공량산출서" localSheetId="3">BlankMacro1</definedName>
    <definedName name="소방공량산출서">BlankMacro1</definedName>
    <definedName name="소방내역" localSheetId="3">BlankMacro1</definedName>
    <definedName name="소방내역" localSheetId="0">BlankMacro1</definedName>
    <definedName name="소방내역">BlankMacro1</definedName>
    <definedName name="소방내역서" localSheetId="3">BlankMacro1</definedName>
    <definedName name="소방내역서" localSheetId="0">BlankMacro1</definedName>
    <definedName name="소방내역서">BlankMacro1</definedName>
    <definedName name="소방설비" localSheetId="3">[50]특별교실!Macro9</definedName>
    <definedName name="소방설비">[51]!Macro9</definedName>
    <definedName name="소석회" localSheetId="3">[61]단가!$A$161</definedName>
    <definedName name="소석회">[50]단가!$A$161</definedName>
    <definedName name="소음진동" localSheetId="3">#REF!</definedName>
    <definedName name="소음진동">#REF!</definedName>
    <definedName name="소음진동측정" localSheetId="3">#REF!</definedName>
    <definedName name="소음진동측정">#REF!</definedName>
    <definedName name="소일위대가1" localSheetId="3">#REF!</definedName>
    <definedName name="소일위대가1">#REF!</definedName>
    <definedName name="소켓무게" localSheetId="3">[172]DATE!$G$24:$G$79</definedName>
    <definedName name="소켓무게">[172]DATE!$G$24:$G$79</definedName>
    <definedName name="소형B손료" localSheetId="3">'[116]기계경비(시간당)'!$H$240</definedName>
    <definedName name="소형B손료">'[117]기계경비(시간당)'!$H$240</definedName>
    <definedName name="소화기" localSheetId="3">[152]노무비단가!$B$74</definedName>
    <definedName name="소화기">[153]노무비단가!$B$74</definedName>
    <definedName name="쇠흙손경비" localSheetId="3">#REF!</definedName>
    <definedName name="쇠흙손경비">#REF!</definedName>
    <definedName name="쇠흙손노무비" localSheetId="3">#REF!</definedName>
    <definedName name="쇠흙손노무비">#REF!</definedName>
    <definedName name="쇠흙손재료비" localSheetId="3">#REF!</definedName>
    <definedName name="쇠흙손재료비">#REF!</definedName>
    <definedName name="쇼ㅕ" localSheetId="3">BlankMacro1</definedName>
    <definedName name="쇼ㅕ">BlankMacro1</definedName>
    <definedName name="쇼ㅕㅑ" localSheetId="3">BlankMacro1</definedName>
    <definedName name="쇼ㅕㅑ">BlankMacro1</definedName>
    <definedName name="쇼ㅕㅑㅔ" localSheetId="3">BlankMacro1</definedName>
    <definedName name="쇼ㅕㅑㅔ">BlankMacro1</definedName>
    <definedName name="수____종" localSheetId="3">#REF!</definedName>
    <definedName name="수____종">#REF!</definedName>
    <definedName name="수간6노" localSheetId="3">[124]유지관리!#REF!</definedName>
    <definedName name="수간6노">[125]유지관리!#REF!</definedName>
    <definedName name="수간6재" localSheetId="3">[124]유지관리!#REF!</definedName>
    <definedName name="수간6재">[125]유지관리!#REF!</definedName>
    <definedName name="수간8노" localSheetId="3">[124]유지관리!#REF!</definedName>
    <definedName name="수간8노">[125]유지관리!#REF!</definedName>
    <definedName name="수간8재" localSheetId="3">[124]유지관리!#REF!</definedName>
    <definedName name="수간8재">[125]유지관리!#REF!</definedName>
    <definedName name="수경단가" localSheetId="3">#REF!</definedName>
    <definedName name="수경단가">#REF!</definedName>
    <definedName name="수경단가1" localSheetId="3">#REF!</definedName>
    <definedName name="수경단가1">#REF!</definedName>
    <definedName name="수경일위" localSheetId="3">#REF!</definedName>
    <definedName name="수경일위">#REF!</definedName>
    <definedName name="수량" localSheetId="3">#REF!</definedName>
    <definedName name="수량">#REF!</definedName>
    <definedName name="수량22" localSheetId="3">#REF!</definedName>
    <definedName name="수량22">#REF!</definedName>
    <definedName name="수량48" localSheetId="3">#REF!</definedName>
    <definedName name="수량48">#REF!</definedName>
    <definedName name="수량49" localSheetId="3">#REF!</definedName>
    <definedName name="수량49">#REF!</definedName>
    <definedName name="수량계산" localSheetId="3">#REF!</definedName>
    <definedName name="수량계산">#REF!</definedName>
    <definedName name="수량산산출" localSheetId="3">#REF!</definedName>
    <definedName name="수량산산출">#REF!</definedName>
    <definedName name="수량산출" localSheetId="3">#REF!</definedName>
    <definedName name="수량산출">#REF!</definedName>
    <definedName name="수량산출서" localSheetId="3">[173]단가산출!#REF!</definedName>
    <definedName name="수량산출서">[173]단가산출!#REF!</definedName>
    <definedName name="수량집계밀" localSheetId="3">#REF!</definedName>
    <definedName name="수량집계밀">#REF!</definedName>
    <definedName name="수량집계양" localSheetId="3">#REF!</definedName>
    <definedName name="수량집계양">#REF!</definedName>
    <definedName name="수리수문" localSheetId="3">#REF!</definedName>
    <definedName name="수리수문">#REF!</definedName>
    <definedName name="수목" localSheetId="3">#REF!</definedName>
    <definedName name="수목">#REF!</definedName>
    <definedName name="수목단가" localSheetId="3">[118]수목단가!$A:$E</definedName>
    <definedName name="수목단가">[119]수목단가!$A:$E</definedName>
    <definedName name="수수꽃다리" localSheetId="3">[126]단가!$A$144</definedName>
    <definedName name="수수꽃다리">[27]단가!$A$144</definedName>
    <definedName name="수양3" localSheetId="3">[165]단가!$A$14</definedName>
    <definedName name="수양3">[166]단가!$A$14</definedName>
    <definedName name="수양5노" localSheetId="3">[124]식재!$H$49</definedName>
    <definedName name="수양5노">[125]식재!$H$49</definedName>
    <definedName name="수양5재" localSheetId="3">[124]식재!$F$49</definedName>
    <definedName name="수양5재">[125]식재!$F$49</definedName>
    <definedName name="수양6" localSheetId="3">[165]단가!$A$12</definedName>
    <definedName name="수양6">[166]단가!$A$12</definedName>
    <definedName name="수입재료비리스트" localSheetId="3">'[174]주요재료비(원본)'!$A$1:$AB$358</definedName>
    <definedName name="수입재료비리스트">'[175]주요재료비(원본)'!$A$1:$AB$358</definedName>
    <definedName name="수작업__반장" localSheetId="3">[118]노임단가!#REF!</definedName>
    <definedName name="수작업__반장">[119]노임단가!#REF!</definedName>
    <definedName name="수직규준틀노무비" localSheetId="3">#REF!</definedName>
    <definedName name="수직규준틀노무비">#REF!</definedName>
    <definedName name="수직규준틀재료비" localSheetId="3">#REF!</definedName>
    <definedName name="수직규준틀재료비">#REF!</definedName>
    <definedName name="수직기준틀노무비" localSheetId="3">#REF!</definedName>
    <definedName name="수직기준틀노무비">#REF!</definedName>
    <definedName name="수직기준틀재료비" localSheetId="3">#REF!</definedName>
    <definedName name="수직기준틀재료비">#REF!</definedName>
    <definedName name="수질" localSheetId="3">#REF!</definedName>
    <definedName name="수질">#REF!</definedName>
    <definedName name="수질측정" localSheetId="3">#REF!</definedName>
    <definedName name="수질측정">#REF!</definedName>
    <definedName name="수축줄눈경비" localSheetId="3">#REF!</definedName>
    <definedName name="수축줄눈경비">#REF!</definedName>
    <definedName name="수축줄눈노무비" localSheetId="3">#REF!</definedName>
    <definedName name="수축줄눈노무비">#REF!</definedName>
    <definedName name="수축줄눈재료비" localSheetId="3">#REF!</definedName>
    <definedName name="수축줄눈재료비">#REF!</definedName>
    <definedName name="수출" localSheetId="3">'[175]99 조정금액'!$AB$13</definedName>
    <definedName name="수출">'[176]99 조정금액'!$AB$13</definedName>
    <definedName name="수평규준틀노무비" localSheetId="3">#REF!</definedName>
    <definedName name="수평규준틀노무비">#REF!</definedName>
    <definedName name="수평규준틀재료비" localSheetId="3">#REF!</definedName>
    <definedName name="수평규준틀재료비">#REF!</definedName>
    <definedName name="순공" localSheetId="3">[155]입찰!$G$9</definedName>
    <definedName name="순공">[156]입찰!$G$9</definedName>
    <definedName name="순공사비" localSheetId="3">'[108]단가 (2)'!$H$10</definedName>
    <definedName name="순공사비">'[109]단가 (2)'!$H$10</definedName>
    <definedName name="순공사비계" localSheetId="3">#REF!</definedName>
    <definedName name="순공사비계">#REF!</definedName>
    <definedName name="순공사원가" localSheetId="3">'[108]단가 (2)'!$H$10</definedName>
    <definedName name="순공사원가">'[109]단가 (2)'!$H$10</definedName>
    <definedName name="순번" localSheetId="3">#REF!</definedName>
    <definedName name="순번">#REF!</definedName>
    <definedName name="순번선택" localSheetId="3">#REF!</definedName>
    <definedName name="순번선택">#REF!</definedName>
    <definedName name="숨기기" localSheetId="3">관급!숨기기</definedName>
    <definedName name="숨기기">[0]!숨기기</definedName>
    <definedName name="숨기지않기" localSheetId="3">관급!숨기지않기</definedName>
    <definedName name="숨기지않기">[0]!숨기지않기</definedName>
    <definedName name="숫자노무비" localSheetId="3">#REF!</definedName>
    <definedName name="숫자노무비">#REF!</definedName>
    <definedName name="스트로브잣12노무" localSheetId="3">#REF!</definedName>
    <definedName name="스트로브잣12노무">#REF!</definedName>
    <definedName name="스트로브잣12재료" localSheetId="3">#REF!</definedName>
    <definedName name="스트로브잣12재료">#REF!</definedName>
    <definedName name="스트로브잣15노무" localSheetId="3">#REF!</definedName>
    <definedName name="스트로브잣15노무">#REF!</definedName>
    <definedName name="스트로브잣15재료" localSheetId="3">#REF!</definedName>
    <definedName name="스트로브잣15재료">#REF!</definedName>
    <definedName name="스트로브잣18노무" localSheetId="3">#REF!</definedName>
    <definedName name="스트로브잣18노무">#REF!</definedName>
    <definedName name="스트로브잣18재료" localSheetId="3">#REF!</definedName>
    <definedName name="스트로브잣18재료">#REF!</definedName>
    <definedName name="스트로브잣20노무" localSheetId="3">#REF!</definedName>
    <definedName name="스트로브잣20노무">#REF!</definedName>
    <definedName name="스트로브잣20재료" localSheetId="3">#REF!</definedName>
    <definedName name="스트로브잣20재료">#REF!</definedName>
    <definedName name="스트로브잣40노무" localSheetId="3">#REF!</definedName>
    <definedName name="스트로브잣40노무">#REF!</definedName>
    <definedName name="스트로브잣40재료" localSheetId="3">#REF!</definedName>
    <definedName name="스트로브잣40재료">#REF!</definedName>
    <definedName name="슬레이트__공" localSheetId="3">[118]노임단가!#REF!</definedName>
    <definedName name="슬레이트__공">[119]노임단가!#REF!</definedName>
    <definedName name="시_이음" localSheetId="3">[132]수량산출!#REF!</definedName>
    <definedName name="시_이음">[133]수량산출!#REF!</definedName>
    <definedName name="시_험_사_4급" localSheetId="3">[118]노임단가!#REF!</definedName>
    <definedName name="시_험_사_4급">[119]노임단가!#REF!</definedName>
    <definedName name="시멘트1" localSheetId="3">[61]단가!$A$48</definedName>
    <definedName name="시멘트1">[50]단가!$A$48</definedName>
    <definedName name="시비1노" localSheetId="3">[124]유지관리!$H$100</definedName>
    <definedName name="시비1노">[125]유지관리!$H$100</definedName>
    <definedName name="시비1재" localSheetId="3">[124]유지관리!$F$100</definedName>
    <definedName name="시비1재">[125]유지관리!$F$100</definedName>
    <definedName name="시비경" localSheetId="3">[176]계수시트!$B$92</definedName>
    <definedName name="시비경">[174]계수시트!$B$92</definedName>
    <definedName name="시비관노" localSheetId="3">[124]유지관리!$H$105</definedName>
    <definedName name="시비관노">[125]유지관리!$H$105</definedName>
    <definedName name="시비관재" localSheetId="3">[124]유지관리!$F$105</definedName>
    <definedName name="시비관재">[125]유지관리!$F$105</definedName>
    <definedName name="시비노" localSheetId="3">[176]계수시트!$B$90</definedName>
    <definedName name="시비노">[174]계수시트!$B$90</definedName>
    <definedName name="시비재" localSheetId="3">[176]계수시트!$B$91</definedName>
    <definedName name="시비재">[174]계수시트!$B$91</definedName>
    <definedName name="시설물수량" localSheetId="3">[118]시설수량표!$C:$F</definedName>
    <definedName name="시설물수량">[119]시설수량표!$C:$F</definedName>
    <definedName name="시설일위" localSheetId="3">#REF!</definedName>
    <definedName name="시설일위">#REF!</definedName>
    <definedName name="시설일위금액" localSheetId="3">#REF!</definedName>
    <definedName name="시설일위금액">#REF!</definedName>
    <definedName name="시행청" localSheetId="3">#REF!</definedName>
    <definedName name="시행청">#REF!</definedName>
    <definedName name="시험__보조수" localSheetId="3">[118]노임단가!#REF!</definedName>
    <definedName name="시험__보조수">[119]노임단가!#REF!</definedName>
    <definedName name="시험경비" localSheetId="3">#REF!</definedName>
    <definedName name="시험경비">#REF!</definedName>
    <definedName name="시험노무비" localSheetId="3">#REF!</definedName>
    <definedName name="시험노무비">#REF!</definedName>
    <definedName name="시험재료비" localSheetId="3">#REF!</definedName>
    <definedName name="시험재료비">#REF!</definedName>
    <definedName name="식재" localSheetId="3">#REF!</definedName>
    <definedName name="식재">#REF!</definedName>
    <definedName name="식재단가" localSheetId="3">#REF!</definedName>
    <definedName name="식재단가">#REF!</definedName>
    <definedName name="식재수량표" localSheetId="3">[118]식재수량표!$C:$F</definedName>
    <definedName name="식재수량표">[119]식재수량표!$C:$F</definedName>
    <definedName name="식재일위" localSheetId="3">#REF!</definedName>
    <definedName name="식재일위">#REF!</definedName>
    <definedName name="신" localSheetId="3">BlankMacro1</definedName>
    <definedName name="신">BlankMacro1</definedName>
    <definedName name="신나" localSheetId="3">[61]단가!$A$56</definedName>
    <definedName name="신나">[50]단가!$A$56</definedName>
    <definedName name="신설" localSheetId="3">[177]자재!$4:$122</definedName>
    <definedName name="신설">[178]자재!$4:$122</definedName>
    <definedName name="신호" localSheetId="3">BlankMacro1</definedName>
    <definedName name="신호">BlankMacro1</definedName>
    <definedName name="신호등" localSheetId="3">'[178]일위대가(가설)'!#REF!</definedName>
    <definedName name="신호등">'[179]일위대가(가설)'!#REF!</definedName>
    <definedName name="실경상" localSheetId="3">#REF!</definedName>
    <definedName name="실경상">#REF!</definedName>
    <definedName name="실란" localSheetId="3">[61]단가!$A$152</definedName>
    <definedName name="실란">[50]단가!$A$152</definedName>
    <definedName name="실링제" localSheetId="3">[61]단가!$A$61</definedName>
    <definedName name="실링제">[50]단가!$A$61</definedName>
    <definedName name="실편백10노무" localSheetId="3">#REF!</definedName>
    <definedName name="실편백10노무">#REF!</definedName>
    <definedName name="실편백10재료" localSheetId="3">#REF!</definedName>
    <definedName name="실편백10재료">#REF!</definedName>
    <definedName name="실편백15노무" localSheetId="3">#REF!</definedName>
    <definedName name="실편백15노무">#REF!</definedName>
    <definedName name="실편백15재료" localSheetId="3">#REF!</definedName>
    <definedName name="실편백15재료">#REF!</definedName>
    <definedName name="ㅇ" localSheetId="3">[179]DATE!$I$24:$I$85</definedName>
    <definedName name="ㅇ">[177]DATE!$I$24:$I$85</definedName>
    <definedName name="ㅇ1" localSheetId="3">[39]수량산출!#REF!</definedName>
    <definedName name="ㅇ1">[40]수량산출!#REF!</definedName>
    <definedName name="ㅇ227" localSheetId="3">#REF!</definedName>
    <definedName name="ㅇ227">#REF!</definedName>
    <definedName name="ㅇ남러이" localSheetId="3">#REF!</definedName>
    <definedName name="ㅇ남러이">#REF!</definedName>
    <definedName name="ㅇㄹ" localSheetId="3" hidden="1">#REF!</definedName>
    <definedName name="ㅇㄹ" hidden="1">#REF!</definedName>
    <definedName name="ㅇㄹㄷㄱ" localSheetId="3">#REF!</definedName>
    <definedName name="ㅇㄹㄷㄱ">#REF!</definedName>
    <definedName name="ㅇㄹㄹ" localSheetId="3" hidden="1">#REF!</definedName>
    <definedName name="ㅇㄹㄹ" hidden="1">#REF!</definedName>
    <definedName name="ㅇㄹ허ㅗㅛ" localSheetId="3">[28]EQ!#REF!</definedName>
    <definedName name="ㅇㄹ허ㅗㅛ">[29]EQ!#REF!</definedName>
    <definedName name="ㅇㄹ홍" localSheetId="3">#REF!</definedName>
    <definedName name="ㅇㄹ홍">#REF!</definedName>
    <definedName name="ㅇ리멍라" localSheetId="3">#REF!</definedName>
    <definedName name="ㅇ리멍라">#REF!</definedName>
    <definedName name="ㅇㅇ" localSheetId="3">#REF!</definedName>
    <definedName name="ㅇㅇ">#REF!</definedName>
    <definedName name="ㅇㅇㅇ" localSheetId="3">#REF!,#REF!</definedName>
    <definedName name="ㅇㅇㅇ">#REF!,#REF!</definedName>
    <definedName name="ㅇㅇㅇㅇ" localSheetId="3">BlankMacro1</definedName>
    <definedName name="ㅇㅇㅇㅇ">BlankMacro1</definedName>
    <definedName name="아" localSheetId="3">BlankMacro1</definedName>
    <definedName name="아" localSheetId="0">BlankMacro1</definedName>
    <definedName name="아">BlankMacro1</definedName>
    <definedName name="아늘믿" localSheetId="3">BlankMacro1</definedName>
    <definedName name="아늘믿" localSheetId="0">BlankMacro1</definedName>
    <definedName name="아늘믿">BlankMacro1</definedName>
    <definedName name="아니" localSheetId="3">BlankMacro1</definedName>
    <definedName name="아니" localSheetId="0">BlankMacro1</definedName>
    <definedName name="아니">BlankMacro1</definedName>
    <definedName name="아다" localSheetId="3">BlankMacro1</definedName>
    <definedName name="아다" localSheetId="0">BlankMacro1</definedName>
    <definedName name="아다">BlankMacro1</definedName>
    <definedName name="아디" localSheetId="3">BlankMacro1</definedName>
    <definedName name="아디" localSheetId="0">BlankMacro1</definedName>
    <definedName name="아디">BlankMacro1</definedName>
    <definedName name="아사" localSheetId="3">[166]내역아!#REF!</definedName>
    <definedName name="아사">[167]내역아!#REF!</definedName>
    <definedName name="아서" localSheetId="3">BlankMacro1</definedName>
    <definedName name="아서" localSheetId="0">BlankMacro1</definedName>
    <definedName name="아서">BlankMacro1</definedName>
    <definedName name="아세틸렌" localSheetId="3">[61]단가!$A$59</definedName>
    <definedName name="아세틸렌">[50]단가!$A$59</definedName>
    <definedName name="아스타일__공" localSheetId="3">[118]노임단가!#REF!</definedName>
    <definedName name="아스타일__공">[119]노임단가!#REF!</definedName>
    <definedName name="아아" localSheetId="3">BlankMacro1</definedName>
    <definedName name="아아">BlankMacro1</definedName>
    <definedName name="아왜나무12노무" localSheetId="3">#REF!</definedName>
    <definedName name="아왜나무12노무">#REF!</definedName>
    <definedName name="아왜나무12재료" localSheetId="3">#REF!</definedName>
    <definedName name="아왜나무12재료">#REF!</definedName>
    <definedName name="아운" localSheetId="3">[166]내역아!#REF!</definedName>
    <definedName name="아운">[167]내역아!#REF!</definedName>
    <definedName name="아카노" localSheetId="3">[124]식재!$H$83</definedName>
    <definedName name="아카노">[125]식재!$H$83</definedName>
    <definedName name="아카시아" localSheetId="3">[61]단가!$A$131</definedName>
    <definedName name="아카시아">[50]단가!$A$131</definedName>
    <definedName name="아카재" localSheetId="3">[124]식재!$F$83</definedName>
    <definedName name="아카재">[125]식재!$F$83</definedName>
    <definedName name="아ㅓㅣㅏㄴ" localSheetId="3">#REF!</definedName>
    <definedName name="아ㅓㅣㅏㄴ">#REF!</definedName>
    <definedName name="악취" localSheetId="3">#REF!</definedName>
    <definedName name="악취">#REF!</definedName>
    <definedName name="안전" localSheetId="3">#REF!</definedName>
    <definedName name="안전">#REF!</definedName>
    <definedName name="안전관리" localSheetId="3">[180]원가서!$D$9</definedName>
    <definedName name="안전관리">[181]원가서!$D$9</definedName>
    <definedName name="안전관리기사1급" localSheetId="3">[118]노임단가!#REF!</definedName>
    <definedName name="안전관리기사1급">[119]노임단가!#REF!</definedName>
    <definedName name="안전관리기사2급" localSheetId="3">[118]노임단가!#REF!</definedName>
    <definedName name="안전관리기사2급">[119]노임단가!#REF!</definedName>
    <definedName name="안전관리비" localSheetId="3">[127]설계산출기초!$G$11</definedName>
    <definedName name="안전관리비">[128]설계산출기초!$G$11</definedName>
    <definedName name="안전관리비_산식" localSheetId="3">#REF!</definedName>
    <definedName name="안전관리비_산식">#REF!</definedName>
    <definedName name="안전관리비기초액" localSheetId="3">#REF!</definedName>
    <definedName name="안전관리비기초액">#REF!</definedName>
    <definedName name="안전관리비율" localSheetId="3">#REF!</definedName>
    <definedName name="안전관리비율">#REF!</definedName>
    <definedName name="앨보1" localSheetId="3">[181]단가!$B$36</definedName>
    <definedName name="앨보1">[180]단가!$B$36</definedName>
    <definedName name="야자노" localSheetId="3">[124]유지관리!$H$82</definedName>
    <definedName name="야자노">[125]유지관리!$H$82</definedName>
    <definedName name="야자재" localSheetId="3">[124]유지관리!$F$82</definedName>
    <definedName name="야자재">[125]유지관리!$F$82</definedName>
    <definedName name="약" localSheetId="3">#REF!</definedName>
    <definedName name="약">#REF!</definedName>
    <definedName name="양___생___공" localSheetId="3">[118]노임단가!#REF!</definedName>
    <definedName name="양___생___공">[119]노임단가!#REF!</definedName>
    <definedName name="양매자0403" localSheetId="3">[117]수목데이타!$E$168</definedName>
    <definedName name="양매자0403">[118]수목데이타!$E$168</definedName>
    <definedName name="양매자0505" localSheetId="3">[117]수목데이타!$E$169</definedName>
    <definedName name="양매자0505">[118]수목데이타!$E$169</definedName>
    <definedName name="양매자0606" localSheetId="3">[117]수목데이타!$E$170</definedName>
    <definedName name="양매자0606">[118]수목데이타!$E$170</definedName>
    <definedName name="양생경비" localSheetId="3">#REF!</definedName>
    <definedName name="양생경비">#REF!</definedName>
    <definedName name="양생노무비" localSheetId="3">#REF!</definedName>
    <definedName name="양생노무비">#REF!</definedName>
    <definedName name="양생재료비" localSheetId="3">#REF!</definedName>
    <definedName name="양생재료비">#REF!</definedName>
    <definedName name="어" localSheetId="3">BlankMacro1</definedName>
    <definedName name="어">BlankMacro1</definedName>
    <definedName name="업체단가" localSheetId="3">[182]자재단가!$A$6:$M$156</definedName>
    <definedName name="업체단가">[183]자재단가!$A$6:$M$156</definedName>
    <definedName name="에멀전페인트" localSheetId="3">[61]단가!$A$71</definedName>
    <definedName name="에멀전페인트">[50]단가!$A$71</definedName>
    <definedName name="여과지동" localSheetId="3">[183]여과지동!$F$3:$AS$80</definedName>
    <definedName name="여과지동">[184]여과지동!$F$3:$AS$80</definedName>
    <definedName name="역L형옹벽" localSheetId="3">[41]일위대가!#REF!</definedName>
    <definedName name="역L형옹벽">[42]일위대가!#REF!</definedName>
    <definedName name="연___돌___공" localSheetId="3">[118]노임단가!#REF!</definedName>
    <definedName name="연___돌___공">[119]노임단가!#REF!</definedName>
    <definedName name="연마공" localSheetId="3">'[123]99노임기준'!#REF!</definedName>
    <definedName name="연마공">'[124]99노임기준'!#REF!</definedName>
    <definedName name="연마지" localSheetId="3">[61]단가!$A$72</definedName>
    <definedName name="연마지">[50]단가!$A$72</definedName>
    <definedName name="연습" localSheetId="3">#REF!</definedName>
    <definedName name="연습">#REF!</definedName>
    <definedName name="연습9" localSheetId="3">#REF!</definedName>
    <definedName name="연습9">#REF!</definedName>
    <definedName name="연습99" localSheetId="3">#REF!</definedName>
    <definedName name="연습99">#REF!</definedName>
    <definedName name="열차무선전화설비" localSheetId="3">#REF!</definedName>
    <definedName name="열차무선전화설비">#REF!</definedName>
    <definedName name="영_림__기_사" localSheetId="3">[118]노임단가!#REF!</definedName>
    <definedName name="영_림__기_사">[119]노임단가!#REF!</definedName>
    <definedName name="영산홍" localSheetId="3">#REF!</definedName>
    <definedName name="영산홍">#REF!</definedName>
    <definedName name="영주우회도로" localSheetId="3">[185]산출내역서집계표!$D$3:$L$116</definedName>
    <definedName name="영주우회도로">[186]산출내역서집계표!$D$3:$L$116</definedName>
    <definedName name="예정공정표4월분" localSheetId="3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오나멘트" localSheetId="3">[61]단가!$A$54</definedName>
    <definedName name="오나멘트">[50]단가!$A$54</definedName>
    <definedName name="오배수" localSheetId="3" hidden="1">{#N/A,#N/A,TRUE,"천상그린44PY"}</definedName>
    <definedName name="오배수" hidden="1">{#N/A,#N/A,TRUE,"천상그린44PY"}</definedName>
    <definedName name="오배수입상" localSheetId="3" hidden="1">{#N/A,#N/A,TRUE,"천상그린44PY"}</definedName>
    <definedName name="오배수입상" hidden="1">{#N/A,#N/A,TRUE,"천상그린44PY"}</definedName>
    <definedName name="오층배관" localSheetId="3">#REF!</definedName>
    <definedName name="오층배관">#REF!</definedName>
    <definedName name="오층배관값" localSheetId="3">#REF!</definedName>
    <definedName name="오층배관값">#REF!</definedName>
    <definedName name="오층접지선" localSheetId="3">#REF!</definedName>
    <definedName name="오층접지선">#REF!</definedName>
    <definedName name="오층접지선값" localSheetId="3">#REF!</definedName>
    <definedName name="오층접지선값">#REF!</definedName>
    <definedName name="오층주간선" localSheetId="3">#REF!</definedName>
    <definedName name="오층주간선">#REF!</definedName>
    <definedName name="오층주간선값" localSheetId="3">#REF!</definedName>
    <definedName name="오층주간선값">#REF!</definedName>
    <definedName name="옥상배관" localSheetId="3">#REF!</definedName>
    <definedName name="옥상배관">#REF!</definedName>
    <definedName name="옥상배관값" localSheetId="3">#REF!</definedName>
    <definedName name="옥상배관값">#REF!</definedName>
    <definedName name="옥상접지선" localSheetId="3">#REF!</definedName>
    <definedName name="옥상접지선">#REF!</definedName>
    <definedName name="옥상접지선값" localSheetId="3">#REF!</definedName>
    <definedName name="옥상접지선값">#REF!</definedName>
    <definedName name="옥상주간선" localSheetId="3">#REF!</definedName>
    <definedName name="옥상주간선">#REF!</definedName>
    <definedName name="옥상주간선값" localSheetId="3">#REF!</definedName>
    <definedName name="옥상주간선값">#REF!</definedName>
    <definedName name="옥외등철거공구손료" localSheetId="3">#REF!</definedName>
    <definedName name="옥외등철거공구손료">#REF!</definedName>
    <definedName name="옥외등철거공비" localSheetId="3">#REF!</definedName>
    <definedName name="옥외등철거공비">#REF!</definedName>
    <definedName name="옥향" localSheetId="3">[126]단가!$A$136</definedName>
    <definedName name="옥향">[27]단가!$A$136</definedName>
    <definedName name="온___돌___공" localSheetId="3">[118]노임단가!#REF!</definedName>
    <definedName name="온___돌___공">[119]노임단가!#REF!</definedName>
    <definedName name="온수보일러" localSheetId="3">[152]노무비단가!$B$72</definedName>
    <definedName name="온수보일러">[153]노무비단가!$B$72</definedName>
    <definedName name="와이어메쉬" localSheetId="3">[126]단가!$A$53</definedName>
    <definedName name="와이어메쉬">[27]단가!$A$53</definedName>
    <definedName name="왕" localSheetId="3">[187]내역서!#REF!</definedName>
    <definedName name="왕">[188]내역서!#REF!</definedName>
    <definedName name="왕벗" localSheetId="3">[61]단가!$A$115</definedName>
    <definedName name="왕벗">[50]단가!$A$115</definedName>
    <definedName name="왕벚나무" localSheetId="3">#REF!</definedName>
    <definedName name="왕벚나무">#REF!</definedName>
    <definedName name="왜성도라지" localSheetId="3">#REF!</definedName>
    <definedName name="왜성도라지">#REF!</definedName>
    <definedName name="외주의뢰1" localSheetId="3" hidden="1">#REF!</definedName>
    <definedName name="외주의뢰1" hidden="1">#REF!</definedName>
    <definedName name="요약문" localSheetId="3">#REF!</definedName>
    <definedName name="요약문">#REF!</definedName>
    <definedName name="요율" localSheetId="3">#REF!</definedName>
    <definedName name="요율">#REF!</definedName>
    <definedName name="요율인쇄" localSheetId="3">#REF!</definedName>
    <definedName name="요율인쇄">#REF!</definedName>
    <definedName name="용산초" localSheetId="3">BlankMacro1</definedName>
    <definedName name="용산초">BlankMacro1</definedName>
    <definedName name="용산초등" localSheetId="3">BlankMacro1</definedName>
    <definedName name="용산초등">BlankMacro1</definedName>
    <definedName name="용상초등" localSheetId="3">BlankMacro1</definedName>
    <definedName name="용상초등">BlankMacro1</definedName>
    <definedName name="용전" localSheetId="3">BlankMacro1</definedName>
    <definedName name="용전">BlankMacro1</definedName>
    <definedName name="용전초" localSheetId="3">BlankMacro1</definedName>
    <definedName name="용전초">BlankMacro1</definedName>
    <definedName name="용접" localSheetId="3">#REF!</definedName>
    <definedName name="용접">#REF!</definedName>
    <definedName name="용접200경비" localSheetId="3">#REF!</definedName>
    <definedName name="용접200경비">#REF!</definedName>
    <definedName name="용접300경비" localSheetId="3">#REF!</definedName>
    <definedName name="용접300경비">#REF!</definedName>
    <definedName name="용접공" localSheetId="3">'[116]기계경비(시간당)'!$D$13</definedName>
    <definedName name="용접공">'[117]기계경비(시간당)'!$D$13</definedName>
    <definedName name="용접봉" localSheetId="3">[61]단가!$A$57</definedName>
    <definedName name="용접봉">[50]단가!$A$57</definedName>
    <definedName name="욫전" localSheetId="3">BlankMacro1</definedName>
    <definedName name="욫전">BlankMacro1</definedName>
    <definedName name="우___물___공" localSheetId="3">[118]노임단가!#REF!</definedName>
    <definedName name="우___물___공">[119]노임단가!#REF!</definedName>
    <definedName name="운반구간" localSheetId="3">[127]을부담운반비!$D$5</definedName>
    <definedName name="운반구간">[128]을부담운반비!$D$5</definedName>
    <definedName name="운반비" localSheetId="3">#REF!</definedName>
    <definedName name="운반비">#REF!</definedName>
    <definedName name="운반차" localSheetId="3">#REF!</definedName>
    <definedName name="운반차">#REF!</definedName>
    <definedName name="운반차운전사" localSheetId="3">'[189]중기조종사 단위단가'!$B$5</definedName>
    <definedName name="운반차운전사">'[189]중기조종사 단위단가'!$B$5</definedName>
    <definedName name="운전" localSheetId="3">#REF!</definedName>
    <definedName name="운전">#REF!</definedName>
    <definedName name="운전기사" localSheetId="3">'[123]99노임기준'!#REF!</definedName>
    <definedName name="운전기사">'[124]99노임기준'!#REF!</definedName>
    <definedName name="운전사" localSheetId="3">#REF!</definedName>
    <definedName name="운전사">#REF!</definedName>
    <definedName name="운전사_운반" localSheetId="3">'[116]기계경비(시간당)'!$D$7</definedName>
    <definedName name="운전사_운반">'[117]기계경비(시간당)'!$D$7</definedName>
    <definedName name="운전조" localSheetId="3">#REF!</definedName>
    <definedName name="운전조">#REF!</definedName>
    <definedName name="울사" localSheetId="3">[166]울타리!#REF!</definedName>
    <definedName name="울사">[167]울타리!#REF!</definedName>
    <definedName name="울운" localSheetId="3">[166]울타리!#REF!</definedName>
    <definedName name="울운">[167]울타리!#REF!</definedName>
    <definedName name="원" localSheetId="3">#REF!</definedName>
    <definedName name="원">#REF!</definedName>
    <definedName name="원_가_계_산_서" localSheetId="3">#REF!</definedName>
    <definedName name="원_가_계_산_서">#REF!</definedName>
    <definedName name="원가" localSheetId="3">BlankMacro1</definedName>
    <definedName name="원가" localSheetId="0">BlankMacro1</definedName>
    <definedName name="원가">BlankMacro1</definedName>
    <definedName name="원가1" localSheetId="3">BlankMacro1</definedName>
    <definedName name="원가1">BlankMacro1</definedName>
    <definedName name="원가3" localSheetId="3">BlankMacro1</definedName>
    <definedName name="원가3">BlankMacro1</definedName>
    <definedName name="원가계산" localSheetId="3">#REF!,#REF!,#REF!</definedName>
    <definedName name="원가계산">#REF!,#REF!,#REF!</definedName>
    <definedName name="원가계산1" localSheetId="3">[190]자재단가!$A$6:$M$156</definedName>
    <definedName name="원가계산1">[191]자재단가!$A$6:$M$156</definedName>
    <definedName name="원가계산서" localSheetId="3">#REF!</definedName>
    <definedName name="원가계산서">#REF!</definedName>
    <definedName name="원지반경" localSheetId="3">[124]시설물!#REF!</definedName>
    <definedName name="원지반경">[125]시설물!#REF!</definedName>
    <definedName name="원지반노" localSheetId="3">[124]시설물!#REF!</definedName>
    <definedName name="원지반노">[125]시설물!#REF!</definedName>
    <definedName name="원지반재">#N/A</definedName>
    <definedName name="원파고라노" localSheetId="3">#REF!</definedName>
    <definedName name="원파고라노">#REF!</definedName>
    <definedName name="원파고라재" localSheetId="3">#REF!</definedName>
    <definedName name="원파고라재">#REF!</definedName>
    <definedName name="위락경관" localSheetId="3">#REF!</definedName>
    <definedName name="위락경관">#REF!</definedName>
    <definedName name="위생공" localSheetId="3">[152]노무비단가!$B$2</definedName>
    <definedName name="위생공">[153]노무비단가!$B$2</definedName>
    <definedName name="위생공중보건" localSheetId="3">#REF!</definedName>
    <definedName name="위생공중보건">#REF!</definedName>
    <definedName name="위치">#N/A</definedName>
    <definedName name="윈치경" localSheetId="3">[124]시설물!$J$305</definedName>
    <definedName name="윈치경">[125]시설물!$J$305</definedName>
    <definedName name="윈치노" localSheetId="3">[124]시설물!$H$305</definedName>
    <definedName name="윈치노">[125]시설물!$H$305</definedName>
    <definedName name="윈치재" localSheetId="3">[124]시설물!$F$305</definedName>
    <definedName name="윈치재">[125]시설물!$F$305</definedName>
    <definedName name="유리공" localSheetId="3">'[123]99노임기준'!#REF!</definedName>
    <definedName name="유리공">'[124]99노임기준'!#REF!</definedName>
    <definedName name="유리노" localSheetId="3">[166]시설물일위!#REF!</definedName>
    <definedName name="유리노">[167]시설물일위!#REF!</definedName>
    <definedName name="유리알버드" localSheetId="3">'[27]단가 및 재료비'!$S$143</definedName>
    <definedName name="유리알버드">'[126]단가 및 재료비'!$S$143</definedName>
    <definedName name="유리재" localSheetId="3">[166]시설물일위!#REF!</definedName>
    <definedName name="유리재">[167]시설물일위!#REF!</definedName>
    <definedName name="유압식백호우0.4경비" localSheetId="3">[27]중기사용료산출근거!$G$215</definedName>
    <definedName name="유압식백호우0.4경비">[126]중기사용료산출근거!$G$215</definedName>
    <definedName name="유압식백호우0.4노무비" localSheetId="3">[27]중기사용료산출근거!$G$219</definedName>
    <definedName name="유압식백호우0.4노무비">[126]중기사용료산출근거!$G$219</definedName>
    <definedName name="유압식백호우0.4재료비" localSheetId="3">[27]중기사용료산출근거!$G$223</definedName>
    <definedName name="유압식백호우0.4재료비">[126]중기사용료산출근거!$G$223</definedName>
    <definedName name="유카" localSheetId="3">[61]단가!$A$153</definedName>
    <definedName name="유카">[50]단가!$A$153</definedName>
    <definedName name="육상동식물" localSheetId="3">#REF!</definedName>
    <definedName name="육상동식물">#REF!</definedName>
    <definedName name="육수동식물" localSheetId="3">#REF!</definedName>
    <definedName name="육수동식물">#REF!</definedName>
    <definedName name="융착성도료청색" localSheetId="3">'[27]단가 및 재료비'!$S$215</definedName>
    <definedName name="융착성도료청색">'[126]단가 및 재료비'!$S$215</definedName>
    <definedName name="은행12" localSheetId="3">[61]단가!$A$118</definedName>
    <definedName name="은행12">[50]단가!$A$118</definedName>
    <definedName name="은행15" localSheetId="3">[61]단가!$A$117</definedName>
    <definedName name="은행15">[50]단가!$A$117</definedName>
    <definedName name="은행6" localSheetId="3">[61]단가!$A$120</definedName>
    <definedName name="은행6">[50]단가!$A$120</definedName>
    <definedName name="은행8" localSheetId="3">[61]단가!$A$119</definedName>
    <definedName name="은행8">[50]단가!$A$119</definedName>
    <definedName name="은행나무" localSheetId="3">#REF!</definedName>
    <definedName name="은행나무">#REF!</definedName>
    <definedName name="을부담품목별중량계" localSheetId="3">[127]운반비산출!$E$25</definedName>
    <definedName name="을부담품목별중량계">[128]운반비산출!$E$25</definedName>
    <definedName name="이" localSheetId="3">#REF!</definedName>
    <definedName name="이">#REF!</definedName>
    <definedName name="이각" localSheetId="3">[165]단가!$A$23</definedName>
    <definedName name="이각">[166]단가!$A$23</definedName>
    <definedName name="이각노" localSheetId="3">[123]일위대가!#REF!</definedName>
    <definedName name="이각노">[124]일위대가!#REF!</definedName>
    <definedName name="이각재" localSheetId="3">[123]일위대가!#REF!</definedName>
    <definedName name="이각재">[124]일위대가!#REF!</definedName>
    <definedName name="이각지주목" localSheetId="3">#REF!</definedName>
    <definedName name="이각지주목">#REF!</definedName>
    <definedName name="이노" localSheetId="3">#REF!</definedName>
    <definedName name="이노">#REF!</definedName>
    <definedName name="이동위치" localSheetId="3">#REF!</definedName>
    <definedName name="이동위치">#REF!</definedName>
    <definedName name="이동위치1" localSheetId="3">[156]gyun!#REF!</definedName>
    <definedName name="이동위치1">[157]gyun!#REF!</definedName>
    <definedName name="이름충돌" localSheetId="3">[191]단가산출!#REF!</definedName>
    <definedName name="이름충돌">[192]단가산출!#REF!</definedName>
    <definedName name="이식" localSheetId="3">#REF!</definedName>
    <definedName name="이식">#REF!</definedName>
    <definedName name="이식단가" localSheetId="3">#REF!</definedName>
    <definedName name="이식단가">#REF!</definedName>
    <definedName name="이식단가1" localSheetId="3">#REF!</definedName>
    <definedName name="이식단가1">#REF!</definedName>
    <definedName name="이식일위" localSheetId="3">#REF!</definedName>
    <definedName name="이식일위">#REF!</definedName>
    <definedName name="이윤" localSheetId="3">#REF!</definedName>
    <definedName name="이윤">#REF!</definedName>
    <definedName name="이윤_산식" localSheetId="3">#REF!</definedName>
    <definedName name="이윤_산식">#REF!</definedName>
    <definedName name="이윤율" localSheetId="3">#REF!</definedName>
    <definedName name="이윤율">#REF!</definedName>
    <definedName name="이재" localSheetId="3">#REF!</definedName>
    <definedName name="이재">#REF!</definedName>
    <definedName name="이층배관" localSheetId="3">#REF!</definedName>
    <definedName name="이층배관">#REF!</definedName>
    <definedName name="이층배관값" localSheetId="3">#REF!</definedName>
    <definedName name="이층배관값">#REF!</definedName>
    <definedName name="이층접지선" localSheetId="3">#REF!</definedName>
    <definedName name="이층접지선">#REF!</definedName>
    <definedName name="이층접지선값" localSheetId="3">#REF!</definedName>
    <definedName name="이층접지선값">#REF!</definedName>
    <definedName name="이층주간선" localSheetId="3">#REF!</definedName>
    <definedName name="이층주간선">#REF!</definedName>
    <definedName name="이층주간선값" localSheetId="3">#REF!</definedName>
    <definedName name="이층주간선값">#REF!</definedName>
    <definedName name="이형관" localSheetId="3">[49]DATE!$B$24:$B$85</definedName>
    <definedName name="이형관">[50]DATE!$B$24:$B$85</definedName>
    <definedName name="인건비" localSheetId="3">#REF!</definedName>
    <definedName name="인건비">#REF!</definedName>
    <definedName name="인공" localSheetId="3">#REF!</definedName>
    <definedName name="인공">#REF!</definedName>
    <definedName name="인구" localSheetId="3">#REF!</definedName>
    <definedName name="인구">#REF!</definedName>
    <definedName name="인동덩쿨" localSheetId="3">#REF!</definedName>
    <definedName name="인동덩쿨">#REF!</definedName>
    <definedName name="인상익" localSheetId="3">BlankMacro1</definedName>
    <definedName name="인상익" localSheetId="0">BlankMacro1</definedName>
    <definedName name="인상익">BlankMacro1</definedName>
    <definedName name="인쇄하기" localSheetId="3">관급!인쇄하기</definedName>
    <definedName name="인쇄하기">[0]!인쇄하기</definedName>
    <definedName name="인양제내역서" localSheetId="3">[192]전체!$B$1:$H$248</definedName>
    <definedName name="인양제내역서">[193]전체!$B$1:$H$248</definedName>
    <definedName name="인원" localSheetId="3">#REF!</definedName>
    <definedName name="인원">#REF!</definedName>
    <definedName name="일" localSheetId="3" hidden="1">#REF!</definedName>
    <definedName name="일" hidden="1">#REF!</definedName>
    <definedName name="일각" localSheetId="3">[165]단가!$A$27</definedName>
    <definedName name="일각">[166]단가!$A$27</definedName>
    <definedName name="일공구가설" localSheetId="3">#REF!</definedName>
    <definedName name="일공구가설">#REF!</definedName>
    <definedName name="일공구가설비" localSheetId="3">[180]원가서!$D$11</definedName>
    <definedName name="일공구가설비">[181]원가서!$D$11</definedName>
    <definedName name="일공구간노" localSheetId="3">[180]원가서!$D$4</definedName>
    <definedName name="일공구간노">[181]원가서!$D$4</definedName>
    <definedName name="일공구공사" localSheetId="3">[180]원가서!$D$17</definedName>
    <definedName name="일공구공사">[181]원가서!$D$17</definedName>
    <definedName name="일공구기타경" localSheetId="3">[180]원가서!$D$10</definedName>
    <definedName name="일공구기타경">[181]원가서!$D$10</definedName>
    <definedName name="일공구부가" localSheetId="3">[194]산출내역서!#REF!</definedName>
    <definedName name="일공구부가">[195]산출내역서!#REF!</definedName>
    <definedName name="일공구산재" localSheetId="3">[180]원가서!$D$8</definedName>
    <definedName name="일공구산재">[181]원가서!$D$8</definedName>
    <definedName name="일공구일반" localSheetId="3">[180]원가서!$D$15</definedName>
    <definedName name="일공구일반">[181]원가서!$D$15</definedName>
    <definedName name="일공구품질" localSheetId="3">[180]원가서!$D$12</definedName>
    <definedName name="일공구품질">[181]원가서!$D$12</definedName>
    <definedName name="일대" localSheetId="3">#REF!</definedName>
    <definedName name="일대">#REF!</definedName>
    <definedName name="일반관리비" localSheetId="3">#REF!</definedName>
    <definedName name="일반관리비">#REF!</definedName>
    <definedName name="일반관리비_산식" localSheetId="3">#REF!</definedName>
    <definedName name="일반관리비_산식">#REF!</definedName>
    <definedName name="일반관리비율" localSheetId="3">#REF!</definedName>
    <definedName name="일반관리비율">#REF!</definedName>
    <definedName name="일반통신설비" localSheetId="3">#REF!</definedName>
    <definedName name="일반통신설비">#REF!</definedName>
    <definedName name="일성초" localSheetId="3">BlankMacro1</definedName>
    <definedName name="일성초">BlankMacro1</definedName>
    <definedName name="일위" localSheetId="3">#REF!,#REF!</definedName>
    <definedName name="일위">#REF!,#REF!</definedName>
    <definedName name="일위대가" localSheetId="3">#REF!</definedName>
    <definedName name="일위대가">#REF!</definedName>
    <definedName name="일위대가1" localSheetId="3">#REF!</definedName>
    <definedName name="일위대가1">#REF!</definedName>
    <definedName name="일위대가4" localSheetId="3">#REF!</definedName>
    <definedName name="일위대가4">#REF!</definedName>
    <definedName name="일위대가목록" localSheetId="3">BlankMacro1</definedName>
    <definedName name="일위대가목록">BlankMacro1</definedName>
    <definedName name="일위대가표" localSheetId="3">#REF!</definedName>
    <definedName name="일위대가표">#REF!</definedName>
    <definedName name="일위목록" localSheetId="3">#REF!</definedName>
    <definedName name="일위목록">#REF!</definedName>
    <definedName name="일위목록2" localSheetId="3">#REF!</definedName>
    <definedName name="일위목록2">#REF!</definedName>
    <definedName name="일위산출" localSheetId="3">#REF!</definedName>
    <definedName name="일위산출">#REF!</definedName>
    <definedName name="일위산출1" localSheetId="3">#REF!</definedName>
    <definedName name="일위산출1">#REF!</definedName>
    <definedName name="일위샘플" localSheetId="3">BlankMacro1</definedName>
    <definedName name="일위샘플">BlankMacro1</definedName>
    <definedName name="일위호표" localSheetId="3">#REF!</definedName>
    <definedName name="일위호표">#REF!</definedName>
    <definedName name="일조장해" localSheetId="3">#REF!</definedName>
    <definedName name="일조장해">#REF!</definedName>
    <definedName name="일층배관" localSheetId="3">#REF!</definedName>
    <definedName name="일층배관">#REF!</definedName>
    <definedName name="일층배관값" localSheetId="3">#REF!</definedName>
    <definedName name="일층배관값">#REF!</definedName>
    <definedName name="일층접지선" localSheetId="3">#REF!</definedName>
    <definedName name="일층접지선">#REF!</definedName>
    <definedName name="일층접지선값" localSheetId="3">#REF!</definedName>
    <definedName name="일층접지선값">#REF!</definedName>
    <definedName name="일층주간선" localSheetId="3">#REF!</definedName>
    <definedName name="일층주간선">#REF!</definedName>
    <definedName name="일층주간선값" localSheetId="3">#REF!</definedName>
    <definedName name="일층주간선값">#REF!</definedName>
    <definedName name="임" localSheetId="3">[185]산출내역서집계표!$AB$2:$AR$143</definedName>
    <definedName name="임">[186]산출내역서집계표!$AB$2:$AR$143</definedName>
    <definedName name="임금" localSheetId="3">#REF!</definedName>
    <definedName name="임금">#REF!</definedName>
    <definedName name="임시" localSheetId="3">#REF!</definedName>
    <definedName name="임시">#REF!</definedName>
    <definedName name="임직" localSheetId="3">#REF!</definedName>
    <definedName name="임직">#REF!</definedName>
    <definedName name="입력선택" localSheetId="3">#REF!</definedName>
    <definedName name="입력선택">#REF!</definedName>
    <definedName name="입찰내역" localSheetId="3">#REF!</definedName>
    <definedName name="입찰내역">#REF!</definedName>
    <definedName name="ㅈㄷ" localSheetId="3">'[196]일위집계(기존)'!#REF!</definedName>
    <definedName name="ㅈㄷ">'[197]일위집계(기존)'!#REF!</definedName>
    <definedName name="ㅈㄷㄱ" localSheetId="3">[197]약품공급2!#REF!</definedName>
    <definedName name="ㅈㄷㄱ">[172]약품공급2!#REF!</definedName>
    <definedName name="ㅈㅈㅈㅈㅈㅈㅈㅈㅈㅈㅂ" localSheetId="3">BlankMacro1</definedName>
    <definedName name="ㅈㅈㅈㅈㅈㅈㅈㅈㅈㅈㅂ">BlankMacro1</definedName>
    <definedName name="자" localSheetId="3">BlankMacro1</definedName>
    <definedName name="자" localSheetId="0">BlankMacro1</definedName>
    <definedName name="자">BlankMacro1</definedName>
    <definedName name="자_트" localSheetId="3">#REF!</definedName>
    <definedName name="자_트">#REF!</definedName>
    <definedName name="자R10" localSheetId="3">[97]계수시트!$B$4</definedName>
    <definedName name="자R10">[98]계수시트!$B$4</definedName>
    <definedName name="자R15" localSheetId="3">[97]계수시트!$B$2</definedName>
    <definedName name="자R15">[98]계수시트!$B$2</definedName>
    <definedName name="자R20" localSheetId="3">[97]계수시트!$B$1</definedName>
    <definedName name="자R20">[98]계수시트!$B$1</definedName>
    <definedName name="자R5" localSheetId="3">[97]계수시트!$B$8</definedName>
    <definedName name="자R5">[98]계수시트!$B$8</definedName>
    <definedName name="자R6" localSheetId="3">[97]계수시트!$B$7</definedName>
    <definedName name="자R6">[98]계수시트!$B$7</definedName>
    <definedName name="자R7" localSheetId="3">[97]계수시트!$B$6</definedName>
    <definedName name="자R7">[98]계수시트!$B$6</definedName>
    <definedName name="자R8" localSheetId="3">[97]계수시트!$B$5</definedName>
    <definedName name="자R8">[98]계수시트!$B$5</definedName>
    <definedName name="자W0.3" localSheetId="3">[97]계수시트!$B$9</definedName>
    <definedName name="자W0.3">[98]계수시트!$B$9</definedName>
    <definedName name="자W0.4" localSheetId="3">[97]계수시트!$B$10</definedName>
    <definedName name="자W0.4">[98]계수시트!$B$10</definedName>
    <definedName name="자W0.5" localSheetId="3">[97]계수시트!$B$11</definedName>
    <definedName name="자W0.5">[98]계수시트!$B$11</definedName>
    <definedName name="자W0.6" localSheetId="3">[97]계수시트!$B$12</definedName>
    <definedName name="자W0.6">[98]계수시트!$B$12</definedName>
    <definedName name="자W0.8" localSheetId="3">[97]계수시트!$B$13</definedName>
    <definedName name="자W0.8">[98]계수시트!$B$13</definedName>
    <definedName name="자W1.0" localSheetId="3">[97]계수시트!$B$14</definedName>
    <definedName name="자W1.0">[98]계수시트!$B$14</definedName>
    <definedName name="자W1.2" localSheetId="3">[97]계수시트!$B$15</definedName>
    <definedName name="자W1.2">[98]계수시트!$B$15</definedName>
    <definedName name="자갈경" localSheetId="3">[124]단가!$A$5</definedName>
    <definedName name="자갈경">[125]단가!$A$5</definedName>
    <definedName name="자갈노" localSheetId="3">[124]단가!$A$3</definedName>
    <definedName name="자갈노">[125]단가!$A$3</definedName>
    <definedName name="자갈재" localSheetId="3">[124]단가!$A$4</definedName>
    <definedName name="자갈재">[125]단가!$A$4</definedName>
    <definedName name="자귀" localSheetId="3">[61]단가!$A$133</definedName>
    <definedName name="자귀">[50]단가!$A$133</definedName>
    <definedName name="자귀나무" localSheetId="3">#REF!</definedName>
    <definedName name="자귀나무">#REF!</definedName>
    <definedName name="자단" localSheetId="3">#REF!</definedName>
    <definedName name="자단">#REF!</definedName>
    <definedName name="자동안내방송설비" localSheetId="3">#REF!</definedName>
    <definedName name="자동안내방송설비">#REF!</definedName>
    <definedName name="자동제어1차공량산출" localSheetId="3">BlankMacro1</definedName>
    <definedName name="자동제어1차공량산출" localSheetId="0">BlankMacro1</definedName>
    <definedName name="자동제어1차공량산출">BlankMacro1</definedName>
    <definedName name="자동화재탐지설비" localSheetId="3">#REF!</definedName>
    <definedName name="자동화재탐지설비">#REF!</definedName>
    <definedName name="자료" localSheetId="3">[183]기초자료!$A$3:$X$80</definedName>
    <definedName name="자료">[184]기초자료!$A$3:$X$80</definedName>
    <definedName name="자료위치" localSheetId="3">#REF!</definedName>
    <definedName name="자료위치">#REF!</definedName>
    <definedName name="자연석1" localSheetId="3">[61]단가!$A$162</definedName>
    <definedName name="자연석1">[50]단가!$A$162</definedName>
    <definedName name="자연석2" localSheetId="3">[61]단가!$A$163</definedName>
    <definedName name="자연석2">[50]단가!$A$163</definedName>
    <definedName name="자연석3" localSheetId="3">[61]단가!$A$164</definedName>
    <definedName name="자연석3">[50]단가!$A$164</definedName>
    <definedName name="자연석경" localSheetId="3">[25]시설물일위!#REF!</definedName>
    <definedName name="자연석경">[25]시설물일위!#REF!</definedName>
    <definedName name="자연석노" localSheetId="3">[25]시설물일위!#REF!</definedName>
    <definedName name="자연석노">[25]시설물일위!#REF!</definedName>
    <definedName name="자연석쌓기경" localSheetId="3">[124]시설물!#REF!</definedName>
    <definedName name="자연석쌓기경">[125]시설물!#REF!</definedName>
    <definedName name="자연석쌓기노" localSheetId="3">[124]시설물!#REF!</definedName>
    <definedName name="자연석쌓기노">[125]시설물!#REF!</definedName>
    <definedName name="자연석쌓기재" localSheetId="3">[124]시설물!#REF!</definedName>
    <definedName name="자연석쌓기재">[125]시설물!#REF!</definedName>
    <definedName name="자연석재" localSheetId="3">[25]시설물일위!#REF!</definedName>
    <definedName name="자연석재">[25]시설물일위!#REF!</definedName>
    <definedName name="자재" localSheetId="3">[198]자재단가!$A$1:$Q$152</definedName>
    <definedName name="자재">[199]자재단가!$A$1:$Q$152</definedName>
    <definedName name="자재단가" localSheetId="3">#REF!</definedName>
    <definedName name="자재단가">#REF!</definedName>
    <definedName name="자재단가표" localSheetId="3">#REF!</definedName>
    <definedName name="자재단가표">#REF!</definedName>
    <definedName name="자재대경비" localSheetId="3">#REF!</definedName>
    <definedName name="자재대경비">#REF!</definedName>
    <definedName name="자재대노무비" localSheetId="3">#REF!</definedName>
    <definedName name="자재대노무비">#REF!</definedName>
    <definedName name="자재대재료비" localSheetId="3">#REF!</definedName>
    <definedName name="자재대재료비">#REF!</definedName>
    <definedName name="작업" localSheetId="3">#REF!</definedName>
    <definedName name="작업">#REF!</definedName>
    <definedName name="작업구분" localSheetId="3">#REF!</definedName>
    <definedName name="작업구분">#REF!</definedName>
    <definedName name="작업반장" localSheetId="3">'[123]99노임기준'!#REF!</definedName>
    <definedName name="작업반장">'[124]99노임기준'!#REF!</definedName>
    <definedName name="작업선택" localSheetId="3">#REF!</definedName>
    <definedName name="작업선택">#REF!</definedName>
    <definedName name="잔디" localSheetId="3">[126]단가!$A$160</definedName>
    <definedName name="잔디">[27]단가!$A$160</definedName>
    <definedName name="잔디_평떼" localSheetId="3">#REF!</definedName>
    <definedName name="잔디_평떼">#REF!</definedName>
    <definedName name="잔디1" localSheetId="3">[143]단가조사!#REF!</definedName>
    <definedName name="잔디1">[144]단가조사!#REF!</definedName>
    <definedName name="잔디5경" localSheetId="3">#REF!</definedName>
    <definedName name="잔디5경">#REF!</definedName>
    <definedName name="잔디5노무" localSheetId="3">#REF!</definedName>
    <definedName name="잔디5노무">#REF!</definedName>
    <definedName name="잔디5재료" localSheetId="3">#REF!</definedName>
    <definedName name="잔디5재료">#REF!</definedName>
    <definedName name="잔자갈노" localSheetId="3">#REF!</definedName>
    <definedName name="잔자갈노">#REF!</definedName>
    <definedName name="잔자갈재" localSheetId="3">#REF!</definedName>
    <definedName name="잔자갈재">#REF!</definedName>
    <definedName name="잔토" localSheetId="3">#REF!</definedName>
    <definedName name="잔토">#REF!</definedName>
    <definedName name="잔토경" localSheetId="3">[123]일위대가!#REF!</definedName>
    <definedName name="잔토경">[124]일위대가!#REF!</definedName>
    <definedName name="잔토노" localSheetId="3">[123]일위대가!#REF!</definedName>
    <definedName name="잔토노">[124]일위대가!#REF!</definedName>
    <definedName name="잔토재" localSheetId="3">[123]일위대가!#REF!</definedName>
    <definedName name="잔토재">[124]일위대가!#REF!</definedName>
    <definedName name="잠___함___공" localSheetId="3">[118]노임단가!#REF!</definedName>
    <definedName name="잠___함___공">[119]노임단가!#REF!</definedName>
    <definedName name="잡석" localSheetId="3">[61]단가!$A$5</definedName>
    <definedName name="잡석">[50]단가!$A$5</definedName>
    <definedName name="잡석노" localSheetId="3">#REF!</definedName>
    <definedName name="잡석노">#REF!</definedName>
    <definedName name="잡석재" localSheetId="3">#REF!</definedName>
    <definedName name="잡석재">#REF!</definedName>
    <definedName name="잡자재비" localSheetId="3">#REF!</definedName>
    <definedName name="잡자재비">#REF!</definedName>
    <definedName name="잡철경" localSheetId="3">[61]단가!$A$42</definedName>
    <definedName name="잡철경">[50]단가!$A$42</definedName>
    <definedName name="잡철노" localSheetId="3">[61]단가!$A$40</definedName>
    <definedName name="잡철노">[50]단가!$A$40</definedName>
    <definedName name="잡철재" localSheetId="3">[61]단가!$A$41</definedName>
    <definedName name="잡철재">[50]단가!$A$41</definedName>
    <definedName name="잣나무" localSheetId="3">#REF!</definedName>
    <definedName name="잣나무">#REF!</definedName>
    <definedName name="잣나무10노무" localSheetId="3">#REF!</definedName>
    <definedName name="잣나무10노무">#REF!</definedName>
    <definedName name="잣나무10재료" localSheetId="3">#REF!</definedName>
    <definedName name="잣나무10재료">#REF!</definedName>
    <definedName name="잣나무15노무" localSheetId="3">#REF!</definedName>
    <definedName name="잣나무15노무">#REF!</definedName>
    <definedName name="잣나무15재료" localSheetId="3">#REF!</definedName>
    <definedName name="잣나무15재료">#REF!</definedName>
    <definedName name="잣나무18노무" localSheetId="3">#REF!</definedName>
    <definedName name="잣나무18노무">#REF!</definedName>
    <definedName name="잣나무18재료" localSheetId="3">#REF!</definedName>
    <definedName name="잣나무18재료">#REF!</definedName>
    <definedName name="잣나무20노무" localSheetId="3">#REF!</definedName>
    <definedName name="잣나무20노무">#REF!</definedName>
    <definedName name="잣나무20재료" localSheetId="3">#REF!</definedName>
    <definedName name="잣나무20재료">#REF!</definedName>
    <definedName name="잣나무22노무" localSheetId="3">#REF!</definedName>
    <definedName name="잣나무22노무">#REF!</definedName>
    <definedName name="잣나무22재료" localSheetId="3">#REF!</definedName>
    <definedName name="잣나무22재료">#REF!</definedName>
    <definedName name="재료비" localSheetId="3">[199]건축내역!#REF!</definedName>
    <definedName name="재료비">[200]건축내역!#REF!</definedName>
    <definedName name="재료비단가차이" localSheetId="3">#REF!</definedName>
    <definedName name="재료비단가차이">#REF!</definedName>
    <definedName name="재료비집계표" localSheetId="3">[201]건축내역!#REF!</definedName>
    <definedName name="재료비집계표">[202]건축내역!#REF!</definedName>
    <definedName name="재료적용" localSheetId="3">#REF!</definedName>
    <definedName name="재료적용">#REF!</definedName>
    <definedName name="재료집계3" localSheetId="3">#REF!</definedName>
    <definedName name="재료집계3">#REF!</definedName>
    <definedName name="재적" localSheetId="3">#REF!</definedName>
    <definedName name="재적">#REF!</definedName>
    <definedName name="재질" localSheetId="3">#REF!</definedName>
    <definedName name="재질">#REF!</definedName>
    <definedName name="재질선택" localSheetId="3">#REF!</definedName>
    <definedName name="재질선택">#REF!</definedName>
    <definedName name="쟁료비" localSheetId="3">[111]건축내역!#REF!</definedName>
    <definedName name="쟁료비">[112]건축내역!#REF!</definedName>
    <definedName name="저감방안수립" localSheetId="3">#REF!</definedName>
    <definedName name="저감방안수립">#REF!</definedName>
    <definedName name="저격2" localSheetId="3">#REF!</definedName>
    <definedName name="저격2">#REF!</definedName>
    <definedName name="저기" localSheetId="3">BlankMacro1</definedName>
    <definedName name="저기">BlankMacro1</definedName>
    <definedName name="저압" localSheetId="3">#REF!</definedName>
    <definedName name="저압">#REF!</definedName>
    <definedName name="저케" localSheetId="3">#REF!</definedName>
    <definedName name="저케">#REF!</definedName>
    <definedName name="저항DC" localSheetId="3">#REF!</definedName>
    <definedName name="저항DC">#REF!</definedName>
    <definedName name="적격종건" localSheetId="3">#REF!</definedName>
    <definedName name="적격종건">#REF!</definedName>
    <definedName name="적용거리" localSheetId="3">[127]을부담운반비!$D$2</definedName>
    <definedName name="적용거리">[128]을부담운반비!$D$2</definedName>
    <definedName name="적용속도" localSheetId="3">[127]을부담운반비!$D$3</definedName>
    <definedName name="적용속도">[128]을부담운반비!$D$3</definedName>
    <definedName name="적용톤수" localSheetId="3">[127]을부담운반비!$D$1</definedName>
    <definedName name="적용톤수">[128]을부담운반비!$D$1</definedName>
    <definedName name="전" localSheetId="3">#REF!</definedName>
    <definedName name="전">#REF!</definedName>
    <definedName name="전기공사1급" localSheetId="3">#REF!</definedName>
    <definedName name="전기공사1급">#REF!</definedName>
    <definedName name="전기공사2급" localSheetId="3">#REF!</definedName>
    <definedName name="전기공사2급">#REF!</definedName>
    <definedName name="전기내역" localSheetId="3">BlankMacro1</definedName>
    <definedName name="전기내역">BlankMacro1</definedName>
    <definedName name="전기내역1" localSheetId="3">BlankMacro1</definedName>
    <definedName name="전기내역1">BlankMacro1</definedName>
    <definedName name="전기변경1" localSheetId="3">BlankMacro1</definedName>
    <definedName name="전기변경1" localSheetId="0">BlankMacro1</definedName>
    <definedName name="전기변경1">BlankMacro1</definedName>
    <definedName name="전기변경3" localSheetId="3">BlankMacro1</definedName>
    <definedName name="전기변경3" localSheetId="0">BlankMacro1</definedName>
    <definedName name="전기변경3">BlankMacro1</definedName>
    <definedName name="전등" localSheetId="3">#REF!</definedName>
    <definedName name="전등">#REF!</definedName>
    <definedName name="전등단가" localSheetId="3">#REF!</definedName>
    <definedName name="전등단가">#REF!</definedName>
    <definedName name="전등단가2" localSheetId="3">#REF!</definedName>
    <definedName name="전등단가2">#REF!</definedName>
    <definedName name="전등수량" localSheetId="3">#REF!</definedName>
    <definedName name="전등수량">#REF!</definedName>
    <definedName name="전등수량2" localSheetId="3">#REF!</definedName>
    <definedName name="전등수량2">#REF!</definedName>
    <definedName name="전등신설" localSheetId="3">#REF!</definedName>
    <definedName name="전등신설">#REF!</definedName>
    <definedName name="전등전력" localSheetId="3">#REF!</definedName>
    <definedName name="전등전력">#REF!</definedName>
    <definedName name="전등중계" localSheetId="3">#REF!</definedName>
    <definedName name="전등중계">#REF!</definedName>
    <definedName name="전등철거단가" localSheetId="3">#REF!</definedName>
    <definedName name="전등철거단가">#REF!</definedName>
    <definedName name="전력" localSheetId="3">#REF!</definedName>
    <definedName name="전력">#REF!</definedName>
    <definedName name="전력간선" localSheetId="3">BlankMacro1</definedName>
    <definedName name="전력간선">BlankMacro1</definedName>
    <definedName name="전력기기" localSheetId="3">#REF!</definedName>
    <definedName name="전력기기">#REF!</definedName>
    <definedName name="전력중계" localSheetId="3">#REF!</definedName>
    <definedName name="전력중계">#REF!</definedName>
    <definedName name="전류" localSheetId="3">#REF!</definedName>
    <definedName name="전류">#REF!</definedName>
    <definedName name="전류2" localSheetId="3">#REF!</definedName>
    <definedName name="전류2">#REF!</definedName>
    <definedName name="전류3" localSheetId="3">#REF!</definedName>
    <definedName name="전류3">#REF!</definedName>
    <definedName name="전류4" localSheetId="3">#REF!</definedName>
    <definedName name="전류4">#REF!</definedName>
    <definedName name="전선" localSheetId="3">#REF!</definedName>
    <definedName name="전선">#REF!</definedName>
    <definedName name="전선관" localSheetId="3">#REF!</definedName>
    <definedName name="전선관">#REF!</definedName>
    <definedName name="전선관부속품비" localSheetId="3">[203]요율!$B$2</definedName>
    <definedName name="전선관부속품비">[204]요율!$B$2</definedName>
    <definedName name="전열" localSheetId="3">#REF!</definedName>
    <definedName name="전열">#REF!</definedName>
    <definedName name="전용" localSheetId="3">#REF!</definedName>
    <definedName name="전용">#REF!</definedName>
    <definedName name="전자조합" localSheetId="3">[204]내역서!#REF!</definedName>
    <definedName name="전자조합">[205]내역서!#REF!</definedName>
    <definedName name="전파장해" localSheetId="3">#REF!</definedName>
    <definedName name="전파장해">#REF!</definedName>
    <definedName name="전화및TV공시청설비" localSheetId="3">#REF!</definedName>
    <definedName name="전화및TV공시청설비">#REF!</definedName>
    <definedName name="절단경비" localSheetId="3">#REF!</definedName>
    <definedName name="절단경비">#REF!</definedName>
    <definedName name="절단노무비" localSheetId="3">#REF!</definedName>
    <definedName name="절단노무비">#REF!</definedName>
    <definedName name="절단재료비" localSheetId="3">#REF!</definedName>
    <definedName name="절단재료비">#REF!</definedName>
    <definedName name="절삭" localSheetId="3">#REF!</definedName>
    <definedName name="절삭">#REF!</definedName>
    <definedName name="절삭2" localSheetId="3">#REF!</definedName>
    <definedName name="절삭2">#REF!</definedName>
    <definedName name="절취" localSheetId="3">#REF!</definedName>
    <definedName name="절취">#REF!</definedName>
    <definedName name="점수표" localSheetId="3">#REF!</definedName>
    <definedName name="점수표">#REF!</definedName>
    <definedName name="점토노" localSheetId="3">#REF!</definedName>
    <definedName name="점토노">#REF!</definedName>
    <definedName name="점토재" localSheetId="3">#REF!</definedName>
    <definedName name="점토재">#REF!</definedName>
    <definedName name="접_높" localSheetId="3">#REF!</definedName>
    <definedName name="접_높">#REF!</definedName>
    <definedName name="접_폭" localSheetId="3">#REF!</definedName>
    <definedName name="접_폭">#REF!</definedName>
    <definedName name="접지1종합계" localSheetId="3">[159]접지1종!$S$20</definedName>
    <definedName name="접지1종합계">[160]접지1종!$S$20</definedName>
    <definedName name="접지선" localSheetId="3">#REF!</definedName>
    <definedName name="접지선">#REF!</definedName>
    <definedName name="접지선값" localSheetId="3">#REF!</definedName>
    <definedName name="접지선값">#REF!</definedName>
    <definedName name="정___비___공" localSheetId="3">[118]노임단가!#REF!</definedName>
    <definedName name="정___비___공">[119]노임단가!#REF!</definedName>
    <definedName name="정모" localSheetId="3">[206]약품공급2!#REF!</definedName>
    <definedName name="정모">[207]약품공급2!#REF!</definedName>
    <definedName name="정정" localSheetId="3">'[91]2000년1차'!#REF!</definedName>
    <definedName name="정정">'[92]2000년1차'!#REF!</definedName>
    <definedName name="제___재___공" localSheetId="3">[118]노임단가!#REF!</definedName>
    <definedName name="제___재___공">[119]노임단가!#REF!</definedName>
    <definedName name="제1호표" localSheetId="3">#REF!</definedName>
    <definedName name="제1호표">#REF!</definedName>
    <definedName name="제2호표" localSheetId="3">#REF!</definedName>
    <definedName name="제2호표">#REF!</definedName>
    <definedName name="제3호표" localSheetId="3">#REF!</definedName>
    <definedName name="제3호표">#REF!</definedName>
    <definedName name="제4호표" localSheetId="3">#REF!</definedName>
    <definedName name="제4호표">#REF!</definedName>
    <definedName name="제5호표" localSheetId="3">#REF!</definedName>
    <definedName name="제5호표">#REF!</definedName>
    <definedName name="제6호표" localSheetId="3">#REF!</definedName>
    <definedName name="제6호표">#REF!</definedName>
    <definedName name="제관비교" localSheetId="3">#REF!</definedName>
    <definedName name="제관비교">#REF!</definedName>
    <definedName name="제잡비" localSheetId="3">#REF!</definedName>
    <definedName name="제잡비">#REF!</definedName>
    <definedName name="제초" localSheetId="3">[176]계수시트!$B$89</definedName>
    <definedName name="제초">[174]계수시트!$B$89</definedName>
    <definedName name="조" localSheetId="3">#REF!</definedName>
    <definedName name="조">#REF!</definedName>
    <definedName name="조경" localSheetId="3">[143]단가조사!#REF!</definedName>
    <definedName name="조경">[144]단가조사!#REF!</definedName>
    <definedName name="조경경계블럭" localSheetId="3">[61]단가!$A$70</definedName>
    <definedName name="조경경계블럭">[50]단가!$A$70</definedName>
    <definedName name="조경공" localSheetId="3">#REF!</definedName>
    <definedName name="조경공">#REF!</definedName>
    <definedName name="조경공1" localSheetId="3">[143]단가조사!#REF!</definedName>
    <definedName name="조경공1">[144]단가조사!#REF!</definedName>
    <definedName name="조경공R4이하" localSheetId="3">[154]식재인부!$B$48</definedName>
    <definedName name="조경공R4이하">[155]식재인부!$B$48</definedName>
    <definedName name="조경공R5" localSheetId="3">[154]식재인부!$B$49</definedName>
    <definedName name="조경공R5">[155]식재인부!$B$49</definedName>
    <definedName name="조릿대" localSheetId="3">[61]단가!$A$147</definedName>
    <definedName name="조릿대">[50]단가!$A$147</definedName>
    <definedName name="조명율표" localSheetId="3">[208]조명율표!$B$4:$F$495</definedName>
    <definedName name="조명율표">[209]조명율표!$B$4:$F$495</definedName>
    <definedName name="조수" localSheetId="3">#REF!</definedName>
    <definedName name="조수">#REF!</definedName>
    <definedName name="조장" localSheetId="3">#REF!</definedName>
    <definedName name="조장">#REF!</definedName>
    <definedName name="조적공" localSheetId="3">#REF!</definedName>
    <definedName name="조적공">#REF!</definedName>
    <definedName name="조조조조" localSheetId="3">BlankMacro1</definedName>
    <definedName name="조조조조" localSheetId="0">BlankMacro1</definedName>
    <definedName name="조조조조">BlankMacro1</definedName>
    <definedName name="조조조조좆" localSheetId="3">BlankMacro1</definedName>
    <definedName name="조조조조좆" localSheetId="0">BlankMacro1</definedName>
    <definedName name="조조조조좆">BlankMacro1</definedName>
    <definedName name="조합노" localSheetId="3">#REF!</definedName>
    <definedName name="조합노">#REF!</definedName>
    <definedName name="조합재" localSheetId="3">#REF!</definedName>
    <definedName name="조합재">#REF!</definedName>
    <definedName name="좀작살" localSheetId="3">[61]단가!$A$158</definedName>
    <definedName name="좀작살">[50]단가!$A$158</definedName>
    <definedName name="종합평가" localSheetId="3">#REF!</definedName>
    <definedName name="종합평가">#REF!</definedName>
    <definedName name="주간선" localSheetId="3">#REF!</definedName>
    <definedName name="주간선">#REF!</definedName>
    <definedName name="주간선값" localSheetId="3">#REF!</definedName>
    <definedName name="주간선값">#REF!</definedName>
    <definedName name="주거" localSheetId="3">#REF!</definedName>
    <definedName name="주거">#REF!</definedName>
    <definedName name="주목" localSheetId="3">#REF!</definedName>
    <definedName name="주목">#REF!</definedName>
    <definedName name="주목1.0노무" localSheetId="3">#REF!</definedName>
    <definedName name="주목1.0노무">#REF!</definedName>
    <definedName name="주목1.0재료" localSheetId="3">#REF!</definedName>
    <definedName name="주목1.0재료">#REF!</definedName>
    <definedName name="주목10노무" localSheetId="3">#REF!</definedName>
    <definedName name="주목10노무">#REF!</definedName>
    <definedName name="주목10재료" localSheetId="3">#REF!</definedName>
    <definedName name="주목10재료">#REF!</definedName>
    <definedName name="주목12노무" localSheetId="3">#REF!</definedName>
    <definedName name="주목12노무">#REF!</definedName>
    <definedName name="주목12재료" localSheetId="3">#REF!</definedName>
    <definedName name="주목12재료">#REF!</definedName>
    <definedName name="주민의견수렴" localSheetId="3">#REF!</definedName>
    <definedName name="주민의견수렴">#REF!</definedName>
    <definedName name="주주노" localSheetId="3">#REF!</definedName>
    <definedName name="주주노">#REF!</definedName>
    <definedName name="주주재" localSheetId="3">#REF!</definedName>
    <definedName name="주주재">#REF!</definedName>
    <definedName name="주택사업본부" localSheetId="3">#REF!</definedName>
    <definedName name="주택사업본부">#REF!</definedName>
    <definedName name="줄눈공" localSheetId="3">[61]단가!$A$26</definedName>
    <definedName name="줄눈공">[50]단가!$A$26</definedName>
    <definedName name="줄사철" localSheetId="3">#REF!</definedName>
    <definedName name="줄사철">#REF!</definedName>
    <definedName name="중국" localSheetId="3">[61]단가!$A$121</definedName>
    <definedName name="중국">[50]단가!$A$121</definedName>
    <definedName name="중기기사" localSheetId="3">'[123]99노임기준'!#REF!</definedName>
    <definedName name="중기기사">'[124]99노임기준'!#REF!</definedName>
    <definedName name="중기운반경비" localSheetId="3">#REF!</definedName>
    <definedName name="중기운반경비">#REF!</definedName>
    <definedName name="중기운반노무비" localSheetId="3">#REF!</definedName>
    <definedName name="중기운반노무비">#REF!</definedName>
    <definedName name="중기운반재료비" localSheetId="3">#REF!</definedName>
    <definedName name="중기운반재료비">#REF!</definedName>
    <definedName name="중기운전기사" localSheetId="3">'[116]기계경비(시간당)'!$D$4</definedName>
    <definedName name="중기운전기사">'[117]기계경비(시간당)'!$D$4</definedName>
    <definedName name="중기운전사" localSheetId="3">'[189]중기조종사 단위단가'!$B$1</definedName>
    <definedName name="중기운전사">'[189]중기조종사 단위단가'!$B$1</definedName>
    <definedName name="중기조수" localSheetId="3">'[123]99노임기준'!#REF!</definedName>
    <definedName name="중기조수">'[124]99노임기준'!#REF!</definedName>
    <definedName name="중기조장" localSheetId="3">'[123]99노임기준'!#REF!</definedName>
    <definedName name="중기조장">'[124]99노임기준'!#REF!</definedName>
    <definedName name="중유" localSheetId="3">'[27]단가 및 재료비'!$U$34</definedName>
    <definedName name="중유">'[126]단가 및 재료비'!$U$34</definedName>
    <definedName name="쥐똥" localSheetId="3">[61]단가!$A$138</definedName>
    <definedName name="쥐똥">[50]단가!$A$138</definedName>
    <definedName name="지" localSheetId="3">#REF!</definedName>
    <definedName name="지">#REF!</definedName>
    <definedName name="지역">#N/A</definedName>
    <definedName name="지원" localSheetId="3">BlankMacro1</definedName>
    <definedName name="지원">BlankMacro1</definedName>
    <definedName name="지원앱" localSheetId="3">BlankMacro1</definedName>
    <definedName name="지원앱">BlankMacro1</definedName>
    <definedName name="지입재료비" localSheetId="3">#REF!</definedName>
    <definedName name="지입재료비">#REF!</definedName>
    <definedName name="지하배관" localSheetId="3">#REF!</definedName>
    <definedName name="지하배관">#REF!</definedName>
    <definedName name="지하배관값" localSheetId="3">#REF!</definedName>
    <definedName name="지하배관값">#REF!</definedName>
    <definedName name="지하접지선" localSheetId="3">#REF!</definedName>
    <definedName name="지하접지선">#REF!</definedName>
    <definedName name="지하접지선값" localSheetId="3">#REF!</definedName>
    <definedName name="지하접지선값">#REF!</definedName>
    <definedName name="지하주간선" localSheetId="3">#REF!</definedName>
    <definedName name="지하주간선">#REF!</definedName>
    <definedName name="지하주간선값" localSheetId="3">#REF!</definedName>
    <definedName name="지하주간선값">#REF!</definedName>
    <definedName name="지형지질" localSheetId="3">#REF!</definedName>
    <definedName name="지형지질">#REF!</definedName>
    <definedName name="직노" localSheetId="3">[209]원가!$H$3</definedName>
    <definedName name="직노">[210]원가!$H$3</definedName>
    <definedName name="직재" localSheetId="3">[209]원가!$J$3</definedName>
    <definedName name="직재">[210]원가!$J$3</definedName>
    <definedName name="직접경비" localSheetId="3">'[108]단가 (2)'!$K$5</definedName>
    <definedName name="직접경비">'[109]단가 (2)'!$K$5</definedName>
    <definedName name="직접노무비" localSheetId="3">#REF!</definedName>
    <definedName name="직접노무비">#REF!</definedName>
    <definedName name="직접재료비" localSheetId="3">#REF!</definedName>
    <definedName name="직접재료비">#REF!</definedName>
    <definedName name="직종인원" localSheetId="3">#REF!</definedName>
    <definedName name="직종인원">#REF!</definedName>
    <definedName name="진달래" localSheetId="3">[126]단가!$A$141</definedName>
    <definedName name="진달래">[27]단가!$A$141</definedName>
    <definedName name="진동로라노무비" localSheetId="3">[61]시설물일위!#REF!</definedName>
    <definedName name="진동로라노무비">[50]시설물일위!#REF!</definedName>
    <definedName name="진동로울러자주식4.4경비" localSheetId="3">[27]중기사용료산출근거!#REF!</definedName>
    <definedName name="진동로울러자주식4.4경비">[126]중기사용료산출근거!#REF!</definedName>
    <definedName name="진동로울러자주식4.4노무비" localSheetId="3">[27]중기사용료산출근거!#REF!</definedName>
    <definedName name="진동로울러자주식4.4노무비">[126]중기사용료산출근거!#REF!</definedName>
    <definedName name="진동로울러자주식4.4재료비" localSheetId="3">[27]중기사용료산출근거!#REF!</definedName>
    <definedName name="진동로울러자주식4.4재료비">[126]중기사용료산출근거!#REF!</definedName>
    <definedName name="진동롤라경" localSheetId="3">#REF!</definedName>
    <definedName name="진동롤라경">#REF!</definedName>
    <definedName name="진동롤라경비" localSheetId="3">[61]시설물일위!#REF!</definedName>
    <definedName name="진동롤라경비">[50]시설물일위!#REF!</definedName>
    <definedName name="진동롤라노무" localSheetId="3">#REF!</definedName>
    <definedName name="진동롤라노무">#REF!</definedName>
    <definedName name="진동롤라재료" localSheetId="3">#REF!</definedName>
    <definedName name="진동롤라재료">#REF!</definedName>
    <definedName name="진동롤라재료비" localSheetId="3">[61]시설물일위!#REF!</definedName>
    <definedName name="진동롤라재료비">[50]시설물일위!#REF!</definedName>
    <definedName name="진입도로경비" localSheetId="3">#REF!</definedName>
    <definedName name="진입도로경비">#REF!</definedName>
    <definedName name="진입도로노무비" localSheetId="3">#REF!</definedName>
    <definedName name="진입도로노무비">#REF!</definedName>
    <definedName name="진입도로재료비" localSheetId="3">#REF!</definedName>
    <definedName name="진입도로재료비">#REF!</definedName>
    <definedName name="집" localSheetId="3">관급!집</definedName>
    <definedName name="집">집</definedName>
    <definedName name="집계" localSheetId="3" hidden="1">{#N/A,#N/A,FALSE,"명세표"}</definedName>
    <definedName name="집계" hidden="1">{#N/A,#N/A,FALSE,"명세표"}</definedName>
    <definedName name="집계1" localSheetId="3">#REF!</definedName>
    <definedName name="집계1">#REF!</definedName>
    <definedName name="집계2" localSheetId="3">#REF!</definedName>
    <definedName name="집계2">#REF!</definedName>
    <definedName name="집계서" localSheetId="3">BlankMacro1</definedName>
    <definedName name="집계서">BlankMacro1</definedName>
    <definedName name="집계표" localSheetId="3">#REF!</definedName>
    <definedName name="집계표">#REF!</definedName>
    <definedName name="집계표2" localSheetId="3">관급!집</definedName>
    <definedName name="집계표2">집</definedName>
    <definedName name="짱" localSheetId="3">[211]내역서!#REF!</definedName>
    <definedName name="짱">[212]내역서!#REF!</definedName>
    <definedName name="쪽재비" localSheetId="3">[61]단가!$A$146</definedName>
    <definedName name="쪽재비">[50]단가!$A$146</definedName>
    <definedName name="쪽재비노" localSheetId="3">[124]식재!$H$146</definedName>
    <definedName name="쪽재비노">[125]식재!$H$146</definedName>
    <definedName name="쪽재비재" localSheetId="3">[124]식재!$F$146</definedName>
    <definedName name="쪽재비재">[125]식재!$F$146</definedName>
    <definedName name="ㅊ1555" localSheetId="3">#REF!</definedName>
    <definedName name="ㅊ1555">#REF!</definedName>
    <definedName name="ㅊㅁㄴ러" localSheetId="3">#REF!</definedName>
    <definedName name="ㅊㅁㄴ러">#REF!</definedName>
    <definedName name="차" localSheetId="3">BlankMacro1</definedName>
    <definedName name="차" localSheetId="0">BlankMacro1</definedName>
    <definedName name="차">BlankMacro1</definedName>
    <definedName name="차량가격" localSheetId="3">[127]을부담운반비!$D$4</definedName>
    <definedName name="차량가격">[128]을부담운반비!$D$4</definedName>
    <definedName name="차종" localSheetId="3">#REF!</definedName>
    <definedName name="차종">#REF!</definedName>
    <definedName name="차종수" localSheetId="3">#REF!</definedName>
    <definedName name="차종수">#REF!</definedName>
    <definedName name="차체" localSheetId="3">#REF!</definedName>
    <definedName name="차체">#REF!</definedName>
    <definedName name="착공월" localSheetId="3">#REF!</definedName>
    <definedName name="착공월">#REF!</definedName>
    <definedName name="착암공" localSheetId="3">'[116]기계경비(시간당)'!$D$12</definedName>
    <definedName name="착암공">'[117]기계경비(시간당)'!$D$12</definedName>
    <definedName name="창포노" localSheetId="3">[124]식재!$H$185</definedName>
    <definedName name="창포노">[125]식재!$H$185</definedName>
    <definedName name="창포재" localSheetId="3">[124]식재!$F$185</definedName>
    <definedName name="창포재">[125]식재!$F$185</definedName>
    <definedName name="철_13" localSheetId="3">[131]수량산출!$F$38</definedName>
    <definedName name="철_13">[132]수량산출!$F$38</definedName>
    <definedName name="철_16" localSheetId="3">[131]수량산출!$F$39</definedName>
    <definedName name="철_16">[132]수량산출!$F$39</definedName>
    <definedName name="철_19" localSheetId="3">[132]수량산출!#REF!</definedName>
    <definedName name="철_19">[133]수량산출!#REF!</definedName>
    <definedName name="철_199" localSheetId="3">[132]수량산출!#REF!</definedName>
    <definedName name="철_199">[133]수량산출!#REF!</definedName>
    <definedName name="철_999" localSheetId="3">[132]수량산출!#REF!</definedName>
    <definedName name="철_999">[133]수량산출!#REF!</definedName>
    <definedName name="철_총" localSheetId="3">[213]수량산출!#REF!</definedName>
    <definedName name="철_총">[214]수량산출!#REF!</definedName>
    <definedName name="철거배관" localSheetId="3">#REF!</definedName>
    <definedName name="철거배관">#REF!</definedName>
    <definedName name="철거배관값" localSheetId="3">#REF!</definedName>
    <definedName name="철거배관값">#REF!</definedName>
    <definedName name="철거자재" localSheetId="3">#REF!</definedName>
    <definedName name="철거자재">#REF!</definedName>
    <definedName name="철거전등단가" localSheetId="3">#REF!</definedName>
    <definedName name="철거전등단가">#REF!</definedName>
    <definedName name="철거접지선" localSheetId="3">#REF!</definedName>
    <definedName name="철거접지선">#REF!</definedName>
    <definedName name="철거접지선값" localSheetId="3">#REF!</definedName>
    <definedName name="철거접지선값">#REF!</definedName>
    <definedName name="철거주간선" localSheetId="3">#REF!</definedName>
    <definedName name="철거주간선">#REF!</definedName>
    <definedName name="철거주간선값" localSheetId="3">#REF!</definedName>
    <definedName name="철거주간선값">#REF!</definedName>
    <definedName name="철거필터링" localSheetId="3">#REF!,#REF!,#REF!</definedName>
    <definedName name="철거필터링">#REF!,#REF!,#REF!</definedName>
    <definedName name="철골공" localSheetId="3">#REF!</definedName>
    <definedName name="철골공">#REF!</definedName>
    <definedName name="철공" localSheetId="3">#REF!</definedName>
    <definedName name="철공">#REF!</definedName>
    <definedName name="철구사업본부" localSheetId="3">#REF!</definedName>
    <definedName name="철구사업본부">#REF!</definedName>
    <definedName name="철근공" localSheetId="3">#REF!</definedName>
    <definedName name="철근공">#REF!</definedName>
    <definedName name="철근노" localSheetId="3">#REF!</definedName>
    <definedName name="철근노">#REF!</definedName>
    <definedName name="철근용접노무" localSheetId="3">#REF!</definedName>
    <definedName name="철근용접노무">#REF!</definedName>
    <definedName name="철근용접재료" localSheetId="3">#REF!</definedName>
    <definedName name="철근용접재료">#REF!</definedName>
    <definedName name="철근재" localSheetId="3">#REF!</definedName>
    <definedName name="철근재">#REF!</definedName>
    <definedName name="철도__궤도공" localSheetId="3">[118]노임단가!#REF!</definedName>
    <definedName name="철도__궤도공">[119]노임단가!#REF!</definedName>
    <definedName name="철선" localSheetId="3">'[27]단가 및 재료비'!$S$172</definedName>
    <definedName name="철선">'[126]단가 및 재료비'!$S$172</definedName>
    <definedName name="철선8" localSheetId="3">[126]단가!$A$11</definedName>
    <definedName name="철선8">[27]단가!$A$11</definedName>
    <definedName name="철주신설공구손료" localSheetId="3">#REF!</definedName>
    <definedName name="철주신설공구손료">#REF!</definedName>
    <definedName name="철주신설공비" localSheetId="3">#REF!</definedName>
    <definedName name="철주신설공비">#REF!</definedName>
    <definedName name="철주신설재료비" localSheetId="3">#REF!</definedName>
    <definedName name="철주신설재료비">#REF!</definedName>
    <definedName name="철콘" localSheetId="3">#REF!</definedName>
    <definedName name="철콘">#REF!</definedName>
    <definedName name="첨부2_외자재" localSheetId="3">#REF!</definedName>
    <definedName name="첨부2_외자재">#REF!</definedName>
    <definedName name="청단" localSheetId="3">[61]단가!$A$122</definedName>
    <definedName name="청단">[50]단가!$A$122</definedName>
    <definedName name="청단풍" localSheetId="3">#REF!</definedName>
    <definedName name="청단풍">#REF!</definedName>
    <definedName name="청천200" localSheetId="3">'[214]200'!#REF!</definedName>
    <definedName name="청천200">'[215]200'!#REF!</definedName>
    <definedName name="총_원_가" localSheetId="3">[215]손익분석!#REF!</definedName>
    <definedName name="총_원_가">[216]손익분석!#REF!</definedName>
    <definedName name="총계" localSheetId="3">#REF!</definedName>
    <definedName name="총계">#REF!</definedName>
    <definedName name="총공" localSheetId="3" hidden="1">{#N/A,#N/A,FALSE,"운반시간"}</definedName>
    <definedName name="총공" hidden="1">{#N/A,#N/A,FALSE,"운반시간"}</definedName>
    <definedName name="총공사비" localSheetId="3">#REF!</definedName>
    <definedName name="총공사비">#REF!</definedName>
    <definedName name="총괄" localSheetId="3">#REF!</definedName>
    <definedName name="총괄">#REF!</definedName>
    <definedName name="총괄표" localSheetId="3">#REF!</definedName>
    <definedName name="총괄표">#REF!</definedName>
    <definedName name="총원가" localSheetId="3">#REF!</definedName>
    <definedName name="총원가">#REF!</definedName>
    <definedName name="총원가2" localSheetId="3">#REF!</definedName>
    <definedName name="총원가2">#REF!</definedName>
    <definedName name="총집계" localSheetId="3">BlankMacro1</definedName>
    <definedName name="총집계">BlankMacro1</definedName>
    <definedName name="총토탈" localSheetId="3">#REF!</definedName>
    <definedName name="총토탈">#REF!</definedName>
    <definedName name="총토탈1" localSheetId="3">#REF!</definedName>
    <definedName name="총토탈1">#REF!</definedName>
    <definedName name="총토탈2" localSheetId="3">#REF!</definedName>
    <definedName name="총토탈2">#REF!</definedName>
    <definedName name="출처" localSheetId="3">#REF!</definedName>
    <definedName name="출처">#REF!</definedName>
    <definedName name="출처2" localSheetId="3">#REF!</definedName>
    <definedName name="출처2">#REF!</definedName>
    <definedName name="취수탑경비" localSheetId="3">#REF!</definedName>
    <definedName name="취수탑경비">#REF!</definedName>
    <definedName name="취수탑노무비" localSheetId="3">#REF!</definedName>
    <definedName name="취수탑노무비">#REF!</definedName>
    <definedName name="취수탑재료비" localSheetId="3">#REF!</definedName>
    <definedName name="취수탑재료비">#REF!</definedName>
    <definedName name="측량" localSheetId="3">#REF!</definedName>
    <definedName name="측량">#REF!</definedName>
    <definedName name="층층" localSheetId="3">[61]단가!$A$123</definedName>
    <definedName name="층층">[50]단가!$A$123</definedName>
    <definedName name="치장벽돌공" localSheetId="3">'[123]99노임기준'!#REF!</definedName>
    <definedName name="치장벽돌공">'[124]99노임기준'!#REF!</definedName>
    <definedName name="치즐" localSheetId="3">'[27]단가 및 재료비'!$U$39</definedName>
    <definedName name="치즐">'[126]단가 및 재료비'!$U$39</definedName>
    <definedName name="ㅋㅋ" localSheetId="3">#REF!</definedName>
    <definedName name="ㅋㅋ">#REF!</definedName>
    <definedName name="ㅋㅋㅋ" localSheetId="3" hidden="1">{#N/A,#N/A,FALSE,"명세표"}</definedName>
    <definedName name="ㅋㅋㅋ" hidden="1">{#N/A,#N/A,FALSE,"명세표"}</definedName>
    <definedName name="캇타간재" localSheetId="3">'[116]기계경비(시간당)'!$H$92</definedName>
    <definedName name="캇타간재">'[117]기계경비(시간당)'!$H$92</definedName>
    <definedName name="캇타노무" localSheetId="3">'[116]기계경비(시간당)'!$H$88</definedName>
    <definedName name="캇타노무">'[117]기계경비(시간당)'!$H$88</definedName>
    <definedName name="캇타손료" localSheetId="3">'[116]기계경비(시간당)'!$H$87</definedName>
    <definedName name="캇타손료">'[117]기계경비(시간당)'!$H$87</definedName>
    <definedName name="케이블" localSheetId="3">[216]케이블!$E$3:$E$78</definedName>
    <definedName name="케이블">[217]케이블!$E$3:$E$78</definedName>
    <definedName name="케이블값" localSheetId="3">[216]케이블!$F$3:$F$78</definedName>
    <definedName name="케이블값">[217]케이블!$F$3:$F$78</definedName>
    <definedName name="콘노" localSheetId="3">#REF!</definedName>
    <definedName name="콘노">#REF!</definedName>
    <definedName name="콘재" localSheetId="3">#REF!</definedName>
    <definedName name="콘재">#REF!</definedName>
    <definedName name="콘주철거공구손료" localSheetId="3">#REF!</definedName>
    <definedName name="콘주철거공구손료">#REF!</definedName>
    <definedName name="콘주철거공비" localSheetId="3">#REF!</definedName>
    <definedName name="콘주철거공비">#REF!</definedName>
    <definedName name="콘주철거합계" localSheetId="3">#REF!</definedName>
    <definedName name="콘주철거합계">#REF!</definedName>
    <definedName name="콘크" localSheetId="3">#REF!</definedName>
    <definedName name="콘크">#REF!</definedName>
    <definedName name="콘크리트경계석" localSheetId="3">[61]단가!$A$69</definedName>
    <definedName name="콘크리트경계석">[50]단가!$A$69</definedName>
    <definedName name="콘크리트공" localSheetId="3">#REF!</definedName>
    <definedName name="콘크리트공">#REF!</definedName>
    <definedName name="콘크리트공_광의" localSheetId="3">[118]노임단가!#REF!</definedName>
    <definedName name="콘크리트공_광의">[119]노임단가!#REF!</definedName>
    <definedName name="콘크리트캇타320경비" localSheetId="3">[27]중기사용료산출근거!$G$245</definedName>
    <definedName name="콘크리트캇타320경비">[126]중기사용료산출근거!$G$245</definedName>
    <definedName name="콘크리트캇타320노무비" localSheetId="3">[27]중기사용료산출근거!$G$249</definedName>
    <definedName name="콘크리트캇타320노무비">[126]중기사용료산출근거!$G$249</definedName>
    <definedName name="콘크리트캇타320재료비" localSheetId="3">[27]중기사용료산출근거!$G$253</definedName>
    <definedName name="콘크리트캇타320재료비">[126]중기사용료산출근거!$G$253</definedName>
    <definedName name="콤팩터경비" localSheetId="3">#REF!</definedName>
    <definedName name="콤팩터경비">#REF!</definedName>
    <definedName name="콤팩터노무비" localSheetId="3">#REF!</definedName>
    <definedName name="콤팩터노무비">#REF!</definedName>
    <definedName name="콤팩터재료비" localSheetId="3">#REF!</definedName>
    <definedName name="콤팩터재료비">#REF!</definedName>
    <definedName name="퀛Y" localSheetId="3">[218]경비공통!#REF!</definedName>
    <definedName name="퀛Y">[219]경비공통!#REF!</definedName>
    <definedName name="타이어경" localSheetId="3">#REF!</definedName>
    <definedName name="타이어경">#REF!</definedName>
    <definedName name="타이어노무" localSheetId="3">#REF!</definedName>
    <definedName name="타이어노무">#REF!</definedName>
    <definedName name="타이어재료" localSheetId="3">#REF!</definedName>
    <definedName name="타이어재료">#REF!</definedName>
    <definedName name="타일공" localSheetId="3">[61]단가!$A$25</definedName>
    <definedName name="타일공">[50]단가!$A$25</definedName>
    <definedName name="태산목10노무" localSheetId="3">#REF!</definedName>
    <definedName name="태산목10노무">#REF!</definedName>
    <definedName name="태산목10재료" localSheetId="3">#REF!</definedName>
    <definedName name="태산목10재료">#REF!</definedName>
    <definedName name="태산목12노무" localSheetId="3">#REF!</definedName>
    <definedName name="태산목12노무">#REF!</definedName>
    <definedName name="태산목12재료" localSheetId="3">#REF!</definedName>
    <definedName name="태산목12재료">#REF!</definedName>
    <definedName name="터_높" localSheetId="3">#REF!</definedName>
    <definedName name="터_높">#REF!</definedName>
    <definedName name="터_폭" localSheetId="3">#REF!</definedName>
    <definedName name="터_폭">#REF!</definedName>
    <definedName name="터파기" localSheetId="3">#REF!</definedName>
    <definedName name="터파기">#REF!</definedName>
    <definedName name="터파기2" localSheetId="3">[124]시설물!#REF!</definedName>
    <definedName name="터파기2">[125]시설물!#REF!</definedName>
    <definedName name="터파기경" localSheetId="3">[123]일위대가!#REF!</definedName>
    <definedName name="터파기경">[124]일위대가!#REF!</definedName>
    <definedName name="터파기기계0.4경비" localSheetId="3">#REF!</definedName>
    <definedName name="터파기기계0.4경비">#REF!</definedName>
    <definedName name="터파기기계0.4노무비" localSheetId="3">#REF!</definedName>
    <definedName name="터파기기계0.4노무비">#REF!</definedName>
    <definedName name="터파기기계0.4재료비" localSheetId="3">#REF!</definedName>
    <definedName name="터파기기계0.4재료비">#REF!</definedName>
    <definedName name="터파기노" localSheetId="3">[123]일위대가!#REF!</definedName>
    <definedName name="터파기노">[124]일위대가!#REF!</definedName>
    <definedName name="터파기재" localSheetId="3">[123]일위대가!#REF!</definedName>
    <definedName name="터파기재">[124]일위대가!#REF!</definedName>
    <definedName name="테B10" localSheetId="3">[166]단가결정!$B$420</definedName>
    <definedName name="테B10">[167]단가결정!$B$420</definedName>
    <definedName name="테B12" localSheetId="3">[166]단가결정!$B$419</definedName>
    <definedName name="테B12">[167]단가결정!$B$419</definedName>
    <definedName name="테B20" localSheetId="3">[166]단가결정!$B$417</definedName>
    <definedName name="테B20">[167]단가결정!$B$417</definedName>
    <definedName name="테B6" localSheetId="3">[166]단가결정!$B$423</definedName>
    <definedName name="테B6">[167]단가결정!$B$423</definedName>
    <definedName name="테B8" localSheetId="3">[166]단가결정!$B$421</definedName>
    <definedName name="테B8">[167]단가결정!$B$421</definedName>
    <definedName name="테H1.5" localSheetId="3">[166]단가결정!$B$398</definedName>
    <definedName name="테H1.5">[167]단가결정!$B$398</definedName>
    <definedName name="테H2.0" localSheetId="3">[166]단가결정!$B$396</definedName>
    <definedName name="테H2.0">[167]단가결정!$B$396</definedName>
    <definedName name="테H2.5" localSheetId="3">[166]단가결정!$B$395</definedName>
    <definedName name="테H2.5">[167]단가결정!$B$395</definedName>
    <definedName name="테H3.0" localSheetId="3">[166]단가결정!$B$394</definedName>
    <definedName name="테H3.0">[167]단가결정!$B$394</definedName>
    <definedName name="테H3.5" localSheetId="3">[166]단가결정!$B$393</definedName>
    <definedName name="테H3.5">[167]단가결정!$B$393</definedName>
    <definedName name="테R10" localSheetId="3">[166]단가결정!$B$407</definedName>
    <definedName name="테R10">[167]단가결정!$B$407</definedName>
    <definedName name="테R12" localSheetId="3">[166]단가결정!$B$406</definedName>
    <definedName name="테R12">[167]단가결정!$B$406</definedName>
    <definedName name="테R15" localSheetId="3">[166]단가결정!$B$405</definedName>
    <definedName name="테R15">[167]단가결정!$B$405</definedName>
    <definedName name="테R4" localSheetId="3">[166]단가결정!$B$412</definedName>
    <definedName name="테R4">[167]단가결정!$B$412</definedName>
    <definedName name="테R5" localSheetId="3">[166]단가결정!$B$411</definedName>
    <definedName name="테R5">[167]단가결정!$B$411</definedName>
    <definedName name="테R6" localSheetId="3">[166]단가결정!$B$410</definedName>
    <definedName name="테R6">[167]단가결정!$B$410</definedName>
    <definedName name="테R8" localSheetId="3">[166]단가결정!$B$408</definedName>
    <definedName name="테R8">[167]단가결정!$B$408</definedName>
    <definedName name="테관0.4" localSheetId="3">[166]단가결정!$B$438</definedName>
    <definedName name="테관0.4">[167]단가결정!$B$438</definedName>
    <definedName name="테관0.5" localSheetId="3">[166]단가결정!$B$437</definedName>
    <definedName name="테관0.5">[167]단가결정!$B$437</definedName>
    <definedName name="테관0.6" localSheetId="3">[166]단가결정!$B$436</definedName>
    <definedName name="테관0.6">[167]단가결정!$B$436</definedName>
    <definedName name="테관1.0" localSheetId="3">[166]단가결정!$B$434</definedName>
    <definedName name="테관1.0">[167]단가결정!$B$434</definedName>
    <definedName name="테관1.2" localSheetId="3">[166]단가결정!$B$433</definedName>
    <definedName name="테관1.2">[167]단가결정!$B$433</definedName>
    <definedName name="테관1.5" localSheetId="3">[166]단가결정!$B$431</definedName>
    <definedName name="테관1.5">[167]단가결정!$B$431</definedName>
    <definedName name="테관2.0" localSheetId="3">[166]단가결정!$B$429</definedName>
    <definedName name="테관2.0">[167]단가결정!$B$429</definedName>
    <definedName name="테지" localSheetId="3">[166]단가결정!$B$441</definedName>
    <definedName name="테지">[167]단가결정!$B$441</definedName>
    <definedName name="템플리트모듈1" localSheetId="3">BlankMacro1</definedName>
    <definedName name="템플리트모듈1" localSheetId="0">BlankMacro1</definedName>
    <definedName name="템플리트모듈1">BlankMacro1</definedName>
    <definedName name="템플리트모듈2" localSheetId="3">BlankMacro1</definedName>
    <definedName name="템플리트모듈2" localSheetId="0">BlankMacro1</definedName>
    <definedName name="템플리트모듈2">BlankMacro1</definedName>
    <definedName name="템플리트모듈3" localSheetId="3">BlankMacro1</definedName>
    <definedName name="템플리트모듈3" localSheetId="0">BlankMacro1</definedName>
    <definedName name="템플리트모듈3">BlankMacro1</definedName>
    <definedName name="템플리트모듈4" localSheetId="3">BlankMacro1</definedName>
    <definedName name="템플리트모듈4" localSheetId="0">BlankMacro1</definedName>
    <definedName name="템플리트모듈4">BlankMacro1</definedName>
    <definedName name="템플리트모듈5" localSheetId="3">BlankMacro1</definedName>
    <definedName name="템플리트모듈5" localSheetId="0">BlankMacro1</definedName>
    <definedName name="템플리트모듈5">BlankMacro1</definedName>
    <definedName name="템플리트모듈6" localSheetId="3">BlankMacro1</definedName>
    <definedName name="템플리트모듈6" localSheetId="0">BlankMacro1</definedName>
    <definedName name="템플리트모듈6">BlankMacro1</definedName>
    <definedName name="토공사" localSheetId="3">[219]정렬!$B$2:$E$1204</definedName>
    <definedName name="토공사">[220]정렬!$B$2:$E$1204</definedName>
    <definedName name="토목내역" localSheetId="3">#REF!</definedName>
    <definedName name="토목내역">#REF!</definedName>
    <definedName name="토목설계" localSheetId="3" hidden="1">{#N/A,#N/A,FALSE,"골재소요량";#N/A,#N/A,FALSE,"골재소요량"}</definedName>
    <definedName name="토목설계" hidden="1">{#N/A,#N/A,FALSE,"골재소요량";#N/A,#N/A,FALSE,"골재소요량"}</definedName>
    <definedName name="토양" localSheetId="3">#REF!</definedName>
    <definedName name="토양">#REF!</definedName>
    <definedName name="토지이용" localSheetId="3">#REF!</definedName>
    <definedName name="토지이용">#REF!</definedName>
    <definedName name="토취장복구경비" localSheetId="3">#REF!</definedName>
    <definedName name="토취장복구경비">#REF!</definedName>
    <definedName name="토취장복구노무비" localSheetId="3">#REF!</definedName>
    <definedName name="토취장복구노무비">#REF!</definedName>
    <definedName name="토취장복구재료비" localSheetId="3">#REF!</definedName>
    <definedName name="토취장복구재료비">#REF!</definedName>
    <definedName name="톱" localSheetId="3">[165]단가!$A$25</definedName>
    <definedName name="톱">[166]단가!$A$25</definedName>
    <definedName name="톱밥퇴비" localSheetId="3">#REF!</definedName>
    <definedName name="톱밥퇴비">#REF!</definedName>
    <definedName name="통신" localSheetId="3">BlankMacro1</definedName>
    <definedName name="통신">BlankMacro1</definedName>
    <definedName name="통신감리" localSheetId="3">#REF!</definedName>
    <definedName name="통신감리">#REF!</definedName>
    <definedName name="통신갑지" localSheetId="3">BlankMacro1</definedName>
    <definedName name="통신갑지">BlankMacro1</definedName>
    <definedName name="통신산업기사" localSheetId="3">[58]요율!$C$13:$C$14</definedName>
    <definedName name="통신산업기사">[59]요율!$C$13:$C$14</definedName>
    <definedName name="통신설비공" localSheetId="3">#REF!</definedName>
    <definedName name="통신설비공">#REF!</definedName>
    <definedName name="통신일위대가" localSheetId="3">BlankMacro1</definedName>
    <definedName name="통신일위대가">BlankMacro1</definedName>
    <definedName name="통신집계" localSheetId="3">BlankMacro1</definedName>
    <definedName name="통신집계">BlankMacro1</definedName>
    <definedName name="통신케이블공" localSheetId="3">#REF!</definedName>
    <definedName name="통신케이블공">#REF!</definedName>
    <definedName name="통합갑지총계" localSheetId="3">#REF!</definedName>
    <definedName name="통합갑지총계">#REF!</definedName>
    <definedName name="통합시행청" localSheetId="3">#REF!</definedName>
    <definedName name="통합시행청">#REF!</definedName>
    <definedName name="통합표지" localSheetId="3">#REF!</definedName>
    <definedName name="통합표지">#REF!</definedName>
    <definedName name="통합품목" localSheetId="3">#REF!</definedName>
    <definedName name="통합품목">#REF!</definedName>
    <definedName name="통합헤드커텐1" localSheetId="3">#REF!</definedName>
    <definedName name="통합헤드커텐1">#REF!</definedName>
    <definedName name="통합현수막" localSheetId="3">#REF!</definedName>
    <definedName name="통합현수막">#REF!</definedName>
    <definedName name="퇴직부금비" localSheetId="3">#REF!</definedName>
    <definedName name="퇴직부금비">#REF!</definedName>
    <definedName name="퇴직부금비_산식" localSheetId="3">#REF!</definedName>
    <definedName name="퇴직부금비_산식">#REF!</definedName>
    <definedName name="투간접노무비" localSheetId="3">#REF!</definedName>
    <definedName name="투간접노무비">#REF!</definedName>
    <definedName name="투경비" localSheetId="3">#REF!</definedName>
    <definedName name="투경비">#REF!</definedName>
    <definedName name="투고용보험료" localSheetId="3">#REF!</definedName>
    <definedName name="투고용보험료">#REF!</definedName>
    <definedName name="투공급가액" localSheetId="3">#REF!</definedName>
    <definedName name="투공급가액">#REF!</definedName>
    <definedName name="투공사원가" localSheetId="3">#REF!</definedName>
    <definedName name="투공사원가">#REF!</definedName>
    <definedName name="투기타경비" localSheetId="3">#REF!</definedName>
    <definedName name="투기타경비">#REF!</definedName>
    <definedName name="투노무비" localSheetId="3">#REF!</definedName>
    <definedName name="투노무비">#REF!</definedName>
    <definedName name="투도급액" localSheetId="3">#REF!</definedName>
    <definedName name="투도급액">#REF!</definedName>
    <definedName name="투부가가치세" localSheetId="3">#REF!</definedName>
    <definedName name="투부가가치세">#REF!</definedName>
    <definedName name="투산재보험료" localSheetId="3">#REF!</definedName>
    <definedName name="투산재보험료">#REF!</definedName>
    <definedName name="투수콘" localSheetId="3">[61]단가!$A$63</definedName>
    <definedName name="투수콘">[50]단가!$A$63</definedName>
    <definedName name="투순공사원가" localSheetId="3">#REF!</definedName>
    <definedName name="투순공사원가">#REF!</definedName>
    <definedName name="투안전관리비" localSheetId="3">#REF!</definedName>
    <definedName name="투안전관리비">#REF!</definedName>
    <definedName name="투이윤" localSheetId="3">#REF!</definedName>
    <definedName name="투이윤">#REF!</definedName>
    <definedName name="투일반관리비" localSheetId="3">#REF!</definedName>
    <definedName name="투일반관리비">#REF!</definedName>
    <definedName name="투자" localSheetId="3">#REF!</definedName>
    <definedName name="투자">#REF!</definedName>
    <definedName name="투재료비" localSheetId="3">#REF!</definedName>
    <definedName name="투재료비">#REF!</definedName>
    <definedName name="투폐기물처리비" localSheetId="3">#REF!</definedName>
    <definedName name="투폐기물처리비">#REF!</definedName>
    <definedName name="특고" localSheetId="3">#REF!</definedName>
    <definedName name="특고">#REF!</definedName>
    <definedName name="특고압" localSheetId="3">#REF!</definedName>
    <definedName name="특고압">#REF!</definedName>
    <definedName name="특급" localSheetId="3">[83]sw1!$I$4,[83]sw1!$I$22,[83]sw1!$I$40,[83]sw1!$I$58,[83]sw1!$I$76,[83]sw1!$I$94</definedName>
    <definedName name="특급">[84]sw1!$I$4,[84]sw1!$I$22,[84]sw1!$I$40,[84]sw1!$I$58,[84]sw1!$I$76,[84]sw1!$I$94</definedName>
    <definedName name="특급기술자" localSheetId="3">#REF!,#REF!,#REF!,#REF!,#REF!,#REF!</definedName>
    <definedName name="특급기술자">#REF!,#REF!,#REF!,#REF!,#REF!,#REF!</definedName>
    <definedName name="특급자" localSheetId="3">#REF!,#REF!,#REF!,#REF!,#REF!,#REF!</definedName>
    <definedName name="특급자">#REF!,#REF!,#REF!,#REF!,#REF!,#REF!</definedName>
    <definedName name="특별" localSheetId="3">#REF!</definedName>
    <definedName name="특별">#REF!</definedName>
    <definedName name="특별인부" localSheetId="3">'[116]기계경비(시간당)'!$D$9</definedName>
    <definedName name="특별인부">'[117]기계경비(시간당)'!$D$9</definedName>
    <definedName name="특장" localSheetId="3">#REF!</definedName>
    <definedName name="특장">#REF!</definedName>
    <definedName name="파" localSheetId="3">'[221]인건-측정'!#REF!</definedName>
    <definedName name="파">'[222]인건-측정'!#REF!</definedName>
    <definedName name="파고라노" localSheetId="3">#REF!</definedName>
    <definedName name="파고라노">#REF!</definedName>
    <definedName name="파고라재" localSheetId="3">#REF!</definedName>
    <definedName name="파고라재">#REF!</definedName>
    <definedName name="파이프펜던트" localSheetId="3">[51]DATA!$E$17:$F$26</definedName>
    <definedName name="파이프펜던트">[52]DATA!$E$17:$F$26</definedName>
    <definedName name="파초" localSheetId="3">BlankMacro1</definedName>
    <definedName name="파초">BlankMacro1</definedName>
    <definedName name="파호초" localSheetId="3">BlankMacro1</definedName>
    <definedName name="파호초">BlankMacro1</definedName>
    <definedName name="販__賣____手__數__料" localSheetId="3">#REF!</definedName>
    <definedName name="販__賣____手__數__料">#REF!</definedName>
    <definedName name="판석노" localSheetId="3">#REF!</definedName>
    <definedName name="판석노">#REF!</definedName>
    <definedName name="판석재" localSheetId="3">#REF!</definedName>
    <definedName name="판석재">#REF!</definedName>
    <definedName name="패킹" localSheetId="3">ROUND(SUM(관급!DCC,관급!DCO,관급!DCN)*100/#REF!,1)</definedName>
    <definedName name="패킹" localSheetId="0">ROUND(SUM([0]!DCC,[0]!DCO,[0]!DCN)*100/#REF!,1)</definedName>
    <definedName name="패킹">ROUND(SUM([0]!DCC,[0]!DCO,[0]!DCN)*100/#REF!,1)</definedName>
    <definedName name="팽" localSheetId="3">[61]단가!$A$125</definedName>
    <definedName name="팽">[50]단가!$A$125</definedName>
    <definedName name="퍼호" localSheetId="3">BlankMacro1</definedName>
    <definedName name="퍼호">BlankMacro1</definedName>
    <definedName name="펌프장" localSheetId="3">[206]약품공급2!#REF!</definedName>
    <definedName name="펌프장">[207]약품공급2!#REF!</definedName>
    <definedName name="평가대상지역" localSheetId="3">#REF!</definedName>
    <definedName name="평가대상지역">#REF!</definedName>
    <definedName name="평의자" localSheetId="3">#REF!</definedName>
    <definedName name="평의자">#REF!</definedName>
    <definedName name="평의자노" localSheetId="3">#REF!</definedName>
    <definedName name="평의자노">#REF!</definedName>
    <definedName name="평의자재" localSheetId="3">#REF!</definedName>
    <definedName name="평의자재">#REF!</definedName>
    <definedName name="폐기물" localSheetId="3">#REF!</definedName>
    <definedName name="폐기물">#REF!</definedName>
    <definedName name="폐기물수수료" localSheetId="3">#REF!</definedName>
    <definedName name="폐기물수수료">#REF!</definedName>
    <definedName name="폐기물집계표" localSheetId="3">관급!집</definedName>
    <definedName name="폐기물집계표">집</definedName>
    <definedName name="폐기물처리비" localSheetId="3">#REF!</definedName>
    <definedName name="폐기물처리비">#REF!</definedName>
    <definedName name="폐추니아" localSheetId="3">#REF!</definedName>
    <definedName name="폐추니아">#REF!</definedName>
    <definedName name="포설공" localSheetId="3">'[27]단가 및 재료비'!$AA$72</definedName>
    <definedName name="포설공">'[126]단가 및 재료비'!$AA$72</definedName>
    <definedName name="포장공" localSheetId="3">'[123]99노임기준'!#REF!</definedName>
    <definedName name="포장공">'[124]99노임기준'!#REF!</definedName>
    <definedName name="포천석노" localSheetId="3">[124]시설물!#REF!</definedName>
    <definedName name="포천석노">[125]시설물!#REF!</definedName>
    <definedName name="포천석재" localSheetId="3">[124]시설물!#REF!</definedName>
    <definedName name="포천석재">[125]시설물!#REF!</definedName>
    <definedName name="표면보호경비" localSheetId="3">#REF!</definedName>
    <definedName name="표면보호경비">#REF!</definedName>
    <definedName name="표면보호노무비" localSheetId="3">#REF!</definedName>
    <definedName name="표면보호노무비">#REF!</definedName>
    <definedName name="표면보호재료비" localSheetId="3">#REF!</definedName>
    <definedName name="표면보호재료비">#REF!</definedName>
    <definedName name="표지" localSheetId="3">#REF!</definedName>
    <definedName name="표지">#REF!</definedName>
    <definedName name="표지1" localSheetId="3">'[223]969910( R)'!#REF!</definedName>
    <definedName name="표지1">'[224]969910( R)'!#REF!</definedName>
    <definedName name="표지2" localSheetId="3">#REF!</definedName>
    <definedName name="표지2">#REF!</definedName>
    <definedName name="표지다" localSheetId="3">#REF!</definedName>
    <definedName name="표지다">#REF!</definedName>
    <definedName name="품공내역서" localSheetId="3">BlankMacro1</definedName>
    <definedName name="품공내역서" localSheetId="0">BlankMacro1</definedName>
    <definedName name="품공내역서">BlankMacro1</definedName>
    <definedName name="품명" localSheetId="3">#REF!</definedName>
    <definedName name="품명">#REF!</definedName>
    <definedName name="품목" localSheetId="3">#REF!</definedName>
    <definedName name="품목">#REF!</definedName>
    <definedName name="품신" localSheetId="3">[127]설계산출표지!$B$1</definedName>
    <definedName name="품신">[128]설계산출표지!$B$1</definedName>
    <definedName name="품위내역서" localSheetId="3">BlankMacro1</definedName>
    <definedName name="품위내역서" localSheetId="0">BlankMacro1</definedName>
    <definedName name="품위내역서">BlankMacro1</definedName>
    <definedName name="프라이드" localSheetId="3">'[27]단가 및 재료비'!$S$144</definedName>
    <definedName name="프라이드">'[126]단가 및 재료비'!$S$144</definedName>
    <definedName name="프랜트전공" localSheetId="3">#REF!</definedName>
    <definedName name="프랜트전공">#REF!</definedName>
    <definedName name="프로판가스" localSheetId="3">'[27]단가 및 재료비'!$S$145</definedName>
    <definedName name="프로판가스">'[126]단가 및 재료비'!$S$145</definedName>
    <definedName name="플랜트전공" localSheetId="3">#REF!</definedName>
    <definedName name="플랜트전공">#REF!</definedName>
    <definedName name="필터링" localSheetId="3">#REF!,#REF!,#REF!</definedName>
    <definedName name="필터링">#REF!,#REF!,#REF!</definedName>
    <definedName name="ㅎ" localSheetId="3">#REF!</definedName>
    <definedName name="ㅎ">#REF!</definedName>
    <definedName name="ㅎㄹㄹ" localSheetId="3">BlankMacro1</definedName>
    <definedName name="ㅎㄹㄹ">BlankMacro1</definedName>
    <definedName name="ㅎㄹㅇ" localSheetId="3">BlankMacro1</definedName>
    <definedName name="ㅎㄹㅇ">BlankMacro1</definedName>
    <definedName name="ㅎㅎㅎㅎ" localSheetId="3">BlankMacro1</definedName>
    <definedName name="ㅎㅎㅎㅎ">BlankMacro1</definedName>
    <definedName name="하나" localSheetId="3">BlankMacro1</definedName>
    <definedName name="하나">BlankMacro1</definedName>
    <definedName name="하나2" localSheetId="3">BlankMacro1</definedName>
    <definedName name="하나2">BlankMacro1</definedName>
    <definedName name="하도급" localSheetId="3">[185]산출내역서집계표!$D$6:$L$116</definedName>
    <definedName name="하도급">[186]산출내역서집계표!$D$6:$L$116</definedName>
    <definedName name="하도급계획서" localSheetId="3">#REF!</definedName>
    <definedName name="하도급계획서">#REF!</definedName>
    <definedName name="하도급사항" localSheetId="3">'[225]설 계'!$A$2:$F$617</definedName>
    <definedName name="하도급사항">'[226]설 계'!$A$2:$F$617</definedName>
    <definedName name="하히" localSheetId="3">BlankMacro1</definedName>
    <definedName name="하히">BlankMacro1</definedName>
    <definedName name="하ㅓㅏ" localSheetId="3">#REF!</definedName>
    <definedName name="하ㅓㅏ">#REF!</definedName>
    <definedName name="학교" localSheetId="3">BlankMacro1</definedName>
    <definedName name="학교">BlankMacro1</definedName>
    <definedName name="한글노무비" localSheetId="3">#REF!</definedName>
    <definedName name="한글노무비">#REF!</definedName>
    <definedName name="한라구절초" localSheetId="3">#REF!</definedName>
    <definedName name="한라구절초">#REF!</definedName>
    <definedName name="한전수탁비" localSheetId="3">'[108]단가 (2)'!$H$17</definedName>
    <definedName name="한전수탁비">'[109]단가 (2)'!$H$17</definedName>
    <definedName name="할증율" localSheetId="3">#REF!</definedName>
    <definedName name="할증율">#REF!</definedName>
    <definedName name="합계" localSheetId="3">#REF!</definedName>
    <definedName name="합계">#REF!</definedName>
    <definedName name="합판" localSheetId="3">'[27]단가 및 재료비'!$S$170</definedName>
    <definedName name="합판">'[126]단가 및 재료비'!$S$170</definedName>
    <definedName name="합판3" localSheetId="3">[61]단가!$A$17</definedName>
    <definedName name="합판3">[50]단가!$A$17</definedName>
    <definedName name="합판3노" localSheetId="3">[124]시설물!#REF!</definedName>
    <definedName name="합판3노">[125]시설물!#REF!</definedName>
    <definedName name="합판3재" localSheetId="3">[124]시설물!#REF!</definedName>
    <definedName name="합판3재">[125]시설물!#REF!</definedName>
    <definedName name="합판노" localSheetId="3">#REF!</definedName>
    <definedName name="합판노">#REF!</definedName>
    <definedName name="합판재" localSheetId="3">#REF!</definedName>
    <definedName name="합판재">#REF!</definedName>
    <definedName name="해당화" localSheetId="3">#REF!</definedName>
    <definedName name="해당화">#REF!</definedName>
    <definedName name="해송" localSheetId="3">[61]단가!$A$99</definedName>
    <definedName name="해송">[50]단가!$A$99</definedName>
    <definedName name="해송1.2" localSheetId="3">[61]단가!$A$100</definedName>
    <definedName name="해송1.2">[50]단가!$A$100</definedName>
    <definedName name="행삭제" localSheetId="3">#REF!</definedName>
    <definedName name="행삭제">#REF!</definedName>
    <definedName name="행선안내게시기설비" localSheetId="3">'[26]수량산출(1)'!#REF!</definedName>
    <definedName name="행선안내게시기설비">'[27]수량산출(1)'!#REF!</definedName>
    <definedName name="현___도___사" localSheetId="3">[118]노임단가!#REF!</definedName>
    <definedName name="현___도___사">[119]노임단가!#REF!</definedName>
    <definedName name="현경" localSheetId="3">[155]현경!$F$39</definedName>
    <definedName name="현경">[156]현경!$F$39</definedName>
    <definedName name="현장정리" localSheetId="3">[124]시설물!#REF!</definedName>
    <definedName name="현장정리">[125]시설물!#REF!</definedName>
    <definedName name="형상" localSheetId="3">[49]DATE!$D$24:$D$85</definedName>
    <definedName name="형상">[50]DATE!$D$24:$D$85</definedName>
    <definedName name="형틀" localSheetId="3">#REF!</definedName>
    <definedName name="형틀">#REF!</definedName>
    <definedName name="형틀목공" localSheetId="3">'[27]단가 및 재료비'!$AA$51</definedName>
    <definedName name="형틀목공">'[126]단가 및 재료비'!$AA$51</definedName>
    <definedName name="호라" localSheetId="3">BlankMacro1</definedName>
    <definedName name="호라">BlankMacro1</definedName>
    <definedName name="호박노" localSheetId="3">#REF!</definedName>
    <definedName name="호박노">#REF!</definedName>
    <definedName name="호박재" localSheetId="3">#REF!</definedName>
    <definedName name="호박재">#REF!</definedName>
    <definedName name="호아" localSheetId="3">BlankMacro1</definedName>
    <definedName name="호아">BlankMacro1</definedName>
    <definedName name="호표" localSheetId="3">#REF!</definedName>
    <definedName name="호표">#REF!</definedName>
    <definedName name="호하" localSheetId="3">BlankMacro1</definedName>
    <definedName name="호하">BlankMacro1</definedName>
    <definedName name="호호" localSheetId="3">BlankMacro1</definedName>
    <definedName name="호호">BlankMacro1</definedName>
    <definedName name="호ㅓ아ㅏ" localSheetId="3">'[223]969910( R)'!#REF!</definedName>
    <definedName name="호ㅓ아ㅏ">'[224]969910( R)'!#REF!</definedName>
    <definedName name="홍단" localSheetId="3">[61]단가!$A$126</definedName>
    <definedName name="홍단">[50]단가!$A$126</definedName>
    <definedName name="홍단풍" localSheetId="3">#REF!</definedName>
    <definedName name="홍단풍">#REF!</definedName>
    <definedName name="화강석경계석" localSheetId="3">[126]단가!$A$68</definedName>
    <definedName name="화강석경계석">[27]단가!$A$68</definedName>
    <definedName name="화살" localSheetId="3">[61]단가!$A$157</definedName>
    <definedName name="화살">[50]단가!$A$157</definedName>
    <definedName name="환" localSheetId="3">#REF!</definedName>
    <definedName name="환">#REF!</definedName>
    <definedName name="환경영향요소" localSheetId="3">#REF!</definedName>
    <definedName name="환경영향요소">#REF!</definedName>
    <definedName name="환율" localSheetId="3">#REF!</definedName>
    <definedName name="환율">#REF!</definedName>
    <definedName name="환율비" localSheetId="3">#REF!</definedName>
    <definedName name="환율비">#REF!</definedName>
    <definedName name="황매화" localSheetId="3">[126]단가!$A$156</definedName>
    <definedName name="황매화">[27]단가!$A$156</definedName>
    <definedName name="회사분" localSheetId="3">#REF!</definedName>
    <definedName name="회사분">#REF!</definedName>
    <definedName name="회사분경비" localSheetId="3">'[162]20_10_100'!#REF!</definedName>
    <definedName name="회사분경비">'[163]20_10_100'!#REF!</definedName>
    <definedName name="회양목" localSheetId="3">[126]단가!$A$137</definedName>
    <definedName name="회양목">[27]단가!$A$137</definedName>
    <definedName name="회화" localSheetId="3">[61]단가!$A$127</definedName>
    <definedName name="회화">[50]단가!$A$127</definedName>
    <definedName name="효구" localSheetId="3">Dlog_Show</definedName>
    <definedName name="효구">Dlog_Show</definedName>
    <definedName name="효자" localSheetId="3">Dlog_Show</definedName>
    <definedName name="효자">Dlog_Show</definedName>
    <definedName name="효자건설" localSheetId="3">Dlog_Show</definedName>
    <definedName name="효자건설">Dlog_Show</definedName>
    <definedName name="휘발유" localSheetId="3">#REF!</definedName>
    <definedName name="휘발유">#REF!</definedName>
    <definedName name="히말라야시다6노무" localSheetId="3">#REF!</definedName>
    <definedName name="히말라야시다6노무">#REF!</definedName>
    <definedName name="히말라야시다6재료" localSheetId="3">#REF!</definedName>
    <definedName name="히말라야시다6재료">#REF!</definedName>
    <definedName name="히말라야시다8노무" localSheetId="3">#REF!</definedName>
    <definedName name="히말라야시다8노무">#REF!</definedName>
    <definedName name="히말라야시다8재료" localSheetId="3">#REF!</definedName>
    <definedName name="히말라야시다8재료">#REF!</definedName>
    <definedName name="ㅏ" localSheetId="3">BlankMacro1</definedName>
    <definedName name="ㅏ">BlankMacro1</definedName>
    <definedName name="ㅏ96" localSheetId="3">#REF!</definedName>
    <definedName name="ㅏ96">#REF!</definedName>
    <definedName name="ㅏㅏ" localSheetId="3">BlankMacro1</definedName>
    <definedName name="ㅏㅏ">BlankMacro1</definedName>
    <definedName name="ㅏㅏㅇ라너" localSheetId="3">#REF!</definedName>
    <definedName name="ㅏㅏㅇ라너">#REF!</definedName>
    <definedName name="ㅐ1">'[227]#REF'!$D$195</definedName>
    <definedName name="ㅐ15" localSheetId="3">#REF!</definedName>
    <definedName name="ㅐ15">#REF!</definedName>
    <definedName name="ㅑㅑㅑ" localSheetId="3">BlankMacro1</definedName>
    <definedName name="ㅑㅑㅑ">BlankMacro1</definedName>
    <definedName name="ㅓ1514" localSheetId="3">#REF!</definedName>
    <definedName name="ㅓ1514">#REF!</definedName>
    <definedName name="ㅓㅗㅛ" localSheetId="3">BlankMacro1</definedName>
    <definedName name="ㅓㅗㅛ">BlankMacro1</definedName>
    <definedName name="ㅔㅐㅑㅕ" localSheetId="3">BlankMacro1</definedName>
    <definedName name="ㅔㅐㅑㅕ">BlankMacro1</definedName>
    <definedName name="ㅕ168" localSheetId="3">#REF!</definedName>
    <definedName name="ㅕ168">#REF!</definedName>
    <definedName name="ㅕㅕㅕㅕㅕㅕㅕㅕㅕㅕㅕㅕㅕㅕㅛ" localSheetId="3">BlankMacro1</definedName>
    <definedName name="ㅕㅕㅕㅕㅕㅕㅕㅕㅕㅕㅕㅕㅕㅕㅛ">BlankMacro1</definedName>
    <definedName name="ㅗ1019" localSheetId="3">#REF!</definedName>
    <definedName name="ㅗ1019">#REF!</definedName>
    <definedName name="ㅗㅓ" localSheetId="3" hidden="1">{"'제조(순번)'!$A$386:$A$387","'제조(순번)'!$A$1:$H$399"}</definedName>
    <definedName name="ㅗㅓ" localSheetId="0" hidden="1">{"'제조(순번)'!$A$386:$A$387","'제조(순번)'!$A$1:$H$399"}</definedName>
    <definedName name="ㅗㅓ" hidden="1">{"'제조(순번)'!$A$386:$A$387","'제조(순번)'!$A$1:$H$399"}</definedName>
    <definedName name="ㅗㅓㅏ" localSheetId="3">#REF!</definedName>
    <definedName name="ㅗㅓㅏ">#REF!</definedName>
    <definedName name="ㅗㅛㄱ" localSheetId="3">BlankMacro1</definedName>
    <definedName name="ㅗㅛㄱ">BlankMacro1</definedName>
    <definedName name="ㅛㅅㄱ" localSheetId="3">BlankMacro1</definedName>
    <definedName name="ㅛㅅㄱ">BlankMacro1</definedName>
    <definedName name="ㅛㅕㅑ" localSheetId="3">BlankMacro1</definedName>
    <definedName name="ㅛㅕㅑ">BlankMacro1</definedName>
    <definedName name="ㅛㅛㅕㅕㅛㅕㅅ" localSheetId="3">BlankMacro1</definedName>
    <definedName name="ㅛㅛㅕㅕㅛㅕㅅ">BlankMacro1</definedName>
    <definedName name="ㅛㅛㅛㅛㅛ" localSheetId="3">BlankMacro1</definedName>
    <definedName name="ㅛㅛㅛㅛㅛ">BlankMacro1</definedName>
    <definedName name="ㅜㅜ" localSheetId="3">BlankMacro1</definedName>
    <definedName name="ㅜㅜ">BlankMacro1</definedName>
    <definedName name="ㅠ" localSheetId="3">#REF!</definedName>
    <definedName name="ㅠ">#REF!</definedName>
    <definedName name="ㅠ61" localSheetId="3">#REF!</definedName>
    <definedName name="ㅠ61">#REF!</definedName>
    <definedName name="ㅠ632" localSheetId="3">[227]기계경비!$J$61</definedName>
    <definedName name="ㅠ632">[228]기계경비!$J$61</definedName>
    <definedName name="ㅡㅡ" localSheetId="3">#REF!</definedName>
    <definedName name="ㅡㅡ">#REF!</definedName>
    <definedName name="ㅣ1391">[228]설비!$J$2234</definedName>
    <definedName name="ㅣㅣㅣㅣ" localSheetId="3">BlankMacro1</definedName>
    <definedName name="ㅣㅣㅣㅣ">BlankMacro1</definedName>
  </definedNames>
  <calcPr calcId="152511" iterate="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1" i="10" l="1"/>
  <c r="K71" i="10" s="1"/>
  <c r="F70" i="10"/>
  <c r="K70" i="10" s="1"/>
  <c r="F69" i="10"/>
  <c r="K69" i="10" s="1"/>
  <c r="F68" i="10"/>
  <c r="K68" i="10" s="1"/>
  <c r="F67" i="10"/>
  <c r="F62" i="10"/>
  <c r="K62" i="10" s="1"/>
  <c r="K61" i="10"/>
  <c r="F61" i="10"/>
  <c r="F60" i="10"/>
  <c r="K60" i="10" s="1"/>
  <c r="F59" i="10"/>
  <c r="K59" i="10" s="1"/>
  <c r="F58" i="10"/>
  <c r="K58" i="10" s="1"/>
  <c r="F57" i="10"/>
  <c r="K57" i="10" s="1"/>
  <c r="F56" i="10"/>
  <c r="K56" i="10" s="1"/>
  <c r="F55" i="10"/>
  <c r="K55" i="10" s="1"/>
  <c r="F54" i="10"/>
  <c r="K54" i="10" s="1"/>
  <c r="F53" i="10"/>
  <c r="K53" i="10" s="1"/>
  <c r="F52" i="10"/>
  <c r="K52" i="10" s="1"/>
  <c r="F51" i="10"/>
  <c r="K51" i="10" s="1"/>
  <c r="K50" i="10"/>
  <c r="F50" i="10"/>
  <c r="F49" i="10"/>
  <c r="K49" i="10" s="1"/>
  <c r="F48" i="10"/>
  <c r="K48" i="10" s="1"/>
  <c r="F47" i="10"/>
  <c r="K47" i="10" s="1"/>
  <c r="F46" i="10"/>
  <c r="K46" i="10" s="1"/>
  <c r="F45" i="10"/>
  <c r="K45" i="10" s="1"/>
  <c r="F44" i="10"/>
  <c r="K44" i="10" s="1"/>
  <c r="F43" i="10"/>
  <c r="K43" i="10" s="1"/>
  <c r="K42" i="10"/>
  <c r="F42" i="10"/>
  <c r="F37" i="10"/>
  <c r="K37" i="10" s="1"/>
  <c r="F36" i="10"/>
  <c r="K36" i="10" s="1"/>
  <c r="F35" i="10"/>
  <c r="K35" i="10" s="1"/>
  <c r="F34" i="10"/>
  <c r="K34" i="10" s="1"/>
  <c r="F33" i="10"/>
  <c r="K33" i="10" s="1"/>
  <c r="F32" i="10"/>
  <c r="K32" i="10" s="1"/>
  <c r="K31" i="10"/>
  <c r="F31" i="10"/>
  <c r="F30" i="10"/>
  <c r="E38" i="10" s="1"/>
  <c r="F38" i="10" s="1"/>
  <c r="K38" i="10" s="1"/>
  <c r="F29" i="10"/>
  <c r="K29" i="10" s="1"/>
  <c r="J7" i="10"/>
  <c r="H7" i="10"/>
  <c r="A6" i="10"/>
  <c r="A5" i="10"/>
  <c r="A4" i="10"/>
  <c r="K30" i="10" l="1"/>
  <c r="K39" i="10"/>
  <c r="F39" i="10"/>
  <c r="K67" i="10"/>
  <c r="E72" i="10"/>
  <c r="F72" i="10" s="1"/>
  <c r="K72" i="10" s="1"/>
  <c r="E63" i="10"/>
  <c r="F63" i="10" s="1"/>
  <c r="K63" i="10" s="1"/>
  <c r="K64" i="10" s="1"/>
  <c r="K5" i="10" s="1"/>
  <c r="K73" i="10" l="1"/>
  <c r="K6" i="10" s="1"/>
  <c r="F64" i="10"/>
  <c r="K4" i="10"/>
  <c r="F73" i="10"/>
  <c r="K7" i="10" l="1"/>
  <c r="H123" i="6" l="1"/>
  <c r="H27" i="7" l="1"/>
  <c r="J123" i="6"/>
  <c r="J27" i="7" s="1"/>
  <c r="L123" i="6" l="1"/>
  <c r="F123" i="6"/>
  <c r="F27" i="7" l="1"/>
  <c r="L27" i="7"/>
</calcChain>
</file>

<file path=xl/sharedStrings.xml><?xml version="1.0" encoding="utf-8"?>
<sst xmlns="http://schemas.openxmlformats.org/spreadsheetml/2006/main" count="1084" uniqueCount="373">
  <si>
    <t>공 종 별 집 계 표</t>
  </si>
  <si>
    <t>[ 국립생태원 직장어린이집 건립 정보통신공사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</si>
  <si>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</si>
  <si>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</si>
  <si>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</si>
  <si>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</si>
  <si>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</si>
  <si>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</si>
  <si>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</si>
  <si>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</si>
  <si>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</si>
  <si>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</si>
  <si>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</si>
  <si>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</si>
  <si>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</si>
  <si>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</si>
  <si>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</si>
  <si>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</si>
  <si>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</si>
  <si>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</si>
  <si>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</si>
  <si>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</si>
  <si>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</si>
  <si>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</si>
  <si>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</si>
  <si>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</si>
  <si>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</si>
  <si>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</si>
  <si>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</si>
  <si>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</si>
  <si>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</si>
  <si>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</si>
  <si>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</si>
  <si>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</si>
  <si>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</si>
  <si>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</si>
  <si>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</si>
  <si>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</si>
  <si>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</si>
  <si>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</si>
  <si>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</si>
  <si>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</si>
  <si>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</si>
  <si>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</si>
  <si>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</si>
  <si>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</si>
  <si>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</si>
  <si>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</si>
  <si>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</si>
  <si>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</si>
  <si>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</si>
  <si>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국립생태원 직장어린이집 건립 정보통신공사</t>
  </si>
  <si>
    <t/>
  </si>
  <si>
    <t>01</t>
  </si>
  <si>
    <t>0101  옥외 통신인입설비공사</t>
  </si>
  <si>
    <t>0101</t>
  </si>
  <si>
    <t>합성수지제 가요전선관</t>
  </si>
  <si>
    <t>하이렉스-CD, 16㎜</t>
  </si>
  <si>
    <t>M</t>
  </si>
  <si>
    <t>5E9C5439943A82C2070A4566E615E6</t>
  </si>
  <si>
    <t>T</t>
  </si>
  <si>
    <t>F</t>
  </si>
  <si>
    <t>01015E9C5439943A82C2070A4566E615E6</t>
  </si>
  <si>
    <t>폴리에틸렌PE전선관</t>
  </si>
  <si>
    <t>PE 22 mm</t>
  </si>
  <si>
    <t>5E9C5439943A82C237DEE3D0708E93</t>
  </si>
  <si>
    <t>01015E9C5439943A82C237DEE3D0708E93</t>
  </si>
  <si>
    <t>PE 36 mm</t>
  </si>
  <si>
    <t>5E9C5439943A82C237DEE3D0708E94</t>
  </si>
  <si>
    <t>01015E9C5439943A82C237DEE3D0708E94</t>
  </si>
  <si>
    <t>PE 54 mm</t>
  </si>
  <si>
    <t>5E9C5439943A82C237DEE3D0708E92</t>
  </si>
  <si>
    <t>01015E9C5439943A82C237DEE3D0708E92</t>
  </si>
  <si>
    <t>난연 비닐 절연 접지용전선(F-GV)</t>
  </si>
  <si>
    <t>0.6/1kV  10㎟</t>
  </si>
  <si>
    <t>5E9C54399467C2A27760BC60602DCC</t>
  </si>
  <si>
    <t>01015E9C54399467C2A27760BC60602DCC</t>
  </si>
  <si>
    <t>UTP CABLE</t>
  </si>
  <si>
    <t>CAT 6. 4P-0.5mm</t>
  </si>
  <si>
    <t>5E9C543994AD729207F9A27C30FC1E</t>
  </si>
  <si>
    <t>01015E9C543994AD729207F9A27C30FC1E</t>
  </si>
  <si>
    <t>풀박스</t>
  </si>
  <si>
    <t>300*300*200mm</t>
  </si>
  <si>
    <t>개</t>
  </si>
  <si>
    <t>5E9C54399467C2A247ABD4D040E6FE</t>
  </si>
  <si>
    <t>01015E9C54399467C2A247ABD4D040E6FE</t>
  </si>
  <si>
    <t>터파기(기계 9:1)</t>
  </si>
  <si>
    <t>보통토사. 백호 90%+인력 10%</t>
  </si>
  <si>
    <t>㎥</t>
  </si>
  <si>
    <t>5ED59469D48BB28267689D46946EFC</t>
  </si>
  <si>
    <t>01015ED59469D48BB28267689D46946EFC</t>
  </si>
  <si>
    <t>되메우기</t>
  </si>
  <si>
    <t>토사,인력</t>
  </si>
  <si>
    <t>5ED5946F640C021257DBB1026E6E72</t>
  </si>
  <si>
    <t>01015ED5946F640C021257DBB1026E6E72</t>
  </si>
  <si>
    <t>현장내잔토처리</t>
  </si>
  <si>
    <t>소운반.고르기</t>
  </si>
  <si>
    <t>5ED5946F640C02121761B0B9442F10</t>
  </si>
  <si>
    <t>01015ED5946F640C02121761B0B9442F10</t>
  </si>
  <si>
    <t>경고테이프 포설</t>
  </si>
  <si>
    <t>통신용</t>
  </si>
  <si>
    <t>5E9C543B445FE202E76F59AC6E232A</t>
  </si>
  <si>
    <t>01015E9C543B445FE202E76F59AC6E232A</t>
  </si>
  <si>
    <t>접지봉</t>
  </si>
  <si>
    <t>16Φ×1800 mm</t>
  </si>
  <si>
    <t>5E9C543B445FE202A7F470631B3788</t>
  </si>
  <si>
    <t>01015E9C543B445FE202A7F470631B3788</t>
  </si>
  <si>
    <t>통신맨홀(사각수공1호-기계)</t>
  </si>
  <si>
    <t>950*450*700</t>
  </si>
  <si>
    <t>개소</t>
  </si>
  <si>
    <t>5E9C5439941FA262379B6241AB6011</t>
  </si>
  <si>
    <t>01015E9C5439941FA262379B6241AB6011</t>
  </si>
  <si>
    <t>[ 합           계 ]</t>
  </si>
  <si>
    <t>TOTAL</t>
  </si>
  <si>
    <t>0102  전화 및 LAN설비공사</t>
  </si>
  <si>
    <t>0102</t>
  </si>
  <si>
    <t>01025E9C5439943A82C2070A4566E615E6</t>
  </si>
  <si>
    <t>하이렉스-CD, 22㎜</t>
  </si>
  <si>
    <t>5E9C5439943A82C2070A4566E6168C</t>
  </si>
  <si>
    <t>01025E9C5439943A82C2070A4566E6168C</t>
  </si>
  <si>
    <t>하이렉스-CD, 28㎜</t>
  </si>
  <si>
    <t>5E9C5439943A82C2070A4566E6168D</t>
  </si>
  <si>
    <t>01025E9C5439943A82C2070A4566E6168D</t>
  </si>
  <si>
    <t>01025E9C543994AD729207F9A27C30FC1E</t>
  </si>
  <si>
    <t>BOX (카바부)</t>
  </si>
  <si>
    <t>HI O/L 4각</t>
  </si>
  <si>
    <t>5E9C543B449592B2D7FFB1FA05450E</t>
  </si>
  <si>
    <t>01025E9C543B449592B2D7FFB1FA05450E</t>
  </si>
  <si>
    <t>전화 및 LAN용 포트</t>
  </si>
  <si>
    <t>모듈러잭 8PIN 1구</t>
  </si>
  <si>
    <t>5E9C54399467C2A247ABD3CA741417</t>
  </si>
  <si>
    <t>01025E9C54399467C2A247ABD3CA741417</t>
  </si>
  <si>
    <t>모듈러잭 8PIN 2구</t>
  </si>
  <si>
    <t>5E9C54399467C2A247ABD3CA741416</t>
  </si>
  <si>
    <t>01025E9C54399467C2A247ABD3CA741416</t>
  </si>
  <si>
    <t>비디오폰</t>
  </si>
  <si>
    <t>모기2회로용</t>
  </si>
  <si>
    <t>5E9C54399467C2A247ABD3CA741414</t>
  </si>
  <si>
    <t>01025E9C54399467C2A247ABD3CA741414</t>
  </si>
  <si>
    <t>MDF RACK</t>
  </si>
  <si>
    <t>국선:30P/내선:125P+LAN:26PORT</t>
  </si>
  <si>
    <t>면</t>
  </si>
  <si>
    <t>599574BD8406E202F7BE3BE7DBF7E58D7DAEE9</t>
  </si>
  <si>
    <t>0102599574BD8406E202F7BE3BE7DBF7E58D7DAEE9</t>
  </si>
  <si>
    <t>자기</t>
  </si>
  <si>
    <t>59FF44AF4484B2326735F7508C94046309BC6E</t>
  </si>
  <si>
    <t>010259FF44AF4484B2326735F7508C94046309BC6E</t>
  </si>
  <si>
    <t>0103  TV설비공사</t>
  </si>
  <si>
    <t>0103</t>
  </si>
  <si>
    <t>01035E9C5439943A82C2070A4566E615E6</t>
  </si>
  <si>
    <t>01035E9C5439943A82C2070A4566E6168C</t>
  </si>
  <si>
    <t>TV용 고발포동축케이블</t>
  </si>
  <si>
    <t>5C-HFBT</t>
  </si>
  <si>
    <t>5E9C54399444E2A2675DFB938692AB</t>
  </si>
  <si>
    <t>01035E9C54399444E2A2675DFB938692AB</t>
  </si>
  <si>
    <t>7C-HFBT</t>
  </si>
  <si>
    <t>5E9C54399444E2A2675DFB938692AA</t>
  </si>
  <si>
    <t>01035E9C54399444E2A2675DFB938692AA</t>
  </si>
  <si>
    <t>01035E9C543B449592B2D7FFB1FA05450E</t>
  </si>
  <si>
    <t>TV UNIT</t>
  </si>
  <si>
    <t>쌍방향</t>
  </si>
  <si>
    <t>5E9C54399467C2A247ABD3CA741415</t>
  </si>
  <si>
    <t>01035E9C54399467C2A247ABD3CA741415</t>
  </si>
  <si>
    <t>TV분배기함</t>
  </si>
  <si>
    <t>4WAY:2EA</t>
  </si>
  <si>
    <t>5E9C54399467C2A247ABD3CA741412</t>
  </si>
  <si>
    <t>01035E9C54399467C2A247ABD3CA741412</t>
  </si>
  <si>
    <t>강재전선관용부품</t>
  </si>
  <si>
    <t>강재전선관용부품, 위샤캡 22C</t>
  </si>
  <si>
    <t>5E9C54399467C2A247ABD4D040E6FD</t>
  </si>
  <si>
    <t>01035E9C54399467C2A247ABD4D040E6FD</t>
  </si>
  <si>
    <t>TV공청안테나</t>
  </si>
  <si>
    <t>DIGITAL</t>
  </si>
  <si>
    <t>5E9C54399444E2A2675DFB93858D66</t>
  </si>
  <si>
    <t>01035E9C54399444E2A2675DFB93858D66</t>
  </si>
  <si>
    <t>0104  방송 및 AV설비공사</t>
  </si>
  <si>
    <t>0104</t>
  </si>
  <si>
    <t>01045E9C5439943A82C2070A4566E615E6</t>
  </si>
  <si>
    <t>01045E9C5439943A82C2070A4566E6168C</t>
  </si>
  <si>
    <t>01045E9C5439943A82C2070A4566E6168D</t>
  </si>
  <si>
    <t>1종금속제가요전선관</t>
  </si>
  <si>
    <t xml:space="preserve"> 16 mm 비방수</t>
  </si>
  <si>
    <t>5E9C5439943A82C26792A830710A5A</t>
  </si>
  <si>
    <t>01045E9C5439943A82C26792A830710A5A</t>
  </si>
  <si>
    <t>450/75OV 저독성난연가교폴리올레핀절연전선(HFIX)</t>
  </si>
  <si>
    <t>1.5㎟ (1.38㎜)</t>
  </si>
  <si>
    <t>m</t>
  </si>
  <si>
    <t>5E9C543B4422A2E2F73CA3B046F011</t>
  </si>
  <si>
    <t>01045E9C543B4422A2E2F73CA3B046F011</t>
  </si>
  <si>
    <t>비닐코드선</t>
  </si>
  <si>
    <t>VCTF 3C/1.5㎟</t>
  </si>
  <si>
    <t>5E9C543994AD729207F9A27C30FC1C</t>
  </si>
  <si>
    <t>01045E9C543994AD729207F9A27C30FC1C</t>
  </si>
  <si>
    <t>스피커 케이블</t>
  </si>
  <si>
    <t>L-2S50</t>
  </si>
  <si>
    <t>5E9C543994AD729207F9A27C30FC16</t>
  </si>
  <si>
    <t>01045E9C543994AD729207F9A27C30FC16</t>
  </si>
  <si>
    <t>마이크 케이블</t>
  </si>
  <si>
    <t>L-2M25</t>
  </si>
  <si>
    <t>5E9C543994AD729207F9A27C30FC1B</t>
  </si>
  <si>
    <t>01045E9C543994AD729207F9A27C30FC1B</t>
  </si>
  <si>
    <t>영상 케이블</t>
  </si>
  <si>
    <t>HDMI CABLE</t>
  </si>
  <si>
    <t>5E9C543994AD729207F9A27C30FC1A</t>
  </si>
  <si>
    <t>01045E9C543994AD729207F9A27C30FC1A</t>
  </si>
  <si>
    <t>HI C/T 8각</t>
  </si>
  <si>
    <t>5E9C543B449592B2D7FFB1FA05450D</t>
  </si>
  <si>
    <t>01045E9C543B449592B2D7FFB1FA05450D</t>
  </si>
  <si>
    <t>HI C/T 4각</t>
  </si>
  <si>
    <t>5E9C543B449592B2D7FFB1FA05450C</t>
  </si>
  <si>
    <t>01045E9C543B449592B2D7FFB1FA05450C</t>
  </si>
  <si>
    <t>01045E9C543B449592B2D7FFB1FA05450E</t>
  </si>
  <si>
    <t>BOX COVER</t>
  </si>
  <si>
    <t>커버, 8각, 평</t>
  </si>
  <si>
    <t>5E9C543B449592B2D7FFB1FA04BD95</t>
  </si>
  <si>
    <t>01045E9C543B449592B2D7FFB1FA04BD95</t>
  </si>
  <si>
    <t>스피커</t>
  </si>
  <si>
    <t>천정형 3W 6"</t>
  </si>
  <si>
    <t>EA</t>
  </si>
  <si>
    <t>599534C8A40B7242079B176093B1</t>
  </si>
  <si>
    <t>0104599534C8A40B7242079B176093B1</t>
  </si>
  <si>
    <t>칼람 10W</t>
  </si>
  <si>
    <t>599534C8A40B7242079B176093B2</t>
  </si>
  <si>
    <t>0104599534C8A40B7242079B176093B2</t>
  </si>
  <si>
    <t>방송단자함</t>
  </si>
  <si>
    <t>10P</t>
  </si>
  <si>
    <t>599534C8A40B7242079B176093B5</t>
  </si>
  <si>
    <t>0104599534C8A40B7242079B176093B5</t>
  </si>
  <si>
    <t>1종금속제가요전선관, 박스커넥터, 16mm, 비방수</t>
  </si>
  <si>
    <t>59FF44AF4495027217339739EFC83E09A5C10C</t>
  </si>
  <si>
    <t>010459FF44AF4495027217339739EFC83E09A5C10C</t>
  </si>
  <si>
    <t>방송 RACK</t>
  </si>
  <si>
    <t>식</t>
  </si>
  <si>
    <t>599574BD8406E202F7BE3BE7DBF7E58D7DAEE8</t>
  </si>
  <si>
    <t>0104599574BD8406E202F7BE3BE7DBF7E58D7DAEE8</t>
  </si>
  <si>
    <t>AV 설비</t>
  </si>
  <si>
    <t>599574BD8406E202F7BE3BE7DBF7E58D7DADCB</t>
  </si>
  <si>
    <t>0104599574BD8406E202F7BE3BE7DBF7E58D7DADCB</t>
  </si>
  <si>
    <t>0105  CCTV설비공사</t>
  </si>
  <si>
    <t>0105</t>
  </si>
  <si>
    <t>01055E9C5439943A82C2070A4566E615E6</t>
  </si>
  <si>
    <t>01055E9C5439943A82C2070A4566E6168C</t>
  </si>
  <si>
    <t>01055E9C543994AD729207F9A27C30FC1E</t>
  </si>
  <si>
    <t>200*200*150mm</t>
  </si>
  <si>
    <t>5E9C54399467C2A247ABD4D040E6FC</t>
  </si>
  <si>
    <t>01055E9C54399467C2A247ABD4D040E6FC</t>
  </si>
  <si>
    <t>01055E9C543B449592B2D7FFB1FA05450C</t>
  </si>
  <si>
    <t>CCTV 설비</t>
  </si>
  <si>
    <t>599574BD8406E202F7BE3BE7DBF7E58D7DADC5</t>
  </si>
  <si>
    <t>0105599574BD8406E202F7BE3BE7DBF7E58D7DADC5</t>
  </si>
  <si>
    <t>공 사 원 가  계 산 서</t>
    <phoneticPr fontId="7" type="noConversion"/>
  </si>
  <si>
    <t>공 사 명 : 국립생태원 직장어린이집 건립 정보통신공사</t>
    <phoneticPr fontId="7" type="noConversion"/>
  </si>
  <si>
    <t>비           목   /   구            분</t>
    <phoneticPr fontId="7" type="noConversion"/>
  </si>
  <si>
    <t>금      액</t>
    <phoneticPr fontId="7" type="noConversion"/>
  </si>
  <si>
    <t>구 성 비</t>
    <phoneticPr fontId="7" type="noConversion"/>
  </si>
  <si>
    <t>비   고</t>
  </si>
  <si>
    <t>순 공 사 원 가</t>
    <phoneticPr fontId="7" type="noConversion"/>
  </si>
  <si>
    <t>재</t>
    <phoneticPr fontId="7" type="noConversion"/>
  </si>
  <si>
    <t>직  접   재  료  비</t>
    <phoneticPr fontId="7" type="noConversion"/>
  </si>
  <si>
    <t>료</t>
    <phoneticPr fontId="7" type="noConversion"/>
  </si>
  <si>
    <t>작  업   부  산  물</t>
    <phoneticPr fontId="7" type="noConversion"/>
  </si>
  <si>
    <t>비</t>
    <phoneticPr fontId="7" type="noConversion"/>
  </si>
  <si>
    <t>소            계  (A)</t>
    <phoneticPr fontId="7" type="noConversion"/>
  </si>
  <si>
    <t>노</t>
    <phoneticPr fontId="7" type="noConversion"/>
  </si>
  <si>
    <t>직  접   노  무  비</t>
    <phoneticPr fontId="7" type="noConversion"/>
  </si>
  <si>
    <t>무</t>
    <phoneticPr fontId="7" type="noConversion"/>
  </si>
  <si>
    <t>간  접   노  무  비</t>
    <phoneticPr fontId="7" type="noConversion"/>
  </si>
  <si>
    <t xml:space="preserve">             직접 노무비 x</t>
    <phoneticPr fontId="7" type="noConversion"/>
  </si>
  <si>
    <t>소            계  (B)</t>
    <phoneticPr fontId="7" type="noConversion"/>
  </si>
  <si>
    <t>경     비</t>
    <phoneticPr fontId="7" type="noConversion"/>
  </si>
  <si>
    <t>기    계    경    비</t>
    <phoneticPr fontId="7" type="noConversion"/>
  </si>
  <si>
    <t>산  재   보  험  료</t>
    <phoneticPr fontId="7" type="noConversion"/>
  </si>
  <si>
    <t xml:space="preserve">                    (   B   )   x    </t>
    <phoneticPr fontId="7" type="noConversion"/>
  </si>
  <si>
    <t>기    타    경    비</t>
    <phoneticPr fontId="7" type="noConversion"/>
  </si>
  <si>
    <t xml:space="preserve">               ( A + B )   x</t>
    <phoneticPr fontId="7" type="noConversion"/>
  </si>
  <si>
    <t>고  용  보  험  료</t>
    <phoneticPr fontId="7" type="noConversion"/>
  </si>
  <si>
    <t xml:space="preserve">                      (   B   )   x     </t>
    <phoneticPr fontId="7" type="noConversion"/>
  </si>
  <si>
    <t>건  강  보  험 료</t>
    <phoneticPr fontId="7" type="noConversion"/>
  </si>
  <si>
    <r>
      <t xml:space="preserve">           </t>
    </r>
    <r>
      <rPr>
        <b/>
        <sz val="16"/>
        <rFont val="돋움"/>
        <family val="3"/>
        <charset val="129"/>
      </rPr>
      <t xml:space="preserve">  </t>
    </r>
    <r>
      <rPr>
        <b/>
        <sz val="16"/>
        <rFont val="굴림"/>
        <family val="3"/>
        <charset val="129"/>
      </rPr>
      <t xml:space="preserve">직접노무비 </t>
    </r>
    <r>
      <rPr>
        <b/>
        <sz val="16"/>
        <rFont val="돋움"/>
        <family val="3"/>
        <charset val="129"/>
      </rPr>
      <t xml:space="preserve"> </t>
    </r>
    <r>
      <rPr>
        <b/>
        <sz val="16"/>
        <rFont val="굴림"/>
        <family val="3"/>
        <charset val="129"/>
      </rPr>
      <t xml:space="preserve"> x 　　</t>
    </r>
    <phoneticPr fontId="7" type="noConversion"/>
  </si>
  <si>
    <t>연  금  보  험 료</t>
    <phoneticPr fontId="7" type="noConversion"/>
  </si>
  <si>
    <t>산업안전보건관리비</t>
    <phoneticPr fontId="7" type="noConversion"/>
  </si>
  <si>
    <r>
      <t xml:space="preserve">      </t>
    </r>
    <r>
      <rPr>
        <b/>
        <sz val="16"/>
        <rFont val="굴림"/>
        <family val="3"/>
        <charset val="129"/>
      </rPr>
      <t>(</t>
    </r>
    <r>
      <rPr>
        <b/>
        <sz val="16"/>
        <rFont val="돋움"/>
        <family val="3"/>
        <charset val="129"/>
      </rPr>
      <t xml:space="preserve">A + 직접노무비)  x    </t>
    </r>
    <phoneticPr fontId="7" type="noConversion"/>
  </si>
  <si>
    <t>노인장기요양보험</t>
    <phoneticPr fontId="7" type="noConversion"/>
  </si>
  <si>
    <t xml:space="preserve">                  건강보험료  x    </t>
    <phoneticPr fontId="7" type="noConversion"/>
  </si>
  <si>
    <t>퇴직공제부금비</t>
    <phoneticPr fontId="7" type="noConversion"/>
  </si>
  <si>
    <t xml:space="preserve">                  직접노무비  x    </t>
    <phoneticPr fontId="7" type="noConversion"/>
  </si>
  <si>
    <t>소            계  (C)</t>
    <phoneticPr fontId="7" type="noConversion"/>
  </si>
  <si>
    <t>합                         계</t>
    <phoneticPr fontId="7" type="noConversion"/>
  </si>
  <si>
    <t>일  반  관  리  비 ( D )</t>
    <phoneticPr fontId="7" type="noConversion"/>
  </si>
  <si>
    <t xml:space="preserve">이                         윤 </t>
    <phoneticPr fontId="7" type="noConversion"/>
  </si>
  <si>
    <t>총           원           가</t>
    <phoneticPr fontId="7" type="noConversion"/>
  </si>
  <si>
    <t>부    가    가    치    세</t>
    <phoneticPr fontId="7" type="noConversion"/>
  </si>
  <si>
    <t xml:space="preserve">                     총 원 가  x   </t>
    <phoneticPr fontId="7" type="noConversion"/>
  </si>
  <si>
    <t>도  급  공  사  총  합  계</t>
    <phoneticPr fontId="7" type="noConversion"/>
  </si>
  <si>
    <t xml:space="preserve">   (천단위 미만 절사)</t>
    <phoneticPr fontId="7" type="noConversion"/>
  </si>
  <si>
    <t>관  급  자  재 ( 관급자 관급 )</t>
    <phoneticPr fontId="1" type="noConversion"/>
  </si>
  <si>
    <t>총           합           계</t>
    <phoneticPr fontId="7" type="noConversion"/>
  </si>
  <si>
    <t>품       명</t>
    <phoneticPr fontId="7" type="noConversion"/>
  </si>
  <si>
    <t>규         격</t>
    <phoneticPr fontId="7" type="noConversion"/>
  </si>
  <si>
    <t>단위</t>
    <phoneticPr fontId="7" type="noConversion"/>
  </si>
  <si>
    <t>수  량</t>
    <phoneticPr fontId="7" type="noConversion"/>
  </si>
  <si>
    <t>재 료 비</t>
    <phoneticPr fontId="7" type="noConversion"/>
  </si>
  <si>
    <t>노 무 비</t>
    <phoneticPr fontId="7" type="noConversion"/>
  </si>
  <si>
    <t>경 비</t>
    <phoneticPr fontId="7" type="noConversion"/>
  </si>
  <si>
    <t>총 계</t>
    <phoneticPr fontId="7" type="noConversion"/>
  </si>
  <si>
    <t>비 고</t>
    <phoneticPr fontId="7" type="noConversion"/>
  </si>
  <si>
    <t>단가</t>
    <phoneticPr fontId="7" type="noConversion"/>
  </si>
  <si>
    <t>금액</t>
    <phoneticPr fontId="7" type="noConversion"/>
  </si>
  <si>
    <t>&lt; 관 급 자 재 대 &gt;</t>
    <phoneticPr fontId="7" type="noConversion"/>
  </si>
  <si>
    <t>식</t>
    <phoneticPr fontId="7" type="noConversion"/>
  </si>
  <si>
    <t>식</t>
    <phoneticPr fontId="1" type="noConversion"/>
  </si>
  <si>
    <t>합          계</t>
    <phoneticPr fontId="7" type="noConversion"/>
  </si>
  <si>
    <t>1. 전관방송설비 제작구매설치</t>
    <phoneticPr fontId="7" type="noConversion"/>
  </si>
  <si>
    <t xml:space="preserve"> 오디오앰프</t>
    <phoneticPr fontId="7" type="noConversion"/>
  </si>
  <si>
    <t>120W*5CH/TA-1120</t>
    <phoneticPr fontId="7" type="noConversion"/>
  </si>
  <si>
    <t>EA</t>
    <phoneticPr fontId="1" type="noConversion"/>
  </si>
  <si>
    <t xml:space="preserve"> CD 녹음 및 플레이어</t>
    <phoneticPr fontId="7" type="noConversion"/>
  </si>
  <si>
    <t>CD+USB+TUNER/CDR-100RDSU</t>
    <phoneticPr fontId="7" type="noConversion"/>
  </si>
  <si>
    <t xml:space="preserve"> 네트워크시스템장비용랙</t>
    <phoneticPr fontId="7" type="noConversion"/>
  </si>
  <si>
    <t>9U/RS-09</t>
    <phoneticPr fontId="7" type="noConversion"/>
  </si>
  <si>
    <t xml:space="preserve"> 랙캐비닛용패널</t>
    <phoneticPr fontId="7" type="noConversion"/>
  </si>
  <si>
    <t>1U/BP-001</t>
    <phoneticPr fontId="7" type="noConversion"/>
  </si>
  <si>
    <t>서랍/JMP-3H</t>
    <phoneticPr fontId="7" type="noConversion"/>
  </si>
  <si>
    <t xml:space="preserve"> 마이크로폰</t>
    <phoneticPr fontId="7" type="noConversion"/>
  </si>
  <si>
    <t>DYNAMIC/D-3</t>
    <phoneticPr fontId="7" type="noConversion"/>
  </si>
  <si>
    <t xml:space="preserve"> 마이크스탠드</t>
    <phoneticPr fontId="7" type="noConversion"/>
  </si>
  <si>
    <t>DESK TYPE/AW-T01</t>
    <phoneticPr fontId="7" type="noConversion"/>
  </si>
  <si>
    <t xml:space="preserve"> 통신케이블어셈블리</t>
    <phoneticPr fontId="7" type="noConversion"/>
  </si>
  <si>
    <t>마이크용/SNK-MC05</t>
    <phoneticPr fontId="7" type="noConversion"/>
  </si>
  <si>
    <t>조달수수료</t>
    <phoneticPr fontId="1" type="noConversion"/>
  </si>
  <si>
    <t>0.54%</t>
    <phoneticPr fontId="1" type="noConversion"/>
  </si>
  <si>
    <t>합     계</t>
    <phoneticPr fontId="1" type="noConversion"/>
  </si>
  <si>
    <t>2. 유희홀 AV설비 제작구매설치</t>
    <phoneticPr fontId="7" type="noConversion"/>
  </si>
  <si>
    <t xml:space="preserve"> 오디오믹서</t>
    <phoneticPr fontId="7" type="noConversion"/>
  </si>
  <si>
    <t>12CH/MX-1642U</t>
    <phoneticPr fontId="7" type="noConversion"/>
  </si>
  <si>
    <t>EA</t>
    <phoneticPr fontId="7" type="noConversion"/>
  </si>
  <si>
    <t>CD+USB+SD/AW-CDTU1N</t>
    <phoneticPr fontId="7" type="noConversion"/>
  </si>
  <si>
    <t xml:space="preserve"> 무선마이크장치 / 수신기</t>
    <phoneticPr fontId="7" type="noConversion"/>
  </si>
  <si>
    <t>900MHZ*2CH/AW-WR9000VD</t>
    <phoneticPr fontId="7" type="noConversion"/>
  </si>
  <si>
    <t xml:space="preserve"> 무선마이크장치 / 송신기</t>
    <phoneticPr fontId="7" type="noConversion"/>
  </si>
  <si>
    <t>HAND/AW-WH90V</t>
    <phoneticPr fontId="7" type="noConversion"/>
  </si>
  <si>
    <t xml:space="preserve"> 무선마이크장치 / 안테나</t>
    <phoneticPr fontId="7" type="noConversion"/>
  </si>
  <si>
    <t>WALL/AW-AT009V</t>
    <phoneticPr fontId="7" type="noConversion"/>
  </si>
  <si>
    <t xml:space="preserve"> 스피커 </t>
    <phoneticPr fontId="7" type="noConversion"/>
  </si>
  <si>
    <t>150W/CLA-601</t>
    <phoneticPr fontId="7" type="noConversion"/>
  </si>
  <si>
    <t xml:space="preserve"> 브래킷 </t>
    <phoneticPr fontId="7" type="noConversion"/>
  </si>
  <si>
    <t>WALL/NC-6</t>
    <phoneticPr fontId="7" type="noConversion"/>
  </si>
  <si>
    <t>300W*2CH/LS-300</t>
    <phoneticPr fontId="7" type="noConversion"/>
  </si>
  <si>
    <t>DYNAMIC/AMC-2000</t>
    <phoneticPr fontId="7" type="noConversion"/>
  </si>
  <si>
    <t>FLOOR TYPE/AW-B01</t>
    <phoneticPr fontId="7" type="noConversion"/>
  </si>
  <si>
    <t xml:space="preserve"> 플러그용잭</t>
    <phoneticPr fontId="7" type="noConversion"/>
  </si>
  <si>
    <t>1CH/SNK-1JPM</t>
    <phoneticPr fontId="7" type="noConversion"/>
  </si>
  <si>
    <t>HDMI/SNK-1DP</t>
    <phoneticPr fontId="7" type="noConversion"/>
  </si>
  <si>
    <t xml:space="preserve"> 전원공급장치</t>
    <phoneticPr fontId="7" type="noConversion"/>
  </si>
  <si>
    <t>AC220V/SPD-2108</t>
    <phoneticPr fontId="7" type="noConversion"/>
  </si>
  <si>
    <t>23U/RS-023</t>
    <phoneticPr fontId="7" type="noConversion"/>
  </si>
  <si>
    <t xml:space="preserve"> 영사용스크린</t>
    <phoneticPr fontId="7" type="noConversion"/>
  </si>
  <si>
    <t>3000 x 2400mm/HC-ESR3024</t>
    <phoneticPr fontId="7" type="noConversion"/>
  </si>
  <si>
    <t xml:space="preserve"> 영사대</t>
    <phoneticPr fontId="7" type="noConversion"/>
  </si>
  <si>
    <t>하강 0.4m/HC-PL400</t>
    <phoneticPr fontId="7" type="noConversion"/>
  </si>
  <si>
    <t xml:space="preserve"> 비디오프로젝터</t>
    <phoneticPr fontId="7" type="noConversion"/>
  </si>
  <si>
    <t>5000ANSI*FULL HD/PT-VZ580</t>
    <phoneticPr fontId="7" type="noConversion"/>
  </si>
  <si>
    <t>천단위절상</t>
    <phoneticPr fontId="1" type="noConversion"/>
  </si>
  <si>
    <t>3. CCTV설비 제작구매설치</t>
    <phoneticPr fontId="7" type="noConversion"/>
  </si>
  <si>
    <t>시스템</t>
    <phoneticPr fontId="1" type="noConversion"/>
  </si>
  <si>
    <t>ESCA-FC-NO98</t>
    <phoneticPr fontId="1" type="noConversion"/>
  </si>
  <si>
    <t>LOT</t>
    <phoneticPr fontId="1" type="noConversion"/>
  </si>
  <si>
    <t>ESCA-FC-NO99</t>
    <phoneticPr fontId="1" type="noConversion"/>
  </si>
  <si>
    <t>옵션품목</t>
    <phoneticPr fontId="1" type="noConversion"/>
  </si>
  <si>
    <t>상세내역참조</t>
    <phoneticPr fontId="1" type="noConversion"/>
  </si>
  <si>
    <t>일반제품</t>
    <phoneticPr fontId="1" type="noConversion"/>
  </si>
  <si>
    <t>마스옵션품목</t>
    <phoneticPr fontId="1" type="noConversion"/>
  </si>
  <si>
    <t>타사제품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</si>
</sst>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#"/>
    <numFmt numFmtId="179" formatCode="#,##0_);[Red]\(#,##0\)"/>
    <numFmt numFmtId="181" formatCode="_-* #,##0_-;&quot;₩&quot;\!\-* #,##0_-;_-* &quot;-&quot;_-;_-@_-"/>
    <numFmt numFmtId="182" formatCode="0.000%"/>
    <numFmt numFmtId="183" formatCode="#,##0;[Red]#,##0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name val="돋움"/>
      <family val="3"/>
      <charset val="129"/>
    </font>
    <font>
      <b/>
      <sz val="22"/>
      <color indexed="8"/>
      <name val="굴림"/>
      <family val="3"/>
      <charset val="129"/>
    </font>
    <font>
      <b/>
      <sz val="14"/>
      <name val="돋움"/>
      <family val="3"/>
      <charset val="129"/>
    </font>
    <font>
      <b/>
      <sz val="18"/>
      <name val="굴림"/>
      <family val="3"/>
      <charset val="129"/>
    </font>
    <font>
      <sz val="16"/>
      <name val="돋움"/>
      <family val="3"/>
      <charset val="129"/>
    </font>
    <font>
      <sz val="16"/>
      <name val="굴림"/>
      <family val="3"/>
      <charset val="129"/>
    </font>
    <font>
      <b/>
      <sz val="16"/>
      <name val="굴림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20"/>
      <name val="굴림"/>
      <family val="3"/>
      <charset val="129"/>
    </font>
    <font>
      <b/>
      <sz val="16"/>
      <name val="돋움"/>
      <family val="3"/>
      <charset val="129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sz val="9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41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/>
    <xf numFmtId="0" fontId="11" fillId="0" borderId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</cellStyleXfs>
  <cellXfs count="155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6" fillId="0" borderId="0" xfId="1">
      <alignment vertical="center"/>
    </xf>
    <xf numFmtId="181" fontId="9" fillId="3" borderId="4" xfId="3" applyNumberFormat="1" applyFont="1" applyFill="1" applyBorder="1" applyAlignment="1">
      <alignment horizontal="center" vertical="center"/>
    </xf>
    <xf numFmtId="0" fontId="9" fillId="0" borderId="7" xfId="1" applyFont="1" applyBorder="1" applyAlignment="1">
      <alignment horizontal="centerContinuous" vertical="center"/>
    </xf>
    <xf numFmtId="0" fontId="8" fillId="0" borderId="4" xfId="1" applyFont="1" applyBorder="1" applyAlignment="1">
      <alignment horizontal="centerContinuous" vertical="center"/>
    </xf>
    <xf numFmtId="41" fontId="15" fillId="0" borderId="4" xfId="1" applyNumberFormat="1" applyFont="1" applyBorder="1" applyAlignment="1">
      <alignment vertical="center" wrapText="1"/>
    </xf>
    <xf numFmtId="176" fontId="11" fillId="0" borderId="4" xfId="1" applyNumberFormat="1" applyFont="1" applyBorder="1" applyAlignment="1">
      <alignment horizontal="right" vertical="center" wrapText="1"/>
    </xf>
    <xf numFmtId="176" fontId="11" fillId="0" borderId="5" xfId="1" applyNumberFormat="1" applyFont="1" applyBorder="1" applyAlignment="1">
      <alignment horizontal="left" vertical="center" wrapText="1"/>
    </xf>
    <xf numFmtId="0" fontId="6" fillId="0" borderId="5" xfId="1" applyBorder="1">
      <alignment vertical="center"/>
    </xf>
    <xf numFmtId="0" fontId="9" fillId="0" borderId="2" xfId="1" applyFont="1" applyBorder="1" applyAlignment="1">
      <alignment horizontal="centerContinuous" vertical="center"/>
    </xf>
    <xf numFmtId="41" fontId="16" fillId="0" borderId="4" xfId="3" applyNumberFormat="1" applyFont="1" applyBorder="1" applyAlignment="1">
      <alignment vertical="center"/>
    </xf>
    <xf numFmtId="10" fontId="6" fillId="0" borderId="4" xfId="4" applyNumberFormat="1" applyFont="1" applyBorder="1" applyAlignment="1">
      <alignment horizontal="right" vertical="center"/>
    </xf>
    <xf numFmtId="10" fontId="6" fillId="0" borderId="5" xfId="4" applyNumberFormat="1" applyFont="1" applyBorder="1" applyAlignment="1">
      <alignment horizontal="left" vertical="center"/>
    </xf>
    <xf numFmtId="0" fontId="9" fillId="0" borderId="3" xfId="1" applyFont="1" applyBorder="1" applyAlignment="1">
      <alignment horizontal="centerContinuous" vertical="center"/>
    </xf>
    <xf numFmtId="0" fontId="10" fillId="0" borderId="4" xfId="1" applyFont="1" applyBorder="1" applyAlignment="1">
      <alignment horizontal="centerContinuous" vertical="center"/>
    </xf>
    <xf numFmtId="41" fontId="17" fillId="0" borderId="4" xfId="3" applyNumberFormat="1" applyFont="1" applyBorder="1" applyAlignment="1">
      <alignment horizontal="left" vertical="center" indent="3"/>
    </xf>
    <xf numFmtId="0" fontId="9" fillId="0" borderId="7" xfId="1" applyFont="1" applyBorder="1" applyAlignment="1">
      <alignment horizontal="center" vertical="center" shrinkToFit="1"/>
    </xf>
    <xf numFmtId="176" fontId="18" fillId="0" borderId="4" xfId="1" applyNumberFormat="1" applyFont="1" applyBorder="1" applyAlignment="1">
      <alignment horizontal="right" vertical="center" wrapText="1"/>
    </xf>
    <xf numFmtId="176" fontId="18" fillId="0" borderId="5" xfId="1" applyNumberFormat="1" applyFont="1" applyBorder="1" applyAlignment="1">
      <alignment horizontal="left" vertical="center" wrapText="1"/>
    </xf>
    <xf numFmtId="0" fontId="9" fillId="0" borderId="2" xfId="1" applyFont="1" applyBorder="1" applyAlignment="1">
      <alignment horizontal="center" vertical="center" shrinkToFit="1"/>
    </xf>
    <xf numFmtId="41" fontId="15" fillId="0" borderId="4" xfId="5" applyFont="1" applyBorder="1" applyAlignment="1">
      <alignment horizontal="left" vertical="center" wrapText="1" indent="2"/>
    </xf>
    <xf numFmtId="10" fontId="17" fillId="0" borderId="5" xfId="1" applyNumberFormat="1" applyFont="1" applyBorder="1" applyAlignment="1">
      <alignment horizontal="left" vertical="center"/>
    </xf>
    <xf numFmtId="0" fontId="9" fillId="0" borderId="3" xfId="1" applyFont="1" applyBorder="1" applyAlignment="1">
      <alignment horizontal="center" vertical="center" shrinkToFit="1"/>
    </xf>
    <xf numFmtId="41" fontId="17" fillId="0" borderId="4" xfId="3" applyNumberFormat="1" applyFont="1" applyBorder="1" applyAlignment="1">
      <alignment vertical="center"/>
    </xf>
    <xf numFmtId="41" fontId="20" fillId="0" borderId="0" xfId="5" applyFont="1">
      <alignment vertical="center"/>
    </xf>
    <xf numFmtId="0" fontId="8" fillId="0" borderId="4" xfId="1" applyFont="1" applyBorder="1" applyAlignment="1">
      <alignment horizontal="center" vertical="center"/>
    </xf>
    <xf numFmtId="0" fontId="6" fillId="0" borderId="4" xfId="1" applyBorder="1" applyAlignment="1">
      <alignment horizontal="center"/>
    </xf>
    <xf numFmtId="0" fontId="6" fillId="0" borderId="5" xfId="1" applyBorder="1" applyAlignment="1">
      <alignment horizontal="center"/>
    </xf>
    <xf numFmtId="0" fontId="6" fillId="0" borderId="6" xfId="1" applyBorder="1" applyAlignment="1">
      <alignment horizontal="center"/>
    </xf>
    <xf numFmtId="0" fontId="19" fillId="0" borderId="4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6" xfId="1" applyFont="1" applyBorder="1" applyAlignment="1">
      <alignment horizontal="center" vertical="center"/>
    </xf>
    <xf numFmtId="41" fontId="16" fillId="0" borderId="4" xfId="3" applyNumberFormat="1" applyFont="1" applyFill="1" applyBorder="1" applyAlignment="1">
      <alignment vertical="center"/>
    </xf>
    <xf numFmtId="41" fontId="20" fillId="0" borderId="0" xfId="5" applyFont="1" applyFill="1">
      <alignment vertical="center"/>
    </xf>
    <xf numFmtId="182" fontId="17" fillId="0" borderId="5" xfId="1" applyNumberFormat="1" applyFont="1" applyBorder="1" applyAlignment="1">
      <alignment horizontal="left" vertical="center"/>
    </xf>
    <xf numFmtId="0" fontId="17" fillId="0" borderId="5" xfId="1" applyFont="1" applyBorder="1">
      <alignment vertical="center"/>
    </xf>
    <xf numFmtId="41" fontId="17" fillId="0" borderId="4" xfId="3" applyNumberFormat="1" applyFont="1" applyFill="1" applyBorder="1" applyAlignment="1">
      <alignment vertical="center"/>
    </xf>
    <xf numFmtId="10" fontId="6" fillId="0" borderId="4" xfId="4" applyNumberFormat="1" applyFont="1" applyFill="1" applyBorder="1" applyAlignment="1">
      <alignment horizontal="right" vertical="center"/>
    </xf>
    <xf numFmtId="10" fontId="6" fillId="0" borderId="5" xfId="4" applyNumberFormat="1" applyFont="1" applyFill="1" applyBorder="1" applyAlignment="1">
      <alignment horizontal="left" vertical="center"/>
    </xf>
    <xf numFmtId="9" fontId="17" fillId="2" borderId="5" xfId="1" applyNumberFormat="1" applyFont="1" applyFill="1" applyBorder="1" applyAlignment="1">
      <alignment horizontal="left" vertical="center"/>
    </xf>
    <xf numFmtId="41" fontId="17" fillId="2" borderId="4" xfId="3" applyNumberFormat="1" applyFont="1" applyFill="1" applyBorder="1" applyAlignment="1">
      <alignment vertical="center"/>
    </xf>
    <xf numFmtId="0" fontId="6" fillId="2" borderId="5" xfId="1" applyFill="1" applyBorder="1">
      <alignment vertical="center"/>
    </xf>
    <xf numFmtId="41" fontId="17" fillId="0" borderId="4" xfId="3" applyNumberFormat="1" applyFont="1" applyBorder="1" applyAlignment="1">
      <alignment horizontal="center" vertical="center"/>
    </xf>
    <xf numFmtId="0" fontId="6" fillId="0" borderId="5" xfId="1" quotePrefix="1" applyBorder="1" applyAlignment="1">
      <alignment horizontal="center"/>
    </xf>
    <xf numFmtId="0" fontId="6" fillId="0" borderId="0" xfId="1" quotePrefix="1">
      <alignment vertical="center"/>
    </xf>
    <xf numFmtId="43" fontId="20" fillId="0" borderId="0" xfId="1" applyNumberFormat="1" applyFont="1">
      <alignment vertical="center"/>
    </xf>
    <xf numFmtId="183" fontId="22" fillId="0" borderId="0" xfId="6" applyNumberFormat="1" applyFont="1" applyAlignment="1">
      <alignment vertical="center"/>
    </xf>
    <xf numFmtId="3" fontId="22" fillId="0" borderId="1" xfId="6" applyNumberFormat="1" applyFont="1" applyBorder="1" applyAlignment="1">
      <alignment horizontal="center" vertical="center"/>
    </xf>
    <xf numFmtId="41" fontId="23" fillId="0" borderId="1" xfId="7" applyFont="1" applyBorder="1" applyAlignment="1">
      <alignment vertical="center"/>
    </xf>
    <xf numFmtId="0" fontId="22" fillId="0" borderId="1" xfId="6" applyFont="1" applyBorder="1" applyAlignment="1">
      <alignment vertical="center" shrinkToFit="1"/>
    </xf>
    <xf numFmtId="0" fontId="23" fillId="0" borderId="1" xfId="6" applyFont="1" applyBorder="1" applyAlignment="1">
      <alignment horizontal="center" vertical="center"/>
    </xf>
    <xf numFmtId="3" fontId="23" fillId="0" borderId="1" xfId="6" applyNumberFormat="1" applyFont="1" applyBorder="1" applyAlignment="1">
      <alignment vertical="center"/>
    </xf>
    <xf numFmtId="0" fontId="24" fillId="0" borderId="1" xfId="6" applyFont="1" applyBorder="1" applyAlignment="1">
      <alignment horizontal="center" vertical="center"/>
    </xf>
    <xf numFmtId="0" fontId="24" fillId="0" borderId="0" xfId="6" applyFont="1" applyAlignment="1">
      <alignment vertical="center"/>
    </xf>
    <xf numFmtId="41" fontId="23" fillId="0" borderId="1" xfId="7" applyFont="1" applyFill="1" applyBorder="1" applyAlignment="1">
      <alignment horizontal="center" vertical="center"/>
    </xf>
    <xf numFmtId="179" fontId="23" fillId="0" borderId="1" xfId="6" applyNumberFormat="1" applyFont="1" applyBorder="1" applyAlignment="1">
      <alignment vertical="center"/>
    </xf>
    <xf numFmtId="179" fontId="23" fillId="0" borderId="1" xfId="7" applyNumberFormat="1" applyFont="1" applyBorder="1" applyAlignment="1">
      <alignment vertical="center"/>
    </xf>
    <xf numFmtId="42" fontId="23" fillId="0" borderId="1" xfId="7" applyNumberFormat="1" applyFont="1" applyBorder="1" applyAlignment="1">
      <alignment vertical="center"/>
    </xf>
    <xf numFmtId="0" fontId="23" fillId="0" borderId="1" xfId="6" applyFont="1" applyBorder="1" applyAlignment="1">
      <alignment vertical="center" shrinkToFit="1"/>
    </xf>
    <xf numFmtId="0" fontId="23" fillId="2" borderId="1" xfId="6" applyFont="1" applyFill="1" applyBorder="1" applyAlignment="1">
      <alignment horizontal="center" vertical="center"/>
    </xf>
    <xf numFmtId="3" fontId="24" fillId="0" borderId="0" xfId="6" applyNumberFormat="1" applyFont="1" applyAlignment="1">
      <alignment vertical="center"/>
    </xf>
    <xf numFmtId="0" fontId="23" fillId="0" borderId="1" xfId="7" applyNumberFormat="1" applyFont="1" applyFill="1" applyBorder="1" applyAlignment="1">
      <alignment horizontal="center" vertical="center"/>
    </xf>
    <xf numFmtId="0" fontId="23" fillId="4" borderId="1" xfId="8" applyFont="1" applyFill="1" applyBorder="1" applyAlignment="1">
      <alignment horizontal="left" vertical="center" shrinkToFit="1"/>
    </xf>
    <xf numFmtId="49" fontId="25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79" fontId="23" fillId="0" borderId="1" xfId="5" applyNumberFormat="1" applyFont="1" applyBorder="1" applyAlignment="1">
      <alignment vertical="center"/>
    </xf>
    <xf numFmtId="0" fontId="23" fillId="4" borderId="1" xfId="8" applyFont="1" applyFill="1" applyBorder="1" applyAlignment="1">
      <alignment horizontal="center" vertical="center"/>
    </xf>
    <xf numFmtId="179" fontId="23" fillId="0" borderId="1" xfId="9" applyNumberFormat="1" applyFont="1" applyBorder="1" applyAlignment="1">
      <alignment vertical="center"/>
    </xf>
    <xf numFmtId="0" fontId="25" fillId="0" borderId="1" xfId="0" applyFont="1" applyBorder="1" applyAlignment="1">
      <alignment horizontal="center" vertical="center" wrapText="1"/>
    </xf>
    <xf numFmtId="42" fontId="23" fillId="0" borderId="1" xfId="5" quotePrefix="1" applyNumberFormat="1" applyFont="1" applyBorder="1" applyAlignment="1">
      <alignment vertical="center" wrapText="1"/>
    </xf>
    <xf numFmtId="49" fontId="23" fillId="0" borderId="1" xfId="7" applyNumberFormat="1" applyFont="1" applyBorder="1" applyAlignment="1">
      <alignment vertical="center"/>
    </xf>
    <xf numFmtId="49" fontId="23" fillId="0" borderId="1" xfId="6" applyNumberFormat="1" applyFont="1" applyBorder="1" applyAlignment="1">
      <alignment horizontal="center" vertical="center"/>
    </xf>
    <xf numFmtId="10" fontId="23" fillId="0" borderId="1" xfId="7" applyNumberFormat="1" applyFont="1" applyBorder="1" applyAlignment="1">
      <alignment horizontal="center" vertical="center"/>
    </xf>
    <xf numFmtId="0" fontId="23" fillId="0" borderId="1" xfId="10" applyNumberFormat="1" applyFont="1" applyFill="1" applyBorder="1" applyAlignment="1">
      <alignment vertical="center" shrinkToFit="1"/>
    </xf>
    <xf numFmtId="49" fontId="23" fillId="0" borderId="1" xfId="5" quotePrefix="1" applyNumberFormat="1" applyFont="1" applyBorder="1" applyAlignment="1">
      <alignment vertical="center" wrapText="1"/>
    </xf>
    <xf numFmtId="0" fontId="23" fillId="0" borderId="1" xfId="8" applyFont="1" applyBorder="1" applyAlignment="1">
      <alignment vertical="center"/>
    </xf>
    <xf numFmtId="0" fontId="23" fillId="0" borderId="1" xfId="8" applyFont="1" applyBorder="1" applyAlignment="1">
      <alignment vertical="center" wrapText="1"/>
    </xf>
    <xf numFmtId="0" fontId="23" fillId="0" borderId="1" xfId="11" applyNumberFormat="1" applyFont="1" applyBorder="1" applyAlignment="1">
      <alignment horizontal="center" vertical="center"/>
    </xf>
    <xf numFmtId="41" fontId="23" fillId="0" borderId="1" xfId="5" applyFont="1" applyBorder="1" applyAlignment="1">
      <alignment horizontal="right" vertical="center"/>
    </xf>
    <xf numFmtId="0" fontId="23" fillId="0" borderId="1" xfId="8" applyFont="1" applyBorder="1" applyAlignment="1">
      <alignment horizontal="center" vertical="center"/>
    </xf>
    <xf numFmtId="0" fontId="23" fillId="5" borderId="1" xfId="8" applyFont="1" applyFill="1" applyBorder="1" applyAlignment="1">
      <alignment vertical="center"/>
    </xf>
    <xf numFmtId="0" fontId="23" fillId="0" borderId="1" xfId="8" applyFont="1" applyBorder="1" applyAlignment="1">
      <alignment vertical="center" shrinkToFit="1"/>
    </xf>
    <xf numFmtId="0" fontId="23" fillId="5" borderId="1" xfId="8" applyFont="1" applyFill="1" applyBorder="1" applyAlignment="1">
      <alignment vertical="center" shrinkToFit="1"/>
    </xf>
    <xf numFmtId="0" fontId="23" fillId="4" borderId="1" xfId="8" applyFont="1" applyFill="1" applyBorder="1" applyAlignment="1">
      <alignment vertical="center"/>
    </xf>
    <xf numFmtId="0" fontId="23" fillId="4" borderId="1" xfId="8" applyFont="1" applyFill="1" applyBorder="1" applyAlignment="1">
      <alignment vertical="center" wrapText="1"/>
    </xf>
    <xf numFmtId="0" fontId="23" fillId="4" borderId="1" xfId="11" applyNumberFormat="1" applyFont="1" applyFill="1" applyBorder="1" applyAlignment="1">
      <alignment horizontal="center" vertical="center"/>
    </xf>
    <xf numFmtId="41" fontId="23" fillId="4" borderId="1" xfId="5" applyFont="1" applyFill="1" applyBorder="1" applyAlignment="1">
      <alignment horizontal="right" vertical="center"/>
    </xf>
    <xf numFmtId="0" fontId="23" fillId="4" borderId="1" xfId="8" applyFont="1" applyFill="1" applyBorder="1" applyAlignment="1">
      <alignment vertical="center" shrinkToFit="1"/>
    </xf>
    <xf numFmtId="0" fontId="23" fillId="0" borderId="1" xfId="5" applyNumberFormat="1" applyFont="1" applyBorder="1" applyAlignment="1">
      <alignment vertical="center"/>
    </xf>
    <xf numFmtId="0" fontId="23" fillId="0" borderId="1" xfId="7" applyNumberFormat="1" applyFont="1" applyBorder="1" applyAlignment="1">
      <alignment vertical="center"/>
    </xf>
    <xf numFmtId="41" fontId="23" fillId="0" borderId="1" xfId="5" quotePrefix="1" applyFont="1" applyBorder="1" applyAlignment="1">
      <alignment vertical="center" wrapText="1"/>
    </xf>
    <xf numFmtId="10" fontId="23" fillId="0" borderId="1" xfId="6" applyNumberFormat="1" applyFont="1" applyBorder="1" applyAlignment="1">
      <alignment horizontal="left" vertical="center" shrinkToFit="1"/>
    </xf>
    <xf numFmtId="3" fontId="23" fillId="0" borderId="0" xfId="6" applyNumberFormat="1" applyFont="1" applyAlignment="1">
      <alignment vertical="center"/>
    </xf>
    <xf numFmtId="41" fontId="23" fillId="0" borderId="0" xfId="6" applyNumberFormat="1" applyFont="1" applyAlignment="1">
      <alignment vertical="center"/>
    </xf>
    <xf numFmtId="0" fontId="23" fillId="0" borderId="0" xfId="6" applyFont="1" applyAlignment="1">
      <alignment horizontal="center" vertical="center"/>
    </xf>
    <xf numFmtId="41" fontId="23" fillId="0" borderId="0" xfId="7" applyFont="1" applyAlignment="1">
      <alignment vertical="center"/>
    </xf>
    <xf numFmtId="0" fontId="23" fillId="0" borderId="0" xfId="6" applyFont="1" applyAlignment="1">
      <alignment vertical="center"/>
    </xf>
    <xf numFmtId="0" fontId="14" fillId="0" borderId="7" xfId="1" applyFont="1" applyBorder="1" applyAlignment="1">
      <alignment horizontal="center" vertical="center" textRotation="255"/>
    </xf>
    <xf numFmtId="0" fontId="14" fillId="0" borderId="2" xfId="1" applyFont="1" applyBorder="1" applyAlignment="1">
      <alignment horizontal="center" vertical="center" textRotation="255"/>
    </xf>
    <xf numFmtId="0" fontId="14" fillId="0" borderId="3" xfId="1" applyFont="1" applyBorder="1" applyAlignment="1">
      <alignment horizontal="center" vertical="center" textRotation="255"/>
    </xf>
    <xf numFmtId="0" fontId="6" fillId="0" borderId="4" xfId="1" applyBorder="1" applyAlignment="1">
      <alignment horizontal="center"/>
    </xf>
    <xf numFmtId="0" fontId="6" fillId="0" borderId="5" xfId="1" applyBorder="1" applyAlignment="1">
      <alignment horizontal="center"/>
    </xf>
    <xf numFmtId="0" fontId="6" fillId="0" borderId="6" xfId="1" applyBorder="1" applyAlignment="1">
      <alignment horizontal="center"/>
    </xf>
    <xf numFmtId="10" fontId="17" fillId="0" borderId="4" xfId="4" applyNumberFormat="1" applyFont="1" applyBorder="1" applyAlignment="1">
      <alignment horizontal="center" vertical="center"/>
    </xf>
    <xf numFmtId="10" fontId="17" fillId="0" borderId="5" xfId="4" applyNumberFormat="1" applyFont="1" applyBorder="1" applyAlignment="1">
      <alignment horizontal="center" vertical="center"/>
    </xf>
    <xf numFmtId="0" fontId="19" fillId="0" borderId="4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6" xfId="1" applyFont="1" applyBorder="1" applyAlignment="1">
      <alignment horizontal="center" vertical="center"/>
    </xf>
    <xf numFmtId="10" fontId="17" fillId="0" borderId="4" xfId="4" applyNumberFormat="1" applyFont="1" applyFill="1" applyBorder="1" applyAlignment="1">
      <alignment horizontal="center" vertical="center"/>
    </xf>
    <xf numFmtId="10" fontId="17" fillId="0" borderId="5" xfId="4" applyNumberFormat="1" applyFont="1" applyFill="1" applyBorder="1" applyAlignment="1">
      <alignment horizontal="center" vertical="center"/>
    </xf>
    <xf numFmtId="10" fontId="21" fillId="0" borderId="4" xfId="4" applyNumberFormat="1" applyFont="1" applyFill="1" applyBorder="1" applyAlignment="1">
      <alignment horizontal="center" vertical="center"/>
    </xf>
    <xf numFmtId="10" fontId="21" fillId="0" borderId="5" xfId="4" applyNumberFormat="1" applyFont="1" applyFill="1" applyBorder="1" applyAlignment="1">
      <alignment horizontal="center" vertical="center"/>
    </xf>
    <xf numFmtId="0" fontId="12" fillId="2" borderId="0" xfId="1" applyFont="1" applyFill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/>
    </xf>
    <xf numFmtId="0" fontId="9" fillId="3" borderId="6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3" fillId="3" borderId="5" xfId="1" applyFont="1" applyFill="1" applyBorder="1" applyAlignment="1">
      <alignment horizontal="center" vertical="center"/>
    </xf>
    <xf numFmtId="0" fontId="13" fillId="3" borderId="6" xfId="1" applyFont="1" applyFill="1" applyBorder="1" applyAlignment="1">
      <alignment horizontal="center" vertical="center"/>
    </xf>
    <xf numFmtId="49" fontId="17" fillId="0" borderId="4" xfId="1" applyNumberFormat="1" applyFont="1" applyBorder="1" applyAlignment="1">
      <alignment horizontal="left" vertical="center"/>
    </xf>
    <xf numFmtId="49" fontId="17" fillId="0" borderId="5" xfId="1" applyNumberFormat="1" applyFont="1" applyBorder="1" applyAlignment="1">
      <alignment horizontal="left" vertical="center"/>
    </xf>
    <xf numFmtId="49" fontId="17" fillId="0" borderId="6" xfId="1" applyNumberFormat="1" applyFont="1" applyBorder="1" applyAlignment="1">
      <alignment horizontal="left" vertical="center"/>
    </xf>
    <xf numFmtId="0" fontId="17" fillId="0" borderId="4" xfId="1" applyFont="1" applyBorder="1" applyAlignment="1">
      <alignment horizontal="center" vertical="center"/>
    </xf>
    <xf numFmtId="0" fontId="17" fillId="0" borderId="5" xfId="1" applyFont="1" applyBorder="1" applyAlignment="1">
      <alignment horizontal="center" vertical="center"/>
    </xf>
    <xf numFmtId="0" fontId="21" fillId="0" borderId="4" xfId="1" applyFont="1" applyBorder="1" applyAlignment="1">
      <alignment horizontal="center" vertical="center"/>
    </xf>
    <xf numFmtId="0" fontId="21" fillId="0" borderId="5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7" fillId="2" borderId="4" xfId="1" applyFont="1" applyFill="1" applyBorder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16" fillId="0" borderId="6" xfId="1" applyFont="1" applyBorder="1" applyAlignment="1">
      <alignment horizontal="center" vertical="center"/>
    </xf>
    <xf numFmtId="0" fontId="14" fillId="2" borderId="4" xfId="1" applyFont="1" applyFill="1" applyBorder="1" applyAlignment="1">
      <alignment horizontal="center" vertical="center"/>
    </xf>
    <xf numFmtId="0" fontId="14" fillId="2" borderId="5" xfId="1" applyFont="1" applyFill="1" applyBorder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3" fontId="22" fillId="0" borderId="1" xfId="6" applyNumberFormat="1" applyFont="1" applyBorder="1" applyAlignment="1">
      <alignment horizontal="center" vertical="center"/>
    </xf>
    <xf numFmtId="183" fontId="22" fillId="0" borderId="1" xfId="6" applyNumberFormat="1" applyFont="1" applyBorder="1" applyAlignment="1">
      <alignment horizontal="center" vertical="center"/>
    </xf>
    <xf numFmtId="41" fontId="22" fillId="0" borderId="1" xfId="6" applyNumberFormat="1" applyFont="1" applyBorder="1" applyAlignment="1">
      <alignment horizontal="center" vertical="center"/>
    </xf>
    <xf numFmtId="183" fontId="22" fillId="0" borderId="7" xfId="6" applyNumberFormat="1" applyFont="1" applyBorder="1" applyAlignment="1">
      <alignment horizontal="center" vertical="center"/>
    </xf>
    <xf numFmtId="183" fontId="22" fillId="0" borderId="3" xfId="6" applyNumberFormat="1" applyFont="1" applyBorder="1" applyAlignment="1">
      <alignment horizontal="center" vertical="center"/>
    </xf>
  </cellXfs>
  <cellStyles count="12">
    <cellStyle name="백분율 2" xfId="4"/>
    <cellStyle name="쉼표 [0] 2" xfId="5"/>
    <cellStyle name="쉼표 [0] 2 2" xfId="10"/>
    <cellStyle name="쉼표 [0] 3" xfId="7"/>
    <cellStyle name="쉼표 [0] 3 2" xfId="9"/>
    <cellStyle name="쉼표 [0]_가로견적1" xfId="11"/>
    <cellStyle name="쉼표 [0]_원가계산9" xfId="3"/>
    <cellStyle name="표준" xfId="0" builtinId="0"/>
    <cellStyle name="표준 13" xfId="6"/>
    <cellStyle name="표준 2" xfId="2"/>
    <cellStyle name="표준_가로견적1" xfId="8"/>
    <cellStyle name="표준_내역서 05-09 - 전기 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80.xml"/><Relationship Id="rId138" Type="http://schemas.openxmlformats.org/officeDocument/2006/relationships/externalLink" Target="externalLinks/externalLink134.xml"/><Relationship Id="rId159" Type="http://schemas.openxmlformats.org/officeDocument/2006/relationships/externalLink" Target="externalLinks/externalLink155.xml"/><Relationship Id="rId170" Type="http://schemas.openxmlformats.org/officeDocument/2006/relationships/externalLink" Target="externalLinks/externalLink166.xml"/><Relationship Id="rId191" Type="http://schemas.openxmlformats.org/officeDocument/2006/relationships/externalLink" Target="externalLinks/externalLink187.xml"/><Relationship Id="rId205" Type="http://schemas.openxmlformats.org/officeDocument/2006/relationships/externalLink" Target="externalLinks/externalLink201.xml"/><Relationship Id="rId226" Type="http://schemas.openxmlformats.org/officeDocument/2006/relationships/externalLink" Target="externalLinks/externalLink22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70.xml"/><Relationship Id="rId128" Type="http://schemas.openxmlformats.org/officeDocument/2006/relationships/externalLink" Target="externalLinks/externalLink124.xml"/><Relationship Id="rId149" Type="http://schemas.openxmlformats.org/officeDocument/2006/relationships/externalLink" Target="externalLinks/externalLink145.xml"/><Relationship Id="rId5" Type="http://schemas.openxmlformats.org/officeDocument/2006/relationships/externalLink" Target="externalLinks/externalLink1.xml"/><Relationship Id="rId95" Type="http://schemas.openxmlformats.org/officeDocument/2006/relationships/externalLink" Target="externalLinks/externalLink91.xml"/><Relationship Id="rId160" Type="http://schemas.openxmlformats.org/officeDocument/2006/relationships/externalLink" Target="externalLinks/externalLink156.xml"/><Relationship Id="rId181" Type="http://schemas.openxmlformats.org/officeDocument/2006/relationships/externalLink" Target="externalLinks/externalLink177.xml"/><Relationship Id="rId216" Type="http://schemas.openxmlformats.org/officeDocument/2006/relationships/externalLink" Target="externalLinks/externalLink212.xml"/><Relationship Id="rId22" Type="http://schemas.openxmlformats.org/officeDocument/2006/relationships/externalLink" Target="externalLinks/externalLink18.xml"/><Relationship Id="rId43" Type="http://schemas.openxmlformats.org/officeDocument/2006/relationships/externalLink" Target="externalLinks/externalLink39.xml"/><Relationship Id="rId64" Type="http://schemas.openxmlformats.org/officeDocument/2006/relationships/externalLink" Target="externalLinks/externalLink60.xml"/><Relationship Id="rId118" Type="http://schemas.openxmlformats.org/officeDocument/2006/relationships/externalLink" Target="externalLinks/externalLink114.xml"/><Relationship Id="rId139" Type="http://schemas.openxmlformats.org/officeDocument/2006/relationships/externalLink" Target="externalLinks/externalLink13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50" Type="http://schemas.openxmlformats.org/officeDocument/2006/relationships/externalLink" Target="externalLinks/externalLink146.xml"/><Relationship Id="rId155" Type="http://schemas.openxmlformats.org/officeDocument/2006/relationships/externalLink" Target="externalLinks/externalLink151.xml"/><Relationship Id="rId171" Type="http://schemas.openxmlformats.org/officeDocument/2006/relationships/externalLink" Target="externalLinks/externalLink167.xml"/><Relationship Id="rId176" Type="http://schemas.openxmlformats.org/officeDocument/2006/relationships/externalLink" Target="externalLinks/externalLink172.xml"/><Relationship Id="rId192" Type="http://schemas.openxmlformats.org/officeDocument/2006/relationships/externalLink" Target="externalLinks/externalLink188.xml"/><Relationship Id="rId197" Type="http://schemas.openxmlformats.org/officeDocument/2006/relationships/externalLink" Target="externalLinks/externalLink193.xml"/><Relationship Id="rId206" Type="http://schemas.openxmlformats.org/officeDocument/2006/relationships/externalLink" Target="externalLinks/externalLink202.xml"/><Relationship Id="rId227" Type="http://schemas.openxmlformats.org/officeDocument/2006/relationships/externalLink" Target="externalLinks/externalLink223.xml"/><Relationship Id="rId201" Type="http://schemas.openxmlformats.org/officeDocument/2006/relationships/externalLink" Target="externalLinks/externalLink197.xml"/><Relationship Id="rId222" Type="http://schemas.openxmlformats.org/officeDocument/2006/relationships/externalLink" Target="externalLinks/externalLink218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24" Type="http://schemas.openxmlformats.org/officeDocument/2006/relationships/externalLink" Target="externalLinks/externalLink120.xml"/><Relationship Id="rId129" Type="http://schemas.openxmlformats.org/officeDocument/2006/relationships/externalLink" Target="externalLinks/externalLink125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40" Type="http://schemas.openxmlformats.org/officeDocument/2006/relationships/externalLink" Target="externalLinks/externalLink136.xml"/><Relationship Id="rId145" Type="http://schemas.openxmlformats.org/officeDocument/2006/relationships/externalLink" Target="externalLinks/externalLink141.xml"/><Relationship Id="rId161" Type="http://schemas.openxmlformats.org/officeDocument/2006/relationships/externalLink" Target="externalLinks/externalLink157.xml"/><Relationship Id="rId166" Type="http://schemas.openxmlformats.org/officeDocument/2006/relationships/externalLink" Target="externalLinks/externalLink162.xml"/><Relationship Id="rId182" Type="http://schemas.openxmlformats.org/officeDocument/2006/relationships/externalLink" Target="externalLinks/externalLink178.xml"/><Relationship Id="rId187" Type="http://schemas.openxmlformats.org/officeDocument/2006/relationships/externalLink" Target="externalLinks/externalLink183.xml"/><Relationship Id="rId217" Type="http://schemas.openxmlformats.org/officeDocument/2006/relationships/externalLink" Target="externalLinks/externalLink21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12" Type="http://schemas.openxmlformats.org/officeDocument/2006/relationships/externalLink" Target="externalLinks/externalLink208.xml"/><Relationship Id="rId233" Type="http://schemas.openxmlformats.org/officeDocument/2006/relationships/theme" Target="theme/theme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35" Type="http://schemas.openxmlformats.org/officeDocument/2006/relationships/externalLink" Target="externalLinks/externalLink131.xml"/><Relationship Id="rId151" Type="http://schemas.openxmlformats.org/officeDocument/2006/relationships/externalLink" Target="externalLinks/externalLink147.xml"/><Relationship Id="rId156" Type="http://schemas.openxmlformats.org/officeDocument/2006/relationships/externalLink" Target="externalLinks/externalLink152.xml"/><Relationship Id="rId177" Type="http://schemas.openxmlformats.org/officeDocument/2006/relationships/externalLink" Target="externalLinks/externalLink173.xml"/><Relationship Id="rId198" Type="http://schemas.openxmlformats.org/officeDocument/2006/relationships/externalLink" Target="externalLinks/externalLink194.xml"/><Relationship Id="rId172" Type="http://schemas.openxmlformats.org/officeDocument/2006/relationships/externalLink" Target="externalLinks/externalLink168.xml"/><Relationship Id="rId193" Type="http://schemas.openxmlformats.org/officeDocument/2006/relationships/externalLink" Target="externalLinks/externalLink189.xml"/><Relationship Id="rId202" Type="http://schemas.openxmlformats.org/officeDocument/2006/relationships/externalLink" Target="externalLinks/externalLink198.xml"/><Relationship Id="rId207" Type="http://schemas.openxmlformats.org/officeDocument/2006/relationships/externalLink" Target="externalLinks/externalLink203.xml"/><Relationship Id="rId223" Type="http://schemas.openxmlformats.org/officeDocument/2006/relationships/externalLink" Target="externalLinks/externalLink219.xml"/><Relationship Id="rId228" Type="http://schemas.openxmlformats.org/officeDocument/2006/relationships/externalLink" Target="externalLinks/externalLink22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externalLink" Target="externalLinks/externalLink121.xml"/><Relationship Id="rId141" Type="http://schemas.openxmlformats.org/officeDocument/2006/relationships/externalLink" Target="externalLinks/externalLink137.xml"/><Relationship Id="rId146" Type="http://schemas.openxmlformats.org/officeDocument/2006/relationships/externalLink" Target="externalLinks/externalLink142.xml"/><Relationship Id="rId167" Type="http://schemas.openxmlformats.org/officeDocument/2006/relationships/externalLink" Target="externalLinks/externalLink163.xml"/><Relationship Id="rId188" Type="http://schemas.openxmlformats.org/officeDocument/2006/relationships/externalLink" Target="externalLinks/externalLink184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162" Type="http://schemas.openxmlformats.org/officeDocument/2006/relationships/externalLink" Target="externalLinks/externalLink158.xml"/><Relationship Id="rId183" Type="http://schemas.openxmlformats.org/officeDocument/2006/relationships/externalLink" Target="externalLinks/externalLink179.xml"/><Relationship Id="rId213" Type="http://schemas.openxmlformats.org/officeDocument/2006/relationships/externalLink" Target="externalLinks/externalLink209.xml"/><Relationship Id="rId218" Type="http://schemas.openxmlformats.org/officeDocument/2006/relationships/externalLink" Target="externalLinks/externalLink214.xml"/><Relationship Id="rId234" Type="http://schemas.openxmlformats.org/officeDocument/2006/relationships/styles" Target="style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externalLink" Target="externalLinks/externalLink132.xml"/><Relationship Id="rId157" Type="http://schemas.openxmlformats.org/officeDocument/2006/relationships/externalLink" Target="externalLinks/externalLink153.xml"/><Relationship Id="rId178" Type="http://schemas.openxmlformats.org/officeDocument/2006/relationships/externalLink" Target="externalLinks/externalLink174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52" Type="http://schemas.openxmlformats.org/officeDocument/2006/relationships/externalLink" Target="externalLinks/externalLink148.xml"/><Relationship Id="rId173" Type="http://schemas.openxmlformats.org/officeDocument/2006/relationships/externalLink" Target="externalLinks/externalLink169.xml"/><Relationship Id="rId194" Type="http://schemas.openxmlformats.org/officeDocument/2006/relationships/externalLink" Target="externalLinks/externalLink190.xml"/><Relationship Id="rId199" Type="http://schemas.openxmlformats.org/officeDocument/2006/relationships/externalLink" Target="externalLinks/externalLink195.xml"/><Relationship Id="rId203" Type="http://schemas.openxmlformats.org/officeDocument/2006/relationships/externalLink" Target="externalLinks/externalLink199.xml"/><Relationship Id="rId208" Type="http://schemas.openxmlformats.org/officeDocument/2006/relationships/externalLink" Target="externalLinks/externalLink204.xml"/><Relationship Id="rId229" Type="http://schemas.openxmlformats.org/officeDocument/2006/relationships/externalLink" Target="externalLinks/externalLink225.xml"/><Relationship Id="rId19" Type="http://schemas.openxmlformats.org/officeDocument/2006/relationships/externalLink" Target="externalLinks/externalLink15.xml"/><Relationship Id="rId224" Type="http://schemas.openxmlformats.org/officeDocument/2006/relationships/externalLink" Target="externalLinks/externalLink220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168" Type="http://schemas.openxmlformats.org/officeDocument/2006/relationships/externalLink" Target="externalLinks/externalLink164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163" Type="http://schemas.openxmlformats.org/officeDocument/2006/relationships/externalLink" Target="externalLinks/externalLink159.xml"/><Relationship Id="rId184" Type="http://schemas.openxmlformats.org/officeDocument/2006/relationships/externalLink" Target="externalLinks/externalLink180.xml"/><Relationship Id="rId189" Type="http://schemas.openxmlformats.org/officeDocument/2006/relationships/externalLink" Target="externalLinks/externalLink185.xml"/><Relationship Id="rId219" Type="http://schemas.openxmlformats.org/officeDocument/2006/relationships/externalLink" Target="externalLinks/externalLink215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10.xml"/><Relationship Id="rId230" Type="http://schemas.openxmlformats.org/officeDocument/2006/relationships/externalLink" Target="externalLinks/externalLink226.xml"/><Relationship Id="rId235" Type="http://schemas.openxmlformats.org/officeDocument/2006/relationships/sharedStrings" Target="sharedStrings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137" Type="http://schemas.openxmlformats.org/officeDocument/2006/relationships/externalLink" Target="externalLinks/externalLink133.xml"/><Relationship Id="rId158" Type="http://schemas.openxmlformats.org/officeDocument/2006/relationships/externalLink" Target="externalLinks/externalLink154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3" Type="http://schemas.openxmlformats.org/officeDocument/2006/relationships/externalLink" Target="externalLinks/externalLink149.xml"/><Relationship Id="rId174" Type="http://schemas.openxmlformats.org/officeDocument/2006/relationships/externalLink" Target="externalLinks/externalLink170.xml"/><Relationship Id="rId179" Type="http://schemas.openxmlformats.org/officeDocument/2006/relationships/externalLink" Target="externalLinks/externalLink175.xml"/><Relationship Id="rId195" Type="http://schemas.openxmlformats.org/officeDocument/2006/relationships/externalLink" Target="externalLinks/externalLink191.xml"/><Relationship Id="rId209" Type="http://schemas.openxmlformats.org/officeDocument/2006/relationships/externalLink" Target="externalLinks/externalLink205.xml"/><Relationship Id="rId190" Type="http://schemas.openxmlformats.org/officeDocument/2006/relationships/externalLink" Target="externalLinks/externalLink186.xml"/><Relationship Id="rId204" Type="http://schemas.openxmlformats.org/officeDocument/2006/relationships/externalLink" Target="externalLinks/externalLink200.xml"/><Relationship Id="rId220" Type="http://schemas.openxmlformats.org/officeDocument/2006/relationships/externalLink" Target="externalLinks/externalLink216.xml"/><Relationship Id="rId225" Type="http://schemas.openxmlformats.org/officeDocument/2006/relationships/externalLink" Target="externalLinks/externalLink221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43" Type="http://schemas.openxmlformats.org/officeDocument/2006/relationships/externalLink" Target="externalLinks/externalLink139.xml"/><Relationship Id="rId148" Type="http://schemas.openxmlformats.org/officeDocument/2006/relationships/externalLink" Target="externalLinks/externalLink144.xml"/><Relationship Id="rId164" Type="http://schemas.openxmlformats.org/officeDocument/2006/relationships/externalLink" Target="externalLinks/externalLink160.xml"/><Relationship Id="rId169" Type="http://schemas.openxmlformats.org/officeDocument/2006/relationships/externalLink" Target="externalLinks/externalLink165.xml"/><Relationship Id="rId185" Type="http://schemas.openxmlformats.org/officeDocument/2006/relationships/externalLink" Target="externalLinks/externalLink18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80" Type="http://schemas.openxmlformats.org/officeDocument/2006/relationships/externalLink" Target="externalLinks/externalLink176.xml"/><Relationship Id="rId210" Type="http://schemas.openxmlformats.org/officeDocument/2006/relationships/externalLink" Target="externalLinks/externalLink206.xml"/><Relationship Id="rId215" Type="http://schemas.openxmlformats.org/officeDocument/2006/relationships/externalLink" Target="externalLinks/externalLink211.xml"/><Relationship Id="rId236" Type="http://schemas.openxmlformats.org/officeDocument/2006/relationships/calcChain" Target="calcChain.xml"/><Relationship Id="rId26" Type="http://schemas.openxmlformats.org/officeDocument/2006/relationships/externalLink" Target="externalLinks/externalLink22.xml"/><Relationship Id="rId231" Type="http://schemas.openxmlformats.org/officeDocument/2006/relationships/externalLink" Target="externalLinks/externalLink227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54" Type="http://schemas.openxmlformats.org/officeDocument/2006/relationships/externalLink" Target="externalLinks/externalLink150.xml"/><Relationship Id="rId175" Type="http://schemas.openxmlformats.org/officeDocument/2006/relationships/externalLink" Target="externalLinks/externalLink171.xml"/><Relationship Id="rId196" Type="http://schemas.openxmlformats.org/officeDocument/2006/relationships/externalLink" Target="externalLinks/externalLink192.xml"/><Relationship Id="rId200" Type="http://schemas.openxmlformats.org/officeDocument/2006/relationships/externalLink" Target="externalLinks/externalLink196.xml"/><Relationship Id="rId16" Type="http://schemas.openxmlformats.org/officeDocument/2006/relationships/externalLink" Target="externalLinks/externalLink12.xml"/><Relationship Id="rId221" Type="http://schemas.openxmlformats.org/officeDocument/2006/relationships/externalLink" Target="externalLinks/externalLink217.xml"/><Relationship Id="rId37" Type="http://schemas.openxmlformats.org/officeDocument/2006/relationships/externalLink" Target="externalLinks/externalLink33.xml"/><Relationship Id="rId58" Type="http://schemas.openxmlformats.org/officeDocument/2006/relationships/externalLink" Target="externalLinks/externalLink54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44" Type="http://schemas.openxmlformats.org/officeDocument/2006/relationships/externalLink" Target="externalLinks/externalLink140.xml"/><Relationship Id="rId90" Type="http://schemas.openxmlformats.org/officeDocument/2006/relationships/externalLink" Target="externalLinks/externalLink86.xml"/><Relationship Id="rId165" Type="http://schemas.openxmlformats.org/officeDocument/2006/relationships/externalLink" Target="externalLinks/externalLink161.xml"/><Relationship Id="rId186" Type="http://schemas.openxmlformats.org/officeDocument/2006/relationships/externalLink" Target="externalLinks/externalLink182.xml"/><Relationship Id="rId211" Type="http://schemas.openxmlformats.org/officeDocument/2006/relationships/externalLink" Target="externalLinks/externalLink207.xml"/><Relationship Id="rId232" Type="http://schemas.openxmlformats.org/officeDocument/2006/relationships/externalLink" Target="externalLinks/externalLink228.xml"/><Relationship Id="rId27" Type="http://schemas.openxmlformats.org/officeDocument/2006/relationships/externalLink" Target="externalLinks/externalLink23.xml"/><Relationship Id="rId48" Type="http://schemas.openxmlformats.org/officeDocument/2006/relationships/externalLink" Target="externalLinks/externalLink44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34" Type="http://schemas.openxmlformats.org/officeDocument/2006/relationships/externalLink" Target="externalLinks/externalLink13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44397;\&#51613;&#54217;&#54616;&#49688;\DATA-1\&#49328;&#52397;-&#49688;&#46041;\EXCEL\&#52384;&#44540;&#49688;&#47049;&#51665;&#4422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a363154\DATA\&#50808;&#48512;&#50857;\PE\&#45824;&#54364;\&#44228;&#54925;\AJ98-J10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51316;D/&#51089;&#50629;&#51473;&#45236;&#50669;&#49436;/&#45824;&#44396;&#49884;&#44368;&#50977;&#52397;/&#49464;&#52380;&#50976;&#52824;&#50896;%20&#49888;&#52629;&#44277;&#49324;/&#45225;&#54408;%20(06.01)/&#49464;&#52380;&#50976;&#52824;&#50896;%20&#49888;&#52629;&#44277;&#49324;(&#51204;&#44592;,&#53685;&#49888;,&#49548;&#48169;)/&#45236;&#50669;&#49436;/&#51204;&#445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2005hi\&#50980;&#49440;&#44540;\&#44592;&#53440;&#51204;&#44305;&#54032;\&#45824;&#44396;\&#44592;&#53440;&#51204;&#44305;&#54032;\&#45824;&#44396;\&#47924;&#44148;&#51204;&#44592;&#44277;&#49324;\&#44204;&#51201;&#49436;\(&#51452;)&#45909;&#50689;&#49452;&#50976;\&#45909;&#50689;&#49452;&#5097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51316;D/&#51089;&#50629;&#51473;&#45236;&#50669;&#49436;/&#50504;&#47732;&#49892;&#45236;&#52404;&#50977;&#44288;%20&#49888;&#52629;%20&#49892;&#49884;&#49444;&#44228;&#50857;&#50669;/&#45225;&#54408;(06.09)/&#45236;&#50669;&#49436;/&#45236;&#50669;&#49436;/&#50504;&#47732;%20&#49892;&#45236;&#52404;&#50977;&#44288;%20&#49888;&#52629;%20&#51204;&#44592;&#44277;&#4932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4\WORK\&#44608;&#52632;&#46041;\&#49444;&#44228;\&#50689;&#51452;&#49548;&#48169;&#49436;\&#50689;&#51452;&#49548;&#48169;&#49436;&#49888;&#52629;&#48320;&#44221;&#51204;&#44592;&#44277;&#4932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10512\d910512\&#54620;&#51473;&#54872;\My%20Documents\&#44592;&#53440;&#49436;&#47448;\&#44592;&#49457;&#51312;&#49436;(&#52280;&#44256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AN5-2\&#51068;&#50948;&#45824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49888;\00-&#50896;&#44032;&#44228;&#49328;\JTH\&#44592;&#50500;&#51221;&#44592;\&#45796;&#47532;&#48512;&#54408;\97\&#45796;&#47532;&#48512;&#5440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&#49436;&#48260;\&#50976;&#51068;&#49436;&#48260;_C\&#47568;&#44256;&#44060;&#53552;&#45328;&#44277;&#49324;\&#47568;&#44256;&#44060;&#45236;&#50669;&#49436;\&#44032;&#54364;&#51648;&#50896;&#44032;\&#44396;&#47168;&#4988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2006&#45236;&#50669;/&#44552;&#51109;&#52488;&#46321;&#54617;&#44368;&#49888;&#52629;&#44277;&#49324;/4&#52264;/1&#52264;&#48516;/office/&#45236;&#50669;/&#47928;&#54868;&#50696;&#49696;&#54924;&#44288;/&#45225;&#54408;/&#48152;&#49569;&#50668;&#51473;&#52404;&#50977;&#44288;&#51613;&#52629;&#44277;&#49324;(&#48169;&#49569;&#54252;&#54632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0629;&#52404;&#48176;&#54252;&#5085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16\&#49373;&#49328;&#53685;&#54633;\&#44285;&#52384;&#54984;%20&#47928;&#49436;\98&#49324;&#50629;\&#49373;&#49328;&#44228;&#54925;\98&#45380;&#49688;&#51452;&#44228;&#54925;\&#44285;&#52384;&#54984;%20&#47928;&#49436;\98&#49324;&#50629;\&#49373;&#49328;&#44228;&#54925;\98&#49324;&#50629;(1200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4\d\&#44592;&#51316;D\&#51089;&#50629;&#51473;&#45236;&#50669;&#49436;\&#50504;&#47732;&#49892;&#45236;&#52404;&#50977;&#44288;%20&#49888;&#52629;%20&#49892;&#49884;&#49444;&#44228;&#50857;&#50669;\&#45225;&#54408;(06.09)\&#45236;&#50669;&#49436;\&#45236;&#50669;&#49436;\&#50504;&#47732;%20&#49892;&#45236;&#52404;&#50977;&#44288;%20&#49888;&#52629;%20&#51204;&#44592;&#44277;&#4932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0896;\C\&#49444;&#44228;&#46020;&#47732;03\&#44256;&#46321;&#54617;&#44368;\&#48512;&#49328;&#50668;&#51088;&#44256;&#46321;&#54617;&#44368;\&#48512;&#49328;&#50668;&#51088;&#44256;&#46321;&#54617;&#44368;%20&#48169;&#49569;&#51109;&#52824;D-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1453;&#49457;&#52488;&#5080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WINDOWS\TEMP\&#49324;&#51109;&#48372;&#44256;0712(2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49888;\00-&#50896;&#44032;&#44228;&#49328;\&#50896;&#44032;&#44228;&#49328;\&#50896;&#44032;&#44228;&#49328;-&#51228;&#51312;\&#48512;&#49328;&#51649;&#50629;&#51204;&#47928;&#54617;&#44368;\&#44032;&#44396;\DATA\98-WORK\&#51204;&#44592;&#50672;&#44396;&#49548;\2MW&#44553;&#51204;&#46041;&#47141;&#44396;&#46041;&#47141;IVR\EXCEL\&#51312;&#44221;&#452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49888;\00-&#50896;&#44032;&#44228;&#49328;\DATA\98-WORK\&#51204;&#44592;&#50672;&#44396;&#49548;\2MW&#44553;&#51204;&#46041;&#47141;&#44396;&#46041;&#47141;IVR\EXCEL\&#51312;&#44221;&#452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windows\TEMP\AAA\MSOFFICE\EXCEL\PARK\VVVF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&#51088;&#47308;\&#44256;&#47140;&#51204;&#49328;\Ems2005\EXCEL\KT\KT\&#48731;&#44256;&#51012;\&#44277;&#49324;&#44288;&#47144;\&#44277;&#49324;&#49444;&#44228;\2002%20&#50696;&#49328;&#54616;&#51312;\&#44305;&#53685;&#49888;(&#54616;&#46041;,&#54252;&#54637;&#50669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a363154\Prog\&#50629;&#47924;\Bmdown\&#48708;&#50656;&#49660;&#5394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&#44277;&#49324;&#44288;&#47144;/&#44277;&#49324;&#49444;&#44228;/2002%20&#50696;&#49328;&#54616;&#51312;/&#44305;&#53685;&#49888;(&#54616;&#46041;,&#54252;&#54637;&#50669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&#51088;&#47308;\&#44256;&#47140;&#51204;&#49328;\Ems2005\EXCEL\KT\KT\&#48731;&#44256;&#51012;\&#51204;&#47141;\&#44608;&#49457;&#46973;2001.11.11\&#49324;&#50629;&#44288;&#47144;\2-&#49444;&#44228;&#44288;&#47144;\2001&#45380;&#46020;%20&#49444;&#44228;\2-&#54616;&#48152;&#44592;\&#49324;&#50629;&#44288;&#47144;\&#50857;&#50669;&#49444;&#44228;\&#50504;&#46041;&#44060;&#47049;\3-&#50504;&#46041;&#50669;&#52572;&#51333;&#49688;&#51221;&#45225;&#54408;0802\&#51088;&#51116;&#45800;&#44032;&#48708;&#44368;&#5436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&#51204;&#47141;/&#44608;&#49457;&#46973;2001.11.11/&#49324;&#50629;&#44288;&#47144;/2-&#49444;&#44228;&#44288;&#47144;/2001&#45380;&#46020;%20&#49444;&#44228;/2-&#54616;&#48152;&#44592;/&#49324;&#50629;&#44288;&#47144;/&#50857;&#50669;&#49444;&#44228;/&#50504;&#46041;&#44060;&#47049;/3-&#50504;&#46041;&#50669;&#52572;&#51333;&#49688;&#51221;&#45225;&#54408;0802/&#51088;&#51116;&#45800;&#44032;&#48708;&#44368;&#5436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&#50644;&#51652;&#44228;&#49328;\C66\CSP3&#45824;\&#51221;&#49328;\C66&#44049;&#5164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u\&#48155;&#51008;%20&#54028;&#51068;\ip2003\1&#50900;\&#44053;&#46041;&#52488;\&#45824;&#44396;&#44053;&#46041;&#52488;-&#52572;&#51333;(&#51228;&#52636;&#50857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WINDOWS\Local%20Settings\Temporary%20Internet%20Files\Content.IE5\FGHRJTUD\WINDOWS\TEMP\WINDOWS\&#48148;&#53461;%20&#54868;&#47732;\&#54868;&#52264;&#54788;&#54889;\KROFFICE\viewtmp\KROFFICE\viewtmp\&#50976;&#44060;&#54868;&#52264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DATA\KTMB\SENDDWG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MSOFFICE\EXCEL\&#50629;&#47924;\&#48512;&#51109;&#48372;&#4425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801;&#44508;\&#44277;&#50976;\&#50629;&#47924;\&#51076;&#54801;&#44508;\2002&#45380;\&#54620;&#44397;&#51204;&#44592;&#50672;&#44396;&#50896;\006-&#45236;&#50517;&#49884;&#54744;&#44592;\DATA\98-WORK\&#44400;&#49688;&#49324;&#47161;\TAS-502&#51221;&#49328;&#48372;&#44397;&#51204;&#44592;\EXCEL\&#51312;&#44221;&#452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40;&#51669;&#51060;\c\&#51089;&#50629;&#48169;\&#50696;&#51204;&#51089;&#50629;\&#46020;&#47732;\&#54868;&#47749;&#52488;&#46321;&#54617;&#44368;1129\&#51204;&#44592;&#49548;&#48169;\&#47560;&#49328;&#52404;&#50977;&#4428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IFB/GJL/SIL_B_4/ITEM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93;&#55148;\MY%20DOCUMENTS\&#44277;&#51221;&#48372;&#44256;\&#49345;&#54889;&#54032;\&#49324;&#5165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m\c\data\JIPCHAL\HADOGEUP\&#51201;&#44201;&#49900;&#49324;(&#51452;&#44277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My%20Documents\&#51228;&#51452;&#50724;&#46972;\&#49345;&#49688;\PHASE1-1&#49688;&#47049;&#49328;&#52636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50977;&#52397;&#45257;&#45212;&#48169;&#45236;&#50669;\&#50672;&#49688;&#50896;&#51204;&#44592;.10.25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WINDOWS\TEMP\WINDOWS\&#48148;&#53461;%20&#54868;&#47732;\&#54868;&#52264;&#54788;&#54889;\KROFFICE\viewtmp\KROFFICE\viewtmp\&#50976;&#44060;&#54868;&#5226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143&#51204;&#49437;&#44540;DR\C\HDOFFICE\VIEWTMP\99KNRLLI-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WINDOWS\Local%20Settings\Temporary%20Internet%20Files\Content.IE5\FGHRJTUD\MSOFFICE\EXCEL\PARK\VVVF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&#51088;&#47308;\&#44256;&#47140;&#51204;&#49328;\Ems2005\EXCEL\KT\KT\&#48731;&#44256;&#51012;\2005&#45380;&#46020;%20&#50629;&#47924;\&#44277;&#49324;&#44288;&#47144;\&#44277;&#49324;&#49444;&#44228;\&#45909;&#54616;&#50669;&#48376;&#52404;&#44060;&#49688;\&#49444;&#44228;&#49436;\&#45909;&#54616;&#50669;&#48376;&#52404;&#44060;&#49688;(&#49444;&#44228;&#49436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HDOFFICE\viewtmp\&#51204;&#49457;&#54616;\HST\My%20Documents\&#50896;&#44032;\&#44256;&#49549;&#51204;~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2005&#45380;&#46020;%20&#50629;&#47924;/&#44277;&#49324;&#44288;&#47144;/&#44277;&#49324;&#49444;&#44228;/&#45909;&#54616;&#50669;&#48376;&#52404;&#44060;&#49688;/&#49444;&#44228;&#49436;/&#45909;&#54616;&#50669;&#48376;&#52404;&#44060;&#49688;(&#49444;&#44228;&#49436;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DATA\98-WORK\&#51204;&#44592;&#50672;&#44396;&#49548;\2MW&#44553;&#51204;&#46041;&#47141;&#44396;&#46041;&#47141;IVR\EXCEL\&#51312;&#44221;&#4523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56;&#50577;&#44288;&#51116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0COMPANY\GEONHOA\PAENGSEO\YESAN\YE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DOCUMENT\&#51116;&#47308;&#48708;.97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228;&#51452;&#50672;&#46041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4-2003&#45380;&#51089;&#50629;&#48169;\&#50508;&#48148;&#53944;\&#49464;&#47749;&#44592;&#49696;&#45800;\06&#52397;&#51452;&#50868;&#54840;&#51473;&#54617;&#44368;\&#51204;&#44592;\&#45236;&#50669;&#49436;\&#52572;&#51333;&#49688;&#51221;&#45236;&#50669;(04013)\&#51204;&#44592;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9\C\MSOFFICE\EXCEL\PARK\VVVF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fo101\c\18R\&#51204;&#50857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WINDOWS\TEMP\WINDOWS\&#48148;&#53461;%20&#54868;&#47732;\&#54868;&#52264;&#54788;&#54889;\My%20Documents\pjd\&#50629;&#47924;&#51088;&#47308;\&#50629;&#47924;&#51068;&#51648;\12&#50900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8G8W5\2002&#45380;ES\&#51221;&#51008;pc\data\PJE\&#50612;&#51020;&#49328;&#51204;\data\PJE\&#44608;&#54644;&#51109;&#50976;\&#50896;&#48376;\EXCEL\&#51312;&#44221;&#4523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0900;&#49440;&#49688;&#44552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LAST\ILWIDAG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49457;&#44284;&#48516;&#49437;.98\2&#50900;&#52509;&#4429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H11G8ORN/&#46041;&#54217;&#51473;-&#51204;&#44592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1204;&#51109;&#44592;&#49696;&#47928;&#49436;\&#37329;&#22826;&#27704;\&#50641;&#49472;\&#50641;&#49472;\&#54616;&#45768;&#49828;&#51088;&#51116;(k1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44608;&#53468;&#50689;&#51032;%20&#49436;&#47448;&#44032;&#48169;\&#37329;&#22826;&#27704;\&#54616;&#45348;&#49828;\K1A1&#49888;&#44508;&#52285;&#49373;(6&#51333;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KHS\&#54617;&#44368;&#48324;\&#47564;&#45909;&#44256;\&#53685;&#49888;&#45236;&#50669;&#49436;(&#52488;.&#51473;.&#44256;.99.11)&#48376;&#52397;&#50857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windows\TEMP\KOROS%20Price%20Review%20of%20KNR%20Rebuild%20project%20%232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1060;&#50857;&#51452;\1&#54840;&#49440;ES\1&#44060;&#51312;&#51064;t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TM\96&#51089;&#49373;&#45733;.XL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/0YEONGI/REPT-NG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FER302\&#44053;&#49437;&#54732;\YSY\BUHA\97&#53804;&#51088;&#5069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WINDOWS\Local%20Settings\Temporary%20Internet%20Files\Content.IE5\FGHRJTUD\WINDOWS\TEMP\WINDOWS\&#48148;&#53461;%20&#54868;&#47732;\&#54868;&#52264;&#54788;&#54889;\My%20Documents\pjd\&#50629;&#47924;&#51088;&#47308;\&#50629;&#47924;&#51068;&#51648;\12&#50900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VIEWTMP\DATA\NEW\1956&#45824;\AHN\&#50868;&#50689;&#49552;&#51061;\&#51076;&#49884;\&#54032;&#4758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HOFFICE\TMP\~TMP6653.$$$\&#54252;&#51109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8120;\&#44204;&#51201;&#49436;\Chol2000\DOWN\My%20Documents\2000&#44204;&#51201;\4&#50900;\0413&#51204;&#49328;&#48376;&#48512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60NAEYOK.XLW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4508;\C\USER\CC\Y-Y\IP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DATA\&#50872;&#49328;\DATA\&#54861;&#49688;&#50696;&#44221;&#48372;\YONGF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&#44592;&#53440;\&#54617;&#50857;-&#46164;&#45909;\&#44592;&#53440;\ILWIPOH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DATA/&#50872;&#49328;/DATA/&#54861;&#49688;&#50696;&#44221;&#48372;/YONGF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1088;&#50976;&#51648;&#45824;\YSY\BUHA\&#51064;&#50896;&#50868;&#50857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ybj\Local%20Settings\Temp\_AZTMP6_\&#55120;&#47492;&#46020;_&#50641;&#49472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CS\&#53664;&#50836;&#52636;&#4420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143&#51204;&#49437;&#44540;DR\C\18R\96991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VIEWTMP\DATA\NEW\1956&#45824;\AHN\&#50868;&#50689;&#49552;&#51061;\&#48372;&#44256;\9611&#49892;&#51201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6020;&#47732;&#51089;&#50629;&#48169;\2004&#45380;%20project\&#52285;&#47749;&#50644;&#51648;&#45768;&#50612;&#47553;\&#44221;&#52272;&#45824;&#54617;\&#44264;&#54532;&#50672;&#49845;&#51109;\&#45236;&#50669;&#49436;\&#51105;&#46041;&#49324;&#45768;\&#51105;&#46041;&#49324;&#45768;\230602(%20UPS&#51613;&#49444;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NGSEUNGFILL\&#50577;%20&#49849;&#54596;&#51032;%20F\&#47928;&#49436;&#48177;&#50629;\PK-0210(&#54252;&#54637;,&#44221;&#51452;)\&#54252;&#54637;&#49345;&#49688;&#46020;(&#52572;&#51333;&#45225;&#54408;)\&#49688;&#47049;%20&#49328;&#52636;&#49436;\2-&#53664;&#44277;(93+0rev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PARK\&#44396;&#47588;&#54016;&#48120;&#51077;&#44256;&#51088;&#51116;(&#50976;&#50672;&#51088;&#47308;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&#51088;&#47308;\&#44256;&#47140;&#51204;&#49328;\Ems2005\EXCEL\KT\KT\&#48731;&#44256;&#51012;\&#51204;&#47141;\&#44608;&#49457;&#46973;2001.11.11\&#49324;&#50629;&#44288;&#47144;\2-&#49444;&#44228;&#44288;&#47144;\2001&#45380;&#46020;%20&#49444;&#44228;\2-&#54616;&#48152;&#44592;\&#49324;&#50629;&#44288;&#47144;\&#50857;&#50669;&#49444;&#44228;\&#50504;&#46041;&#44060;&#47049;\3-&#50504;&#46041;&#50669;&#52572;&#51333;&#49688;&#51221;&#45225;&#54408;0802\&#49444;&#44228;&#46020;&#54364;&#51648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1204;&#51109;&#44592;&#49696;&#47928;&#49436;\&#37329;&#22826;&#27704;\&#50641;&#49472;\&#51088;&#51116;LST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HDOFFICE\viewtmp\&#51204;&#49457;&#54616;\HST\My%20Documents\&#44256;&#49549;&#51204;&#52384;\7&#50900;15&#51068;\My%20Documents\&#44061;&#52264;\&#45824;&#47564;&#44061;&#52264;\TRABM6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1228;&#52380;&#51088;&#47308;\97\97&#49444;&#44228;\&#45800;&#50577;&#50669;&#50808;%202&#44060;&#49548;%20&#49849;&#50517;%20&#44592;&#53440;&#44277;&#49324;\&#45800;&#49457;&#50669;&#50808;%202&#44060;&#49548;%20&#49849;&#50517;&#44592;&#53440;%20&#44592;&#53440;&#44277;&#49324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jx109\c\PROJECT\2000&#51473;&#54805;&#44592;&#44288;&#52264;\&#45236;&#50808;&#51088;&#47532;&#49828;&#53944;\99KNRLLI-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jx109\c\&#44592;&#44288;&#52264;\99KNR\&#51109;&#45225;&#44592;&#51088;&#51116;&#47785;&#47197;\99KNRLLI-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SI\4GONGGU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4396;&#54617;&#52488;&#45236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MOON\&#50756;&#46020;&#54616;&#49688;\DATA\YOUNGANG\CALSHEET\GODO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&#54616;\&#49436;&#47924;\BOOK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FHS107\&#44608;&#48124;&#49453;\98&#48512;&#49436;~1\h\&#51473;&#51109;&#48708;&#44277;&#50976;\My%20Documents\Book1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1088;&#50976;&#51648;&#45824;\YSY\BUHA\97&#53804;&#51088;&#5069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1122-&#48372;&#44256;&#49436;\&#49324;&#51204;&#50896;&#44032;\&#48512;&#49328;&#51649;&#50629;&#54617;&#44368;\DATA\98-WORK\&#51204;&#44592;&#50672;&#44396;&#49548;\2MW&#44553;&#51204;&#46041;&#47141;&#44396;&#46041;&#47141;IVR\EXCEL\&#51312;&#44221;&#45236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&#49892;&#49324;&#51088;&#47308;\&#52572;&#51333;\&#49892;&#49324;&#51088;&#47308;\Rev1007aA4\DATA\KTMB\SENDDWG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09\&#44608;&#44592;&#49324;&#51089;&#50629;&#54620;\&#44368;&#50977;&#52397;2001\P-PLAN\&#54644;&#50868;&#45824;&#44368;&#50977;&#52397;(&#47581;&#48120;&#51473;.&#47581;&#48120;&#52488;)\&#45236;&#50669;&#49436;(&#47581;&#48120;&#52488;&#50808;1)\01.&#50728;&#52380;&#52488;&#44060;&#48372;&#49688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FHB205\&#44053;&#49437;&#54732;\01%20&#51473;&#44592;&#49373;&#49328;&#48512;\98&#45380;&#46020;&#48512;&#49436;&#50868;&#50689;&#44228;&#54925;\&#51064;&#50896;&#50868;&#50857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park\&#44256;&#49549;&#51204;&#52384;\&#44256;&#52384;&#52628;&#49900;\&#44256;&#49549;&#51204;&#52384;&#51088;&#51116;&#54788;&#54889;(4.7)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VIEWTMP\DATA\NEW\1956&#45824;\AHN\&#50868;&#50689;&#49552;&#51061;\&#49324;&#50629;&#44228;&#54925;\&#49324;&#50629;&#44228;&#54925;.97A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windows\temp\&#50504;&#49328;&#49444;&#44228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&#50896;&#44032;&#44228;&#49328;\&#50896;&#44032;&#44228;&#49328;-&#51228;&#51312;\&#48512;&#49328;&#49884;%20&#44368;&#50977;&#52397;\&#50728;&#49688;&#48372;~1\&#51228;&#51312;\&#52384;&#46020;&#52264;&#47049;\&#44277;&#44592;&#51228;&#46041;&#51109;&#52824;&#50808;14&#51333;\EXCEL\&#51312;&#44221;&#45236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windows\TEMP\MSOFFICE\EXCEL\PARK\VVVF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53685;&#50672;&#49688;&#50896;&#49444;&#44228;&#49436;(&#46020;&#44553;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wp\dacom\&#50896;&#51452;~&#51228;&#52380;\&#50896;&#51452;&#52572;&#51333;\&#50696;&#49328;&#45236;~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LAST\&#49688;&#47785;&#45936;&#51060;&#53440;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My%20Documents\2002&#45236;&#50669;&#49436;\&#48177;&#49437;&#52488;&#51473;\&#48177;&#49437;&#52488;&#46321;&#54617;&#44368;&#51312;&#44221;&#45236;&#50669;&#49436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TM\96&#51089;&#49373;&#45733;.XL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3469;\C\Song%20Seong%20jang\&#45909;&#52380;&#51473;&#54617;&#44368;\&#49548;&#48169;&#45236;&#50669;&#49436;\&#44540;&#47196;&#51088;&#48373;&#51648;&#44288;\song\SONG\&#49324;&#49345;&#44396;&#52397;\&#52572;&#51333;&#45236;~1\&#49328;&#52636;&#51312;&#49436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&#47560;&#51012;&#47560;&#45817;\excel(&#52572;&#51333;)\&#51312;&#44221;\&#44053;&#49436;&#44396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&#49892;\project\&#44160;&#53664;\&#54840;&#45224;&#49440;&#44256;&#49549;&#52384;&#46020;\&#52280;&#44256;&#45236;&#50669;&#49436;(&#51452;&#44277;)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2001&#45800;&#44032;&#44228;&#50557;(&#44148;&#49444;&#44277;&#49324;)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-3\&#47196;&#52972;%20&#46356;&#49828;&#53356;%20(g)\20060101~\&#51648;&#50669;&#48324;\&#47560;&#49328;&#52285;&#50896;&#49688;&#51656;&#44060;&#49440;&#49324;&#50629;&#49548;\&#52572;&#51333;\&#45824;&#54620;&#48120;&#49696;&#44277;&#49324;\work\2006%20&#51204;&#48152;\&#54872;&#44221;\&#52285;&#50896;&#49884;(&#45824;&#49328;&#54616;&#49688;&#52376;&#47532;&#51109;)\&#47700;&#51068;&#48155;&#51020;(&#52572;&#51333;)\20060101~\&#51648;&#50669;&#48324;\&#51613;&#54217;&#54616;&#49688;&#52376;&#47532;&#51109;\060415&#52572;&#51333;(1&#52264;,%202&#52264;)\LJK-EX~1\&#48152;&#50900;&#51312;&#44221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49888;\00-&#50896;&#44032;&#44228;&#49328;\&#51221;&#48337;&#52268;\&#50896;&#44032;&#50857;\USQ\01&#45380;\&#45432;&#47924;&#48708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44397;\&#51613;&#54217;&#54616;&#49688;\KIM\ILWIDAGA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&#46041;&#46160;&#52380;\&#45236;&#50669;\&#54644;&#44400;APT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park\&#44256;&#49549;&#51204;&#52384;\BASIC\&#44061;&#52264;1&#54200;&#49457;%20&#48120;&#51077;&#44256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49692;\&#50896;&#47532;-&#50689;&#54252;\10&#51333;&#44397;&#51068;&#48169;&#51060;&#50836;!\0&#44053;&#48320;&#47196;3&#45800;&#44228;\03&#49444;&#44228;&#50696;&#49328;&#49436;\&#50696;&#51221;&#44277;&#51221;&#54364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7749;&#54840;\&#49552;&#45784;&#48169;\&#49888;&#47749;&#54840;&#51088;&#47308;\project3\&#50577;&#49328;&#47932;&#44552;&#51648;&#44396;\&#51228;1&#48176;&#49688;&#52376;&#47532;&#51109;\&#45236;&#50669;&#49436;\&#48516;&#45817;&#51204;&#44592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My%20Documents\&#53364;&#47101;&#54624;&#46972;\&#50689;&#51333;&#46020;\&#45216;&#44060;&#48317;&#49688;&#47049;A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My%20Documents\&#54616;&#45224;\&#50724;&#49688;&#48155;&#51060;&#49688;&#47049;&#49328;&#52636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7448;&#51064;&#49689;-2003-3\My%20Documents\2002&#45380;&#46020;\&#51228;&#51312;2002\My%20Documents\2001&#45380;&#46020;\&#51088;&#46041;&#51228;&#50612;\&#47560;&#51648;&#47561;\DOWN\&#49328;&#52636;(1)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7448;&#51064;&#49689;-2003-3\My%20Documents\2002&#45380;&#46020;\&#51228;&#51312;2002\My%20Documents\2001&#45380;&#46020;\&#51088;&#46041;&#51228;&#50612;\&#47560;&#51648;&#47561;\SINGLE\EMAIL\temp\02\980226%20&#54056;&#49496;MESA&#48716;&#46377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7448;&#51064;&#49689;-2003-3\My%20Documents\2001&#45380;&#46020;\&#51228;&#51312;2001\E01009%20&#44221;&#45824;&#52824;&#45824;&#49444;&#48708;&#51088;&#46041;&#51228;&#50612;&#49884;&#49828;&#53596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ROOM\6&#54840;&#49440;(&#54788;&#45824;)\6&#48376;&#45236;&#51088;01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MOON\&#50756;&#46020;&#54616;&#49688;\Excel\&#44428;&#49345;&#47784;&#53552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5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&#51204;&#47141;/&#44608;&#49457;&#46973;2001.11.11/&#49324;&#50629;&#44288;&#47144;/2-&#49444;&#44228;&#44288;&#47144;/2001&#45380;&#46020;%20&#49444;&#44228;/2-&#54616;&#48152;&#44592;/&#49324;&#50629;&#44288;&#47144;/&#50857;&#50669;&#49444;&#44228;/&#50504;&#46041;&#44060;&#47049;/3-&#50504;&#46041;&#50669;&#52572;&#51333;&#49688;&#51221;&#45225;&#54408;0802/&#49444;&#44228;&#46020;&#54364;&#51648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16\c\HDPIC\VIEWTMP\MSOFFICE\EXCEL\PARK\VVVF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LAST\TR-R222.XLW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-3\&#47196;&#52972;%20&#46356;&#49828;&#53356;%20(g)\20060101~\&#51648;&#50669;&#48324;\&#47560;&#49328;&#52285;&#50896;&#49688;&#51656;&#44060;&#49440;&#49324;&#50629;&#49548;\&#52572;&#51333;\&#45824;&#54620;&#48120;&#49696;&#44277;&#49324;\work\2006%20&#51204;&#48152;\&#54872;&#44221;\&#52285;&#50896;&#49884;(&#45824;&#49328;&#54616;&#49688;&#52376;&#47532;&#51109;)\&#47700;&#51068;&#48155;&#51020;(&#52572;&#51333;)\20060101~\&#51648;&#50669;&#48324;\&#51613;&#54217;&#54616;&#49688;&#52376;&#47532;&#51109;\060415&#52572;&#51333;(1&#52264;,%202&#52264;)\LJK-SI\1&#44277;&#44396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My%20Documents\Kim_gs\&#48120;&#50896;&#54788;&#51109;\&#49688;&#47049;&#49328;&#52636;\&#50724;&#49688;&#47592;&#54848;&#44277;\&#45236;&#49328;1&#48516;&#44396;\&#47592;&#54848;1&#54840;&#49688;&#47049;&#49328;&#52636;(&#52264;&#46020;&#52769;)-&#45236;&#49328;1&#48516;&#44396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My%20Documents\&#51453;&#51204;&#51648;&#44396;\&#44032;&#50517;&#51109;\&#44032;&#50517;&#51109;%20&#49688;&#47049;&#49328;&#52636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u\&#48155;&#51008;%20&#54028;&#51068;\2003\&#45824;&#44396;&#45436;&#44277;&#52488;-&#44144;&#47548;&#44148;&#49444;\&#45436;&#44277;&#52488;-&#44144;&#47548;&#44148;&#49444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16\&#49373;&#49328;&#53685;&#54633;\&#44285;&#52384;&#54984;%20&#47928;&#49436;\98&#49324;&#50629;\&#49373;&#49328;&#44228;&#54925;\98&#45380;&#49688;&#51452;&#44228;&#54925;\&#44285;&#52384;&#54984;%20&#47928;&#49436;\98&#49324;&#50629;\&#49373;&#49328;&#44228;&#54925;\HDPIC\VIEWTMP\DATA\NEW\1956&#45824;\AHN\&#44221;&#47532;&#48512;\97\&#54872;&#52264;97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EXPORT\&#54644;&#44400;2APT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windows\temp\&#49444;&#44228;&#49436;\WORK\12&#52264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FER302\&#44053;&#49437;&#54732;\YSY\BUHA\&#51064;&#50896;&#50868;&#50857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4\d\&#44592;&#51316;D\&#51089;&#50629;&#51473;&#45236;&#50669;&#49436;\&#46041;&#47749;&#46041;&#48512;&#52488;&#46321;&#54617;&#44368;&#50808;%205&#44368;%20&#53945;&#48324;&#44368;&#49892;%20&#51613;&#52629;%20&#48143;%20&#44592;&#53440;&#51204;&#44592;&#44277;&#49324;\&#46041;&#47749;&#46041;&#48512;&#52488;&#46321;&#54617;&#44368;\&#45236;&#50669;&#49436;\&#51089;&#50629;&#51473;&#45236;&#50669;&#49436;\&#51652;&#47049;&#44256;&#46321;&#54617;&#44368;%20&#51109;&#50528;&#51064;&#54200;&#51032;&#49884;&#49444;%20&#49444;&#52824;%20&#48143;%20&#44592;&#53440;&#44277;&#49324;\&#45236;&#50669;&#49436;\&#51652;&#47049;&#44256;&#46321;&#54617;&#44368;%20&#49849;&#44053;&#44592;%20&#44277;&#49324;%20&#48143;%20&#44592;&#53440;&#44277;&#49324;9-28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44397;\&#51613;&#54217;&#54616;&#49688;\ARCH\&#49444;&#48708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4\d\&#44592;&#51316;D\&#51089;&#50629;&#51473;&#45236;&#50669;&#49436;\&#46041;&#47749;&#46041;&#48512;&#52488;&#46321;&#54617;&#44368;&#50808;%205&#44368;%20&#53945;&#48324;&#44368;&#49892;%20&#51613;&#52629;%20&#48143;%20&#44592;&#53440;&#51204;&#44592;&#44277;&#49324;\&#46041;&#47749;&#46041;&#48512;&#52488;&#46321;&#54617;&#44368;\&#45236;&#50669;&#49436;\&#46041;&#49457;&#52488;&#46321;&#54617;&#44368;%20&#45796;&#47785;&#51201;&#44053;&#45817;%20&#51613;&#52629;%20&#48143;%20&#44592;&#53440;&#49444;&#44228;\&#52509;&#50529;%20&#45236;&#50669;&#49436;\&#46041;&#49457;&#52488;&#46321;&#54617;&#44368;%20&#45796;&#47785;&#51201;&#44053;&#45817;%20&#51613;&#52629;%20&#51204;&#44592;&#44277;&#49324;%20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89;&#49437;\My%20Documents\&#44204;&#51201;\&#49688;&#49353;&#54868;&#51204;\&#49688;&#49353;&#54868;&#51204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BH.DAT\SHEET\ETC\&#44592;&#53440;\BONG-X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provin.chonbuk.kr/My%20Documents/&#49340;&#51061;01/&#54861;&#51061;/&#49324;&#44201;&#51109;/&#48376;&#49444;&#44228;/&#50689;&#46321;&#51473;&#54617;&#44368;&#50896;&#44032;&#45236;&#47141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ejipc-97-22\d\&#45824;&#51648;\&#51077;&#52272;&#44204;&#51201;\&#50696;&#51221;&#51077;&#52272;&#49444;&#44228;\&#45236;&#54788;&#51648;&#44396;(&#45453;&#44592;)\&#49444;&#44228;&#49436;\&#49688;&#50896;&#44277;\&#45236;&#54788;&#51648;&#44396;\&#54217;&#50556;&#48512;&#51116;&#47308;\&#51116;&#47308;&#51648;&#49440;&#51665;&#44228;&#54364;(&#54217;&#50556;&#48512;)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LAST\TOWER\&#44592;&#45392;&#53457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m\97\97&#49444;&#44228;\&#51312;&#52264;&#51109;&#50808;\&#51204;&#47141;&#49444;&#44228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&#50976;&#49437;&#51452;\&#44592;&#53440;(&#47896;&#50669;,&#54616;&#52380;,&#44277;&#50896;)\&#44144;&#52285;&#49324;&#44148;&#50948;&#47161;&#49324;&#50629;\down\&#48512;&#45824;&#44277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05&#52280;&#44256;&#46020;&#47732;/&#44221;&#52632;&#49440;&#54217;&#45236;~&#47560;&#49437;/&#45225;&#54408;&#48516;/&#45824;&#48169;&#50808;%202&#44060;&#49548;/excel/&#45824;&#48169;&#45236;&#50669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7196;&#52972;%20&#46356;&#49828;&#53356;%20(d)\&#54788;&#51312;&#51089;&#50629;&#49892;\2&#51204;&#51088;&#44368;&#54872;&#44592;\&#44368;&#54872;&#49444;&#48708;&#49884;&#49444;\2002&#44368;&#54872;&#44592;&#49884;&#49444;\2.&#49444;&#44228;&#54408;&#51032;\&#48537;&#51076;1.&#49444;&#44228;&#49328;&#52636;&#45236;&#50669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LAST\4CHA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W\&#44277;&#50976;&#44277;&#44036;\&#54620;&#44397;&#50528;&#45768;\&#51089;&#50629;\&#49436;&#47928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&#46041;&#46160;&#52380;\&#45236;&#50669;\&#48152;&#50900;&#51312;&#44221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&#46041;&#46160;&#52380;\&#45236;&#50669;\&#54644;&#44400;5APT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KROFFICE\viewtmp\HDPIC\DOCUMENT\XLS_DATA\97&#50696;&#49328;4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ip2002\06\&#44305;&#51452;&#50669;&#49324;\&#44305;&#51452;&#50669;&#49324;-&#52572;&#51333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572;&#47749;&#49437;\&#50857;&#49328;&#49548;&#54868;&#47932;\&#51068;&#50948;&#45824;&#44032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88;&#51116;&#47308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552;06\C\My%20Documents\111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2005&#45380;&#46020;%20&#50629;&#47924;/&#44277;&#49324;&#44288;&#47144;/&#44277;&#49324;&#49444;&#44228;/&#44221;&#51452;&#50669;%20&#49849;&#44053;&#51109;%20&#51312;&#47749;&#44060;&#47049;&#44277;&#49324;/&#49444;&#44228;&#49436;/&#50689;&#52380;&#48143;&#48513;&#50689;&#52380;&#50669;&#49444;&#44228;&#49436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50500;&#54028;&#53944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&#51204;&#47141;/&#44608;&#49457;&#46973;2001.11.11/&#49324;&#50629;&#44288;&#47144;/2-&#49444;&#44228;&#44288;&#47144;/2001&#45380;&#46020;%20&#49444;&#44228;/&#44277;&#53685;&#45800;&#44032;&#54408;&#47785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16\&#49373;&#49328;&#53685;&#54633;\SHONYANGHO\&#49324;&#50629;&#44228;&#54925;\&#49324;&#50629;&#44228;&#54925;\99&#45380;&#44228;&#54925;(&#52572;&#51333;)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LAST\TOWER\&#48169;&#50500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&#51204;&#47141;/&#44608;&#49457;&#46973;2001.11.11/&#49324;&#50629;&#44288;&#47144;/2-&#49444;&#44228;&#44288;&#47144;/2001&#45380;&#46020;%20&#49444;&#44228;/2-&#54616;&#48152;&#44592;/&#49324;&#50629;&#44288;&#47144;/&#50857;&#50669;&#49444;&#44228;/&#50504;&#46041;&#44060;&#47049;/3-&#50504;&#46041;&#50669;&#52572;&#51333;&#49688;&#51221;&#45225;&#54408;0802/&#44288;&#44553;&#51088;&#51116;&#51312;&#49436;-&#49688;&#51221;&#51204;&#50896;&#48376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&#51204;&#47141;/&#44608;&#49457;&#46973;2001.11.11/&#49324;&#50629;&#44288;&#47144;/2-&#49444;&#44228;&#44288;&#47144;/2001&#45380;&#46020;%20&#49444;&#44228;/2-&#54616;&#48152;&#44592;/2&#52380;&#45380;&#48156;&#51452;&#44277;&#49324;/&#46041;&#51064;&#52380;&#50669;/&#47588;&#44257;&#50669;&#49324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EX\&#53664;&#47785;&#51068;&#50948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2001&#51089;&#50629;\2001&#51077;&#52272;\2001&#51312;&#45804;&#52397;\10-29&#44397;&#46020;38&#54840;&#49440;&#53685;&#47532;&#51648;&#44396;&#50724;&#47476;&#47561;&#52264;&#47196;&#49444;&#52824;&#44277;&#49324;\&#45236;&#50669;&#49436;\&#54620;&#44397;&#50528;&#45768;\&#51089;&#50629;\&#49436;&#47928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YESTER\&#44540;&#44144;&#49436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m\99\99&#49444;&#44228;\&#44277;&#51221;&#48324;\&#44032;&#44277;&#52992;&#51060;&#48660;&#49888;&#49444;(&#53552;&#45328;)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PROJECT\ELLWORD\98HABAN\518\NEAYUK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m\99\99&#49444;&#44228;\&#44277;&#51221;&#48324;\&#44060;&#54224;&#44592;&#44060;&#49888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&#46041;&#46160;&#52380;\&#45236;&#50669;\BYN\JUNKIDAN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4396;&#47588;&#52380;3\&#47196;&#52972;%20&#46356;&#49828;&#53356;%20(c)\&#47928;&#49436;\2000bid.dat\2000&#49436;&#49328;&#49437;&#45224;1\&#51201;&#51221;&#49457;(&#52380;&#52380;2)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&#51204;&#47141;/&#44608;&#49457;&#46973;2001.11.11/&#49324;&#50629;&#44288;&#47144;/2-&#49444;&#44228;&#44288;&#47144;/2001&#45380;&#46020;%20&#49444;&#44228;/2-&#54616;&#48152;&#44592;/WINDOWS/&#48148;&#53461;%20&#54868;&#47732;/&#50669;&#49324;&#49328;&#52636;/&#47588;&#44257;&#50669;&#49324;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SI\&#51652;&#51077;&#46020;&#47196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99ele\&#48152;&#50900;&#44148;&#49444;\&#44368;&#53685;&#49888;&#54840;&#46321;\&#44048;&#49324;&#54980;&#48156;&#51452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2000\&#51077;&#52272;2000\&#44060;&#49688;&#51221;&#47148;\&#44060;&#49688;&#51221;&#47148;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S\&#50672;&#46041;\&#45453;&#54801;&#51473;&#50521;&#54924;&#52649;&#45224;&#50672;&#49688;&#50896;&#51312;&#44221;&#44277;&#49324;(98.8kjs)\&#51473;&#44592;&#49324;&#50857;&#47308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unju\&#46041;&#51452;&#51473;&#54617;&#44368;\&#49444;&#44228;&#49436;\&#46020;&#44553;\&#46041;&#51452;&#51473;%20&#51204;&#44592;&#45236;&#50669;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&#54633;&#51221;&#47196;&#45236;&#50669;&#49436;(&#53664;&#47785;)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&#51088;&#47308;\&#44256;&#47140;&#51204;&#49328;\Ems2005\EXCEL\KT\KT\&#48731;&#44256;&#51012;\2005&#45380;&#46020;%20&#50629;&#47924;\&#44277;&#49324;&#44288;&#47144;\&#44277;&#49324;&#49444;&#44228;\&#44221;&#51452;&#50669;%20&#49849;&#44053;&#51109;%20&#51312;&#47749;&#44060;&#47049;&#44277;&#49324;\&#49444;&#44228;&#49436;\&#50689;&#52380;&#48143;&#48513;&#50689;&#52380;&#50669;&#49444;&#44228;&#49436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TEMP\$WC\GODO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DATA\98-WORK\&#44400;&#49688;&#49324;&#47161;\TAS-502&#51221;&#49328;&#48372;&#44397;&#51204;&#44592;\EXCEL\&#51312;&#44221;&#45236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788;&#54840;\&#50896;&#44032;&#44228;&#49328;\&#52572;&#54788;&#54840;-&#50896;&#44032;&#44228;&#49328;\&#50896;&#44032;&#44228;&#49328;-&#51228;&#51312;\&#50872;&#51652;&#50896;&#51088;&#47141;&#48376;&#48512;\&#45225;&#52264;&#54224;&#47928;\111-&#48372;&#44256;&#49436;\&#50872;&#51652;&#50896;&#51088;&#47141;\EXCEL\&#51312;&#44221;&#45236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6041;&#44540;\SR&#44228;&#50557;&#50896;&#44032;\HDK\99\GPS-100\&#44397;&#49328;&#45824;&#52404;36&#51333;\&#52572;&#51333;(9.14)\&#52572;&#51333;\&#44049;&#51648;(&#48156;&#51452;ST&#52572;&#51333;)1011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44397;\&#51613;&#54217;&#54616;&#49688;\WF200\TMP\~TMP8156.$$$\&#54620;&#50836;&#49453;\&#51077;&#52272;&#44204;&#51201;\&#44277;&#54637;\&#44204;&#51201;&#51032;&#47280;\&#54252;&#51109;&#44277;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wp\&#54620;&#49556;&#44397;&#49324;\&#45800;&#44032;&#49328;&#52636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DATA\YOUNGANG\CALSHEET\GODO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D\WORK\PROJECT\ELLWORD\98HABAN\518\NEAYUK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201;&#44201;&#49900;&#49324;\&#51201;&#44201;&#49900;&#49324;(&#51452;&#44277;)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5236;&#50669;&#49436;\2001-&#49345;&#48152;&#44592;\&#49457;&#48712;&#49468;&#53944;-&#49328;&#52636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9324;&#50629;&#47749;\&#54620;&#51333;\&#54252;&#54637;SOC\&#51204;&#44592;\&#50696;&#49328;&#49436;\&#44204;&#51201;&#49436;\001&#47564;&#44221;%20&#45236;&#50669;&#49436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ELLWORD\98HABAN\518\NEAYUK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LAST\BANG-A\&#48169;&#50500;&#47672;&#47532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1088;&#50976;&#51648;&#45824;\&#50629;&#47924;&#44228;&#54925;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My%20Documents\&#54616;&#45224;\&#48512;&#45824;&#44277;&#49688;&#47049;&#49328;&#52636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VIEWTMP\&#52292;&#44428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VIEWTMP\DATA\NEW\1956&#45824;\EXCEL\&#47532;&#54252;&#53944;\&#44036;&#51217;&#51665;&#44228;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236;&#50669;&#51089;&#50629;&#48169;\&#51060;&#51204;&#50864;&#48372;&#51088;&#47308;\2006&#45380;\&#50612;&#47536;&#51060;&#54924;&#44288;0524\01-&#46020;&#44553;&#44277;&#49324;\02-&#49444;&#44228;&#45236;&#50669;\&#49328;&#52636;&#49436;\04-&#52992;&#51060;&#48660;&#52384;&#44144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8;&#52636;&#49444;&#44228;\&#44277;&#49324;&#49436;&#49885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j502\c\office\TT\TTT\&#44592;&#48376;&#44368;&#50977;\SEO\&#44256;&#49549;&#51204;&#52384;\97&#50696;&#49328;2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2001&#51089;&#50629;\2001&#51077;&#52272;\2001&#51312;&#45804;&#52397;\10-29&#44397;&#46020;38&#54840;&#49440;&#53685;&#47532;&#51648;&#44396;&#50724;&#47476;&#47561;&#52264;&#47196;&#49444;&#52824;&#44277;&#49324;\&#45236;&#50669;&#49436;\My%20Documents\&#50689;&#51452;&#49884;&#44288;&#45236;%20&#50864;&#54924;&#46020;&#47196;\&#50689;&#51452;&#50864;&#54924;&#46020;&#47196;\&#50689;&#51452;&#46020;&#47196;100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44397;\&#51613;&#54217;&#54616;&#49688;\KIM\TR-R222.XLW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WINDOWS\Local%20Settings\Temporary%20Internet%20Files\Content.IE5\FGHRJTUD\HDPIC\VIEWTMP\969910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MSOFFICE\EXCEL\&#45225;&#54408;&#54788;&#54889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51228;&#51452;&#50672;&#46041;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1088;&#50976;&#51648;&#45824;\97&#53804;&#51088;&#50696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&#51088;&#47308;\&#44256;&#47140;&#51204;&#49328;\Ems2005\EXCEL\KT\KT\&#48731;&#44256;&#51012;\&#51204;&#47141;\&#44608;&#49457;&#46973;2001.11.11\&#49324;&#50629;&#44288;&#47144;\2-&#49444;&#44228;&#44288;&#47144;\2001&#45380;&#46020;%20&#49444;&#44228;\2-&#54616;&#48152;&#44592;\Project\&#53468;&#48177;&#49440;\hwp\&#52280;&#44256;\&#52572;&#47749;&#49437;\&#50857;&#49328;&#49548;&#54868;&#47932;\&#51068;&#50948;&#45824;&#44032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8;&#52636;&#49444;&#44228;\&#44277;&#51221;&#48324;\&#44032;&#44277;&#52992;&#51060;&#48660;&#49888;&#49444;(&#53552;&#45328;)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4228;&#44221;&#48708;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51652;\&#49345;&#48169;&#49324;&#44144;&#47532;\97Cms-es\SINDONG\&#49444;&#4870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(생초-총괄)"/>
      <sheetName val="철근(생초-산청)"/>
      <sheetName val="철근(생초-수동)"/>
      <sheetName val="철근(고읍-총괄)"/>
      <sheetName val="철근(고읍-산청)"/>
      <sheetName val="철근(고읍-수동)"/>
      <sheetName val="철근(본통-총괄)"/>
      <sheetName val="철근(본통-산청)"/>
      <sheetName val="철근(본통-수동)"/>
      <sheetName val="gyun"/>
      <sheetName val="내역"/>
      <sheetName val="단가조사"/>
      <sheetName val="내역서"/>
      <sheetName val="철근수량집계"/>
      <sheetName val="Macro1"/>
      <sheetName val="2F 회의실견적(5_14 일대)"/>
      <sheetName val="특별교실"/>
      <sheetName val="외자배분"/>
      <sheetName val="외자내역"/>
      <sheetName val="DATE"/>
      <sheetName val="환율"/>
      <sheetName val="노임단가"/>
      <sheetName val="CABLE SIZE-3"/>
      <sheetName val="CODE"/>
      <sheetName val="ABUT수량-A1"/>
      <sheetName val="ilc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1_002L"/>
      <sheetName val="GJ1_002L"/>
      <sheetName val="J1_004L"/>
      <sheetName val="GJ1_004L"/>
      <sheetName val="J1_007L"/>
      <sheetName val="GJ1_007L"/>
      <sheetName val="J1_015L"/>
      <sheetName val="GJ1_015L"/>
      <sheetName val="J1_022L"/>
      <sheetName val="GJ1_022L"/>
      <sheetName val="J1_037L"/>
      <sheetName val="GJ1_037L"/>
      <sheetName val="J1_015H"/>
      <sheetName val="GJ1_015H"/>
      <sheetName val="J1_022H"/>
      <sheetName val="GJ1_022H"/>
      <sheetName val="J1_037H"/>
      <sheetName val="GJ1_037H"/>
      <sheetName val="Module1"/>
      <sheetName val="그룹별"/>
      <sheetName val="환율"/>
      <sheetName val="FORM"/>
      <sheetName val="예비품"/>
      <sheetName val="외자배분"/>
      <sheetName val="외자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갑지"/>
      <sheetName val="표지(갑지)"/>
      <sheetName val="원가계산"/>
      <sheetName val="집계표"/>
      <sheetName val="내역서"/>
      <sheetName val="공량산출"/>
      <sheetName val="산출집계표"/>
      <sheetName val="산출근거"/>
      <sheetName val="일위목록"/>
      <sheetName val="일위대가"/>
      <sheetName val="일위산출"/>
      <sheetName val="관급"/>
      <sheetName val="자재단가"/>
      <sheetName val="검사비"/>
      <sheetName val="중기일위대가"/>
      <sheetName val="외자배분"/>
      <sheetName val="외자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내체육관견적서(을)"/>
      <sheetName val="견적서(을)&lt;가로&gt; (2)"/>
      <sheetName val="견적서(을)&lt;가로&gt;"/>
      <sheetName val="덕영섬유&quot;을&quot;"/>
      <sheetName val="덕영섬유(공장전기보수공사)&quot;갑&quot;"/>
      <sheetName val="덕영섬유 (변전실 큐비클 설치~) &quot;을&quot;"/>
      <sheetName val="덕영섬유 (변전실 큐비클 설치~) &quot;갑&quot;"/>
      <sheetName val="덕영섬유(을)"/>
      <sheetName val="덕영섬유(갑)"/>
      <sheetName val="덕영섬유(을)12.20."/>
      <sheetName val="덕영섬유(갑)12.20"/>
      <sheetName val="덕영섬유(갑) 수전설비"/>
      <sheetName val="덕영섬유(을) 수전설비"/>
      <sheetName val="덕영섬유(갑) 공장신축"/>
      <sheetName val="덕영섬유(을) 공장신축"/>
      <sheetName val="사무실,식당 보수공사(갑)"/>
      <sheetName val="사무실,식당 보수공사(을)"/>
      <sheetName val="덕영섬유&lt;앞표지&gt;"/>
      <sheetName val="Sheet1"/>
      <sheetName val="견적서(갑) 에어콘공사"/>
      <sheetName val="공장내부전기보수..견적서(갑) "/>
      <sheetName val="공장내부전기보수..견적서(을) "/>
      <sheetName val="형광등견적서(갑) "/>
      <sheetName val="형광등견적서(을)"/>
      <sheetName val="견적서(을) (2)"/>
      <sheetName val="자수부견적서(갑) "/>
      <sheetName val="자수부견적서(을)"/>
      <sheetName val="견적서(을)"/>
      <sheetName val="sw1"/>
      <sheetName val="NOMUBI"/>
      <sheetName val="기계경비"/>
      <sheetName val="일위대가(계측기설치)"/>
      <sheetName val="횡배수관토공수량"/>
      <sheetName val="설 계"/>
      <sheetName val="중기사용료"/>
      <sheetName val="본관"/>
      <sheetName val="단가조사-2"/>
      <sheetName val="환율"/>
      <sheetName val="ilch"/>
      <sheetName val="수량산출"/>
      <sheetName val="969910( R)"/>
      <sheetName val="산출3-유도등"/>
      <sheetName val="산출2-동력"/>
      <sheetName val="산출2-피뢰침"/>
      <sheetName val="약품공급2"/>
      <sheetName val="외자배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갑지"/>
      <sheetName val="갑지"/>
      <sheetName val="원가계산서"/>
      <sheetName val="공종별집계표"/>
      <sheetName val="공종별내역서"/>
      <sheetName val="공량산출근거서"/>
      <sheetName val="일위대가목록"/>
      <sheetName val="일위대가"/>
      <sheetName val="단가대비표"/>
      <sheetName val="한전불입금"/>
      <sheetName val="사용전검사비(수용설비)"/>
      <sheetName val="공량설정"/>
      <sheetName val="공사설정"/>
      <sheetName val="입출재고현황 (2)"/>
      <sheetName val="중기일위대가"/>
      <sheetName val="EP06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주소방서신축변경전기공사"/>
      <sheetName val="EP0618"/>
      <sheetName val="1.수전"/>
      <sheetName val="2.외등"/>
      <sheetName val="3.간선"/>
      <sheetName val="4.동력"/>
      <sheetName val="5.피뢰침"/>
      <sheetName val="6.전등"/>
      <sheetName val="7.전열"/>
      <sheetName val="8.휀코일"/>
      <sheetName val="9.재부재"/>
      <sheetName val="10.출동벨"/>
      <sheetName val="전기집계표"/>
      <sheetName val="전기공사원가 "/>
      <sheetName val="관급전기"/>
      <sheetName val="갑지"/>
      <sheetName val="입출재고현황 (2)"/>
      <sheetName val="설계산출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중기일위대가"/>
      <sheetName val="일위대가"/>
      <sheetName val="에너지요금"/>
      <sheetName val="방송(체육관)"/>
      <sheetName val="일반교실"/>
      <sheetName val="금액내역서"/>
      <sheetName val="구역화물"/>
      <sheetName val="G.R300경비"/>
      <sheetName val="예정(3)"/>
      <sheetName val="덕전리"/>
      <sheetName val="조명시설"/>
      <sheetName val="APT"/>
      <sheetName val="우,오수"/>
      <sheetName val="sw1"/>
      <sheetName val="단위수량"/>
      <sheetName val="DDD"/>
      <sheetName val="맨홀토공산출"/>
      <sheetName val="용소리교"/>
      <sheetName val="전선관"/>
      <sheetName val="조건표"/>
      <sheetName val="EP0618"/>
      <sheetName val="설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합의경상"/>
      <sheetName val="EP0618"/>
      <sheetName val="금액내역서"/>
      <sheetName val="J直材4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내역서"/>
      <sheetName val="EP0618"/>
    </sheetNames>
    <sheetDataSet>
      <sheetData sheetId="0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재료비"/>
      <sheetName val="적용단가"/>
    </sheetNames>
    <sheetDataSet>
      <sheetData sheetId="0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 총괄표 "/>
      <sheetName val="전기공사"/>
      <sheetName val="전등전열공사"/>
      <sheetName val="전화.TV공사"/>
      <sheetName val="소방공사-도급"/>
      <sheetName val="cctv,중계공사"/>
      <sheetName val="중계펌프장-도급"/>
      <sheetName val="계장공사-도급"/>
      <sheetName val="일위대가(전기)"/>
      <sheetName val="일위대가(통신)"/>
      <sheetName val="일위대가(계장)"/>
      <sheetName val="견적대비표(공사)"/>
      <sheetName val="단가대비표"/>
      <sheetName val="Sheet14"/>
      <sheetName val="Sheet15"/>
      <sheetName val="Sheet16"/>
      <sheetName val="#REF"/>
      <sheetName val="단면치수"/>
      <sheetName val="일위대가(계측기설치)"/>
      <sheetName val="내역서"/>
      <sheetName val="직재"/>
      <sheetName val="관급단가"/>
      <sheetName val="Macro(차단기)"/>
      <sheetName val="약품설비"/>
      <sheetName val="약품공급2"/>
      <sheetName val="자재단가"/>
      <sheetName val="원하대비"/>
      <sheetName val="원도급"/>
      <sheetName val="하도급"/>
      <sheetName val="CT"/>
      <sheetName val="금액내역서"/>
      <sheetName val="1단계"/>
      <sheetName val="여과지동"/>
      <sheetName val="기초자료"/>
      <sheetName val="일위대가(가설)"/>
      <sheetName val="집계표"/>
      <sheetName val="물가대비표"/>
      <sheetName val="Sheet6"/>
      <sheetName val="우성교간선"/>
      <sheetName val="화재 탐지 설비"/>
      <sheetName val="JUCKEYK"/>
      <sheetName val="터널조도"/>
      <sheetName val="총공사내역서"/>
      <sheetName val="을"/>
      <sheetName val="물가시세"/>
      <sheetName val="내역"/>
      <sheetName val="단가"/>
      <sheetName val="내역서2안"/>
      <sheetName val="호표"/>
      <sheetName val="ABUT수량-A1"/>
      <sheetName val="구례시"/>
      <sheetName val="Sens&amp;Anal"/>
      <sheetName val="충주"/>
      <sheetName val="대비2"/>
      <sheetName val="const."/>
      <sheetName val="산출내역서집계표"/>
      <sheetName val="제잡비"/>
      <sheetName val="건축공사"/>
      <sheetName val="노무비단가"/>
      <sheetName val="실행철강하도"/>
      <sheetName val="원가서"/>
      <sheetName val="공사개요"/>
      <sheetName val="가설공사비"/>
      <sheetName val="내역서(전기)"/>
      <sheetName val="터파기및재료"/>
      <sheetName val="운반공"/>
      <sheetName val="보할"/>
      <sheetName val="기본단가표"/>
      <sheetName val="공량산출서"/>
      <sheetName val="Zip_Code"/>
      <sheetName val="목록"/>
      <sheetName val="용량(1-2)"/>
      <sheetName val="Sheet1"/>
      <sheetName val="우수"/>
      <sheetName val="참조"/>
      <sheetName val="위치조서"/>
      <sheetName val="역무용(산출)"/>
      <sheetName val="철거수량(전송)"/>
      <sheetName val="을(1차)"/>
      <sheetName val="중동상가"/>
      <sheetName val="5.단가대비표"/>
      <sheetName val="전기단가조사서"/>
      <sheetName val="공사비집계"/>
      <sheetName val="T형( 파일기초) 공현1교"/>
      <sheetName val="7.단가대비표"/>
      <sheetName val="대치판정"/>
      <sheetName val="요약&amp;결과"/>
      <sheetName val="공사비증감"/>
      <sheetName val="품셈TABLE"/>
      <sheetName val="일위대가"/>
      <sheetName val="시화점실행"/>
      <sheetName val="계산"/>
      <sheetName val="서울대규장각(가시설흙막이)"/>
      <sheetName val="노임단가"/>
      <sheetName val="표지"/>
      <sheetName val="인건비"/>
      <sheetName val="9GNG운반"/>
      <sheetName val="옥외외등집계표"/>
      <sheetName val="개요"/>
      <sheetName val="포장공"/>
      <sheetName val="단위단가"/>
      <sheetName val="골조시행"/>
      <sheetName val="배수공"/>
      <sheetName val="DESIGN_CRETERIA"/>
      <sheetName val="지급자재"/>
      <sheetName val="중기조종사 단위단가"/>
      <sheetName val="날개벽수량표"/>
      <sheetName val="현장관리비"/>
      <sheetName val="물가자료"/>
      <sheetName val="피벗테이블데이터분석"/>
      <sheetName val="평균높이산출근거"/>
      <sheetName val="횡배수관위치조서"/>
      <sheetName val="시운전연료비"/>
      <sheetName val="b_balju"/>
      <sheetName val="본사인상전"/>
      <sheetName val="기기공수"/>
      <sheetName val="일위대가(1)"/>
      <sheetName val="신우"/>
      <sheetName val="장비단가"/>
      <sheetName val="기둥(원형)"/>
      <sheetName val="WORK"/>
      <sheetName val="집 계 표"/>
      <sheetName val="현장별"/>
      <sheetName val="LU"/>
      <sheetName val="설비"/>
      <sheetName val="간선토공재집"/>
      <sheetName val="지선토공재집"/>
      <sheetName val="점상송수토공"/>
      <sheetName val="정암송수토공"/>
      <sheetName val="총괄집계표"/>
      <sheetName val="샘플표지"/>
      <sheetName val="설직재-1"/>
      <sheetName val="운반비요율"/>
      <sheetName val="관거공사비"/>
      <sheetName val="배관배선 단가조사"/>
      <sheetName val="일위대가집계"/>
      <sheetName val="DATA"/>
      <sheetName val="단가산출"/>
      <sheetName val="노임"/>
      <sheetName val="__MAIN"/>
      <sheetName val="PROJECT BRIEF"/>
      <sheetName val="8.석축단위(H=1.5M)"/>
      <sheetName val="견적서을지"/>
      <sheetName val="대가표(품셈)"/>
      <sheetName val="자재일위(경)"/>
      <sheetName val="Sheet2"/>
      <sheetName val="재료값"/>
      <sheetName val="일위대가목차"/>
      <sheetName val="제경비율"/>
      <sheetName val="하수급견적대비"/>
      <sheetName val="수량산출"/>
      <sheetName val="내역서(기성청구)"/>
      <sheetName val="메뉴"/>
      <sheetName val="D"/>
      <sheetName val="Sheet3"/>
      <sheetName val="Y-WORK"/>
      <sheetName val="단위수량"/>
      <sheetName val="원가계산서"/>
      <sheetName val="노무비"/>
      <sheetName val="토목수량산출서 (3)"/>
      <sheetName val="입찰안"/>
      <sheetName val="유기공정"/>
      <sheetName val="임시공사건"/>
      <sheetName val="과천MAIN"/>
      <sheetName val="PNLIST"/>
      <sheetName val="제1장-5"/>
      <sheetName val="환율change"/>
      <sheetName val="BOX-1510"/>
      <sheetName val="일위대가(여기까지)"/>
      <sheetName val="INPUT"/>
      <sheetName val="노임 단가"/>
      <sheetName val="참고사항"/>
      <sheetName val="산출근거"/>
      <sheetName val="6PILE  (돌출)"/>
      <sheetName val="양여간철거합산"/>
      <sheetName val="여A1"/>
      <sheetName val="건설산출"/>
      <sheetName val="경"/>
      <sheetName val="유림골조"/>
      <sheetName val="총괄표"/>
      <sheetName val="사전공사"/>
      <sheetName val="재료비"/>
      <sheetName val="총괄내역서"/>
      <sheetName val="토사(PE)"/>
      <sheetName val="IT-BAT"/>
      <sheetName val="I一般比"/>
      <sheetName val="C-노임단가"/>
      <sheetName val="工완성공사율"/>
      <sheetName val="예가표"/>
      <sheetName val="공종별공사내용 "/>
      <sheetName val="DATE"/>
      <sheetName val="NO.3.PTA PLANT SD COST"/>
      <sheetName val=" HIT-&gt;HMC 견적(3900)"/>
      <sheetName val="내역서적용수량"/>
      <sheetName val="N賃率-職"/>
      <sheetName val="단가표"/>
      <sheetName val="수로단위수량"/>
      <sheetName val="포장(수량)-관로부"/>
      <sheetName val="자재운반단가일람표"/>
      <sheetName val="한강운반비"/>
      <sheetName val="3.공통공사대비"/>
      <sheetName val="단가대비표(SYS)"/>
      <sheetName val="입고장부 (4)"/>
      <sheetName val="Sheet9"/>
      <sheetName val="969910( R)"/>
      <sheetName val="YES-T"/>
      <sheetName val="노무,재료"/>
      <sheetName val="COPING"/>
      <sheetName val="온도보정계수"/>
      <sheetName val="POOM_MOTO"/>
      <sheetName val="POOM_MOTO2"/>
      <sheetName val="단중표"/>
      <sheetName val="VXXXXX"/>
      <sheetName val="Proposal"/>
      <sheetName val="XL4Poppy"/>
      <sheetName val="수량산출서"/>
      <sheetName val="3련 BOX"/>
      <sheetName val="정보매체A동"/>
      <sheetName val="부대비율"/>
      <sheetName val="DATA1"/>
      <sheetName val="차액보증"/>
      <sheetName val="BOX"/>
      <sheetName val="배수관연장조서"/>
      <sheetName val="Macro1"/>
      <sheetName val="조건표"/>
      <sheetName val="망미"/>
      <sheetName val="인원표"/>
      <sheetName val="유동표"/>
      <sheetName val="장흥-을지"/>
      <sheetName val="제4절-1"/>
      <sheetName val="입력시트"/>
      <sheetName val="BSD (2)"/>
      <sheetName val="빌딩 안내"/>
      <sheetName val="철근집계표"/>
      <sheetName val="98연계표"/>
      <sheetName val="부대내역"/>
      <sheetName val="견적-내역"/>
      <sheetName val="Sheet7"/>
      <sheetName val="수안보-MBR1"/>
      <sheetName val="월별수입"/>
      <sheetName val="TEMP1"/>
      <sheetName val="TEMP2"/>
      <sheetName val="BS"/>
      <sheetName val="PL"/>
      <sheetName val="BOQ.vts"/>
      <sheetName val="설계예산서"/>
      <sheetName val="플랜트 설치"/>
      <sheetName val="주경기-오배수"/>
      <sheetName val="PAINT"/>
      <sheetName val="견적"/>
      <sheetName val="선급금신청서"/>
      <sheetName val="1호인버트수량"/>
      <sheetName val="5.정산서"/>
      <sheetName val="옥외등신설"/>
      <sheetName val="저케CV22신설"/>
      <sheetName val="저케CV38신설"/>
      <sheetName val="저케CV8신설"/>
      <sheetName val="접지3종"/>
      <sheetName val="TSC배분"/>
      <sheetName val="96보완계획7.12"/>
      <sheetName val="청천내"/>
      <sheetName val="2000전체분"/>
      <sheetName val="2000년1차"/>
      <sheetName val="조건"/>
      <sheetName val="Table"/>
      <sheetName val="인건-측정"/>
      <sheetName val="FLANGE"/>
      <sheetName val="ccd원가"/>
      <sheetName val="기계설비-물가변동"/>
      <sheetName val="단가산출서(기계)"/>
      <sheetName val="수량인공"/>
      <sheetName val="_REF"/>
      <sheetName val="신천3호용수로"/>
      <sheetName val="단가산출서"/>
      <sheetName val="변경서식"/>
      <sheetName val="Data&amp;Result"/>
      <sheetName val="Macro(전선)"/>
      <sheetName val="일반수량"/>
      <sheetName val="ELECTRIC"/>
      <sheetName val="SCHEDULE"/>
      <sheetName val="CTEMCOST"/>
      <sheetName val="현황CODE"/>
      <sheetName val="손익현황"/>
      <sheetName val="운동장 (2)"/>
      <sheetName val="갑지(추정)"/>
      <sheetName val="연습"/>
      <sheetName val="실행내역서 "/>
      <sheetName val="환경평가"/>
      <sheetName val="인구"/>
      <sheetName val="기계경비산출기준"/>
      <sheetName val="20관리비율"/>
      <sheetName val="영동(D)"/>
      <sheetName val="이토변실(A3-LINE)"/>
      <sheetName val="일위"/>
      <sheetName val="수량집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전선관"/>
      <sheetName val="전기산출"/>
      <sheetName val="날개벽수량표"/>
      <sheetName val="예산대비"/>
      <sheetName val="밸브설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3)"/>
      <sheetName val="유첨Ⅱ(Ⅲ) (2)"/>
      <sheetName val="Sheet1"/>
      <sheetName val="Sheet1 (2)"/>
      <sheetName val="주재료비"/>
      <sheetName val="적용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"/>
      <sheetName val="금액"/>
      <sheetName val="수주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방송(체육관)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갑지"/>
      <sheetName val="갑지"/>
      <sheetName val="원가계산서"/>
      <sheetName val="공종별집계표"/>
      <sheetName val="공종별내역서"/>
      <sheetName val="공량산출근거서"/>
      <sheetName val="일위대가목록"/>
      <sheetName val="일위대가"/>
      <sheetName val="단가대비표"/>
      <sheetName val="한전불입금"/>
      <sheetName val="사용전검사비(수용설비)"/>
      <sheetName val="공량설정"/>
      <sheetName val="공사설정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교각계산"/>
      <sheetName val="토공"/>
      <sheetName val="#REF"/>
      <sheetName val="개소별수량산출"/>
      <sheetName val="부서현황"/>
      <sheetName val="부산여자고등학교 방송장치D-2"/>
      <sheetName val="부하계산서"/>
      <sheetName val="기본DATA"/>
      <sheetName val="sw1"/>
      <sheetName val="NOMUBI"/>
      <sheetName val="합의경상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갑"/>
      <sheetName val="종합"/>
      <sheetName val="죽성계단"/>
      <sheetName val="원가2(교)"/>
      <sheetName val="원가3(교)"/>
      <sheetName val="대가 (2)"/>
      <sheetName val="Sheet1"/>
      <sheetName val="Sheet2"/>
      <sheetName val="Sheet3"/>
      <sheetName val="합의경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생산"/>
      <sheetName val="외주보고"/>
      <sheetName val="특허목록"/>
      <sheetName val="시작실"/>
      <sheetName val=" LAY"/>
      <sheetName val="Sheet2"/>
      <sheetName val="Sheet3"/>
      <sheetName val="#REF"/>
      <sheetName val="사통"/>
      <sheetName val="요율"/>
      <sheetName val="건축내역"/>
      <sheetName val="내역서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노무비"/>
      <sheetName val="부서현황"/>
      <sheetName val="내역서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 설계내역"/>
      <sheetName val="인터엠"/>
      <sheetName val="진전스크린"/>
      <sheetName val="대경바스컴"/>
      <sheetName val="동성C&amp;T"/>
      <sheetName val="도안파비스"/>
      <sheetName val="효성ITX"/>
      <sheetName val="루먼텍"/>
      <sheetName val="삼성"/>
      <sheetName val="국제통신공업(주) "/>
      <sheetName val="내역서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추풍최종"/>
      <sheetName val="설 계"/>
      <sheetName val="차액보증"/>
      <sheetName val="내역서"/>
      <sheetName val="시멘트"/>
      <sheetName val="전기"/>
      <sheetName val="품셈TABLE"/>
      <sheetName val="전계가"/>
      <sheetName val="일위대가(가설)"/>
      <sheetName val="점수계산1-2"/>
      <sheetName val="갑지"/>
      <sheetName val="청천내"/>
      <sheetName val="내역(설계)"/>
      <sheetName val="단가"/>
      <sheetName val="INPUT"/>
      <sheetName val="45,46"/>
      <sheetName val="양수장(기계)"/>
      <sheetName val="표지"/>
      <sheetName val="3F"/>
      <sheetName val="단가표"/>
      <sheetName val="A-4"/>
      <sheetName val="7.가스"/>
      <sheetName val="ABUT수량-A1"/>
      <sheetName val="공사비집계"/>
      <sheetName val="MEXICO-C"/>
      <sheetName val="준검 내역서"/>
      <sheetName val="기본DATA"/>
      <sheetName val="지급자재"/>
      <sheetName val="취수탑"/>
      <sheetName val="토공실행"/>
      <sheetName val="일위대가(계측기설치)"/>
      <sheetName val="노임"/>
      <sheetName val="2000년하반기"/>
      <sheetName val="도급"/>
      <sheetName val="설계"/>
      <sheetName val="Sheet5"/>
      <sheetName val="전신환매도율"/>
      <sheetName val="횡배수관토공수량"/>
      <sheetName val="기초자료(x)"/>
      <sheetName val="2000년1차"/>
      <sheetName val="2000전체분"/>
      <sheetName val="ASP포장"/>
      <sheetName val="통합"/>
      <sheetName val="내역"/>
      <sheetName val="기계내역"/>
      <sheetName val="BID"/>
      <sheetName val="공문"/>
      <sheetName val="조명율표"/>
      <sheetName val="건축내역"/>
      <sheetName val="원본"/>
      <sheetName val="BSD (2)"/>
      <sheetName val="단면 (2)"/>
      <sheetName val="1.취수장"/>
      <sheetName val="반중력식옹벽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98수문일위"/>
      <sheetName val="국공유지및사유지"/>
      <sheetName val="EACT10"/>
      <sheetName val="낙찰표"/>
      <sheetName val="G.R300경비"/>
      <sheetName val="원가"/>
      <sheetName val="제수"/>
      <sheetName val="공기"/>
      <sheetName val="98비정기소모"/>
      <sheetName val="DC-O-4-S(설명서)"/>
      <sheetName val="본관"/>
      <sheetName val="슬래브"/>
      <sheetName val="1호맨홀토공"/>
      <sheetName val="내역표지"/>
      <sheetName val="공사내역"/>
      <sheetName val="일위대가"/>
      <sheetName val="구조물공"/>
      <sheetName val="배수공"/>
      <sheetName val="부대공"/>
      <sheetName val="토공"/>
      <sheetName val="포장공"/>
      <sheetName val="단면"/>
      <sheetName val="총공사내역서"/>
      <sheetName val="C1ㅇ"/>
      <sheetName val="#REF"/>
      <sheetName val="원가계산서"/>
      <sheetName val="예산변경사항"/>
      <sheetName val="단가(반정1교-원주)"/>
      <sheetName val="4)유동표"/>
      <sheetName val="교통대책내역"/>
      <sheetName val="개요"/>
      <sheetName val="인건비"/>
      <sheetName val="부대내역"/>
      <sheetName val="준공시전망_원본"/>
      <sheetName val="노무비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차선도색현황"/>
      <sheetName val="남양내역"/>
      <sheetName val="EQUIPMENT -2"/>
      <sheetName val="현장"/>
      <sheetName val="물량표"/>
      <sheetName val="소방사항"/>
      <sheetName val="별표집계"/>
      <sheetName val="danga"/>
      <sheetName val="ilch"/>
      <sheetName val="말뚝기초"/>
      <sheetName val="D-3109"/>
      <sheetName val="일위대가표"/>
      <sheetName val="관개"/>
      <sheetName val="현경"/>
      <sheetName val="하수실행"/>
      <sheetName val="예산변경원인분석"/>
      <sheetName val="Sheet1 (2)"/>
      <sheetName val="ITEM"/>
      <sheetName val="EJ"/>
      <sheetName val="단가일람표"/>
      <sheetName val="토목주소"/>
      <sheetName val="프랜트면허"/>
      <sheetName val="부안일위"/>
      <sheetName val="주방환기"/>
      <sheetName val="관급"/>
      <sheetName val="AIR SHOWER(3인용)"/>
      <sheetName val="이방변동"/>
      <sheetName val="3.공통공사대비"/>
      <sheetName val="APT"/>
      <sheetName val="부속동"/>
      <sheetName val="물량집계"/>
      <sheetName val="양수장내역"/>
      <sheetName val="Sheet2"/>
      <sheetName val="금액"/>
      <sheetName val="DATA"/>
      <sheetName val="장비"/>
      <sheetName val="산근1"/>
      <sheetName val="노무"/>
      <sheetName val="자재"/>
      <sheetName val="수량이동"/>
      <sheetName val="설계예산서"/>
      <sheetName val="송라터널총괄"/>
      <sheetName val="매원개착터널총괄"/>
      <sheetName val="단가산출"/>
      <sheetName val="설계개요"/>
      <sheetName val="전신"/>
      <sheetName val="직공비"/>
      <sheetName val="Macro1"/>
      <sheetName val="청산공사"/>
      <sheetName val="I一般比"/>
      <sheetName val="을"/>
      <sheetName val="2.대외공문"/>
      <sheetName val="노임이"/>
      <sheetName val="옹벽철근"/>
      <sheetName val="IMPEADENCE MAP 취수장"/>
      <sheetName val="Sheet17"/>
      <sheetName val="BLOCK(1)"/>
      <sheetName val="Y-WORK"/>
      <sheetName val="내역(전체)"/>
      <sheetName val="계약ITEM"/>
      <sheetName val="기초1"/>
      <sheetName val="입출재고현황 _2_"/>
      <sheetName val="하수급견적대비"/>
      <sheetName val="Apt내역"/>
      <sheetName val="경상비"/>
      <sheetName val="MAT"/>
      <sheetName val="공사비예산서(토목분)"/>
      <sheetName val="주상도"/>
      <sheetName val="견적서"/>
      <sheetName val="배수통관토공수량"/>
      <sheetName val="DATA 입력란"/>
      <sheetName val="1. 설계조건 2.단면가정 3. 하중계산"/>
      <sheetName val="기기리스트"/>
      <sheetName val="공사비SUM"/>
      <sheetName val="sort"/>
      <sheetName val="견적대비"/>
      <sheetName val="JUCKEYK"/>
      <sheetName val="YM-IL1"/>
      <sheetName val="별표"/>
      <sheetName val="자재조사표"/>
      <sheetName val="부대시설"/>
      <sheetName val="직노"/>
      <sheetName val="일반공사"/>
      <sheetName val="설계내역서"/>
      <sheetName val="인부신상자료"/>
      <sheetName val="현장관리비 산출내역"/>
      <sheetName val="자압"/>
      <sheetName val="SG"/>
      <sheetName val="식재총괄"/>
      <sheetName val="간접1"/>
      <sheetName val="1.설계조건"/>
      <sheetName val="좌측"/>
      <sheetName val="원가계산(2)"/>
      <sheetName val="토사(PE)"/>
      <sheetName val="교량전기"/>
      <sheetName val="기초자료"/>
      <sheetName val="계산중"/>
      <sheetName val="횡배위치"/>
      <sheetName val="배수통관(좌)"/>
      <sheetName val="대전-교대(A1-A2)"/>
      <sheetName val="총괄표"/>
      <sheetName val="양수장기계"/>
      <sheetName val="변경후-SHEET"/>
      <sheetName val="산출내역서집계표"/>
      <sheetName val="견"/>
      <sheetName val="포장공사"/>
      <sheetName val="일위집계표"/>
      <sheetName val="날개벽"/>
      <sheetName val="실행내역서 "/>
      <sheetName val="단가 및 재료비"/>
      <sheetName val="단가산출1"/>
      <sheetName val="흄관기초"/>
      <sheetName val="현장별"/>
      <sheetName val="역T형"/>
      <sheetName val="품셈(기초)"/>
      <sheetName val="401"/>
      <sheetName val="가설공사내역"/>
      <sheetName val="실행대비"/>
      <sheetName val="MAIN_TABLE"/>
      <sheetName val="기둥(원형)"/>
      <sheetName val="부대공사비"/>
      <sheetName val="총괄내역서"/>
      <sheetName val="노임단가"/>
      <sheetName val="접지수량"/>
      <sheetName val="단면가정"/>
      <sheetName val="2003년내역"/>
      <sheetName val="전화번호DATA (2001)"/>
      <sheetName val="S0"/>
      <sheetName val="단가조건(02년)"/>
      <sheetName val="내역서 "/>
      <sheetName val="수량산출"/>
      <sheetName val="총내역서"/>
      <sheetName val="9GNG운반"/>
      <sheetName val="계약내역서(을지)"/>
      <sheetName val="찍기"/>
      <sheetName val="DATE"/>
      <sheetName val="인사자료총집계"/>
      <sheetName val="갑지1"/>
      <sheetName val="기초입력"/>
      <sheetName val="토공사"/>
      <sheetName val="전기일위대가"/>
      <sheetName val="실행철강하도"/>
      <sheetName val="내역서단가산출용"/>
      <sheetName val="Total"/>
      <sheetName val="전차선로 물량표"/>
      <sheetName val="날개벽수량표"/>
      <sheetName val="위치조서"/>
      <sheetName val="하조서"/>
      <sheetName val="을지"/>
      <sheetName val="품셈총괄표"/>
      <sheetName val="처리현황"/>
      <sheetName val="학생내역"/>
      <sheetName val="8S발주관리대장"/>
      <sheetName val="XL4Poppy"/>
      <sheetName val="대비"/>
      <sheetName val="sw1"/>
      <sheetName val="NOMUBI"/>
      <sheetName val="공사개요"/>
      <sheetName val="정보"/>
      <sheetName val="집계표"/>
      <sheetName val="MOTOR"/>
      <sheetName val="정부노임단가"/>
      <sheetName val="환율change"/>
      <sheetName val="NYS"/>
      <sheetName val="200"/>
      <sheetName val="지질조사"/>
      <sheetName val="중기손료"/>
      <sheetName val="단가대비표"/>
      <sheetName val="자동제어"/>
      <sheetName val="토목"/>
      <sheetName val="일위대가_계측기설치_"/>
      <sheetName val="교각1"/>
      <sheetName val="1월"/>
      <sheetName val="배방교"/>
      <sheetName val="주관사업"/>
      <sheetName val="가도공"/>
      <sheetName val="차수"/>
      <sheetName val="TEBAK2"/>
      <sheetName val="구미"/>
      <sheetName val="시화점실행"/>
      <sheetName val="데리네이타현황"/>
      <sheetName val="guard(mac)"/>
      <sheetName val="6호기"/>
      <sheetName val="설계명세서"/>
      <sheetName val="내역서(총괄)"/>
      <sheetName val="도급원가"/>
      <sheetName val="매입세율"/>
      <sheetName val="tggwan(mac)"/>
      <sheetName val="개산공사비"/>
      <sheetName val="연결임시"/>
      <sheetName val="단위수량(출력X)"/>
      <sheetName val="수량집계"/>
      <sheetName val="수정시산표"/>
      <sheetName val="97년추정손익계산서"/>
      <sheetName val="취합표"/>
      <sheetName val="물량산출"/>
      <sheetName val="자료"/>
      <sheetName val="지장물C"/>
      <sheetName val="LEGEND"/>
      <sheetName val="옥외"/>
      <sheetName val="SLAB"/>
      <sheetName val="터파기및재료"/>
      <sheetName val="변경집계표"/>
      <sheetName val="실행내역"/>
      <sheetName val="L_RPTB02_01"/>
      <sheetName val="건축공사실행"/>
      <sheetName val="8.PILE  (돌출)"/>
      <sheetName val="A"/>
      <sheetName val="4-3 보온 기본물량집계"/>
      <sheetName val="일위대가목차"/>
      <sheetName val="실행"/>
      <sheetName val="철거산출근거"/>
      <sheetName val="CODE"/>
      <sheetName val="s"/>
      <sheetName val="ETC"/>
      <sheetName val="입찰보고"/>
      <sheetName val="판"/>
      <sheetName val="PAINT"/>
      <sheetName val="GAEYO"/>
      <sheetName val="수량산출서"/>
      <sheetName val="산근"/>
      <sheetName val="간접경상비"/>
      <sheetName val="1"/>
      <sheetName val="보도공제면적"/>
      <sheetName val="일위"/>
      <sheetName val="갑지(추정)"/>
      <sheetName val="WORK"/>
      <sheetName val="견적대비표"/>
      <sheetName val="내역서1"/>
      <sheetName val="산출"/>
      <sheetName val="토공(우물통,기타) "/>
      <sheetName val="정렬"/>
      <sheetName val="잡비"/>
      <sheetName val="DAN"/>
      <sheetName val="투찰가"/>
      <sheetName val="신기1-LINE별연장"/>
      <sheetName val="c_balju"/>
      <sheetName val="부표총괄"/>
      <sheetName val="용소리교"/>
      <sheetName val="유림골조"/>
      <sheetName val="공통부대비"/>
      <sheetName val="수습"/>
      <sheetName val="수입"/>
      <sheetName val="2공구산출내역"/>
      <sheetName val="현금"/>
      <sheetName val="MCC제원"/>
      <sheetName val="매입세"/>
      <sheetName val="품셈표"/>
      <sheetName val="FACTOR"/>
      <sheetName val="대목"/>
      <sheetName val="FURNITURE-01"/>
      <sheetName val="Requirement(Work Crew)"/>
      <sheetName val="물량"/>
      <sheetName val="2_대외공문"/>
      <sheetName val="구의33고"/>
      <sheetName val="SUMMARY"/>
      <sheetName val="AC포장수량"/>
      <sheetName val="단가조사"/>
      <sheetName val="제철"/>
      <sheetName val="Sheet10"/>
      <sheetName val="건축집계"/>
      <sheetName val="상가지급현황"/>
      <sheetName val="TEST1"/>
      <sheetName val="다이꾸"/>
      <sheetName val="한일양산"/>
      <sheetName val="unit 4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금액내역서"/>
      <sheetName val="집계"/>
      <sheetName val="납부서"/>
      <sheetName val="간선계산"/>
      <sheetName val="손익현황"/>
      <sheetName val="이름정의"/>
      <sheetName val="계화배수"/>
      <sheetName val="단가비교"/>
      <sheetName val="중기가동(7)"/>
      <sheetName val="6PILE  (돌출)"/>
      <sheetName val="총집계표"/>
      <sheetName val="여흥"/>
      <sheetName val="단가산출서"/>
      <sheetName val="자금청구(건축)"/>
      <sheetName val="설계조건"/>
      <sheetName val="안정계산"/>
      <sheetName val="단면검토"/>
      <sheetName val="당초수량"/>
      <sheetName val="전체도급"/>
      <sheetName val="최종견"/>
      <sheetName val="건축-물가변동"/>
      <sheetName val="기계설비-물가변동"/>
      <sheetName val="첨부파일"/>
      <sheetName val="경비"/>
      <sheetName val="공통비배부기준"/>
      <sheetName val="#3_일위대가목록"/>
      <sheetName val="D25"/>
      <sheetName val="D16"/>
      <sheetName val="D22"/>
      <sheetName val="재료"/>
      <sheetName val="제경비율"/>
      <sheetName val="DS적용내역서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000000"/>
      <sheetName val="현대물량"/>
      <sheetName val="견적을지"/>
      <sheetName val="CTEMCOST"/>
      <sheetName val="선반OPT"/>
      <sheetName val="배선(낙차)"/>
      <sheetName val="에너지동"/>
      <sheetName val="98지급계획"/>
      <sheetName val="기본단가"/>
      <sheetName val="내역및총괄"/>
      <sheetName val="예가표"/>
      <sheetName val="건축설비내역"/>
      <sheetName val="횡날개수집"/>
      <sheetName val="변경별표"/>
      <sheetName val="내역서-2"/>
      <sheetName val="ⴭⴭⴭⴭ"/>
      <sheetName val="NEYOK"/>
      <sheetName val="방송(체육관)"/>
      <sheetName val="맨홀토공산출"/>
      <sheetName val="N賃率-職"/>
      <sheetName val="적용단가"/>
      <sheetName val="제경비"/>
      <sheetName val="기본사항"/>
      <sheetName val="투찰(하수)"/>
      <sheetName val="1-1"/>
      <sheetName val="보고서"/>
      <sheetName val="건축"/>
      <sheetName val="투찰"/>
      <sheetName val="추가예산"/>
      <sheetName val="월별수입"/>
      <sheetName val="약품공급2"/>
      <sheetName val=" ｹ-ﾌﾞﾙ"/>
      <sheetName val="9902"/>
      <sheetName val="예산내역"/>
      <sheetName val="도급내역(20061공구)"/>
      <sheetName val="양수장_기계_"/>
      <sheetName val="ELECTRIC"/>
      <sheetName val="SCHEDULE"/>
      <sheetName val="99총공사내역서"/>
      <sheetName val="조건표"/>
      <sheetName val="Baby일위대가"/>
      <sheetName val="전선"/>
      <sheetName val="내역(2000년)"/>
      <sheetName val="PIPE"/>
      <sheetName val="INPUT-DATA"/>
      <sheetName val="적용토목"/>
      <sheetName val="7월11일"/>
      <sheetName val="실행기성 갑지"/>
      <sheetName val="말뚝물량"/>
      <sheetName val="설치공사2"/>
      <sheetName val="발파유용(3)"/>
      <sheetName val="기흥하도용"/>
      <sheetName val="원도급내역"/>
      <sheetName val="3차토목내역"/>
      <sheetName val="경성자금"/>
      <sheetName val="부대공(BOQ)"/>
      <sheetName val="SLAB&quot;1&quot;"/>
      <sheetName val="간접비"/>
      <sheetName val="이자율"/>
      <sheetName val="7.전산해석결과"/>
      <sheetName val="4.하중"/>
      <sheetName val="우각부검토"/>
      <sheetName val="PI"/>
      <sheetName val="SULKEA"/>
      <sheetName val="플랜트 설치"/>
      <sheetName val="C_d"/>
      <sheetName val="3층LOAD"/>
      <sheetName val="1층LOAD"/>
      <sheetName val="REDUCER"/>
      <sheetName val="WE'T"/>
      <sheetName val="TYPE-A"/>
      <sheetName val="수문일1"/>
      <sheetName val="종단계산"/>
      <sheetName val="choose"/>
      <sheetName val="조경일람"/>
      <sheetName val="신표지1"/>
      <sheetName val="견적서(토공)"/>
      <sheetName val="시중노임단가"/>
      <sheetName val="FAX"/>
      <sheetName val="손익분석"/>
      <sheetName val="견적990322"/>
      <sheetName val="일위집계"/>
      <sheetName val="청구"/>
      <sheetName val="중기일위대가"/>
      <sheetName val="포장복구집계"/>
      <sheetName val="9-1차이내역"/>
      <sheetName val="예총"/>
      <sheetName val="수곡내역"/>
      <sheetName val="품셈"/>
      <sheetName val="woo(mac)"/>
      <sheetName val="총체보활공정표"/>
      <sheetName val="WEIGHT LIST"/>
      <sheetName val="산#2-1 (2)"/>
      <sheetName val="POL6차-PIPING"/>
      <sheetName val="산#3-1"/>
      <sheetName val="저"/>
      <sheetName val="교량"/>
      <sheetName val="현금흐름"/>
      <sheetName val="현장관리비내역서"/>
      <sheetName val="총괄"/>
      <sheetName val="현장관리비참조"/>
      <sheetName val="실행(1)"/>
      <sheetName val="옥외배관기본공량"/>
      <sheetName val="설비공사"/>
      <sheetName val="경산"/>
      <sheetName val="과단위"/>
      <sheetName val="쌍송교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운반비"/>
      <sheetName val="부대대비"/>
      <sheetName val="냉연집계"/>
      <sheetName val="일반설비내역서"/>
      <sheetName val="영동(D)"/>
      <sheetName val="평3"/>
      <sheetName val="SIL98"/>
      <sheetName val="조명시설"/>
      <sheetName val="1.전력공사"/>
      <sheetName val="8.DC"/>
      <sheetName val="3.전열"/>
      <sheetName val="2.조명제어"/>
      <sheetName val="국내조달(통합-1)"/>
      <sheetName val="새공통"/>
      <sheetName val="자재단가"/>
      <sheetName val="상각율"/>
      <sheetName val="전문품의"/>
      <sheetName val="우배수"/>
      <sheetName val="별제권_정리담보권"/>
      <sheetName val="토공총괄표"/>
      <sheetName val="바닥판(1)"/>
      <sheetName val="간접"/>
      <sheetName val="기초코드"/>
      <sheetName val="연습"/>
      <sheetName val="3.3"/>
      <sheetName val="MixBed"/>
      <sheetName val="CondPol"/>
      <sheetName val="Sheet4"/>
      <sheetName val="토목내역서 (도급단가) (2)"/>
      <sheetName val="공사개요(사업승인변경)"/>
      <sheetName val="귀래 설계 공내역서"/>
      <sheetName val="제수변수량"/>
      <sheetName val="공기변수량"/>
      <sheetName val="구조물철거타공정이월"/>
      <sheetName val="능률(기성)"/>
      <sheetName val="처리단락"/>
      <sheetName val="단가목록"/>
      <sheetName val="공종목록표"/>
      <sheetName val="카메라"/>
      <sheetName val="약품설비"/>
      <sheetName val="상부집계표"/>
      <sheetName val="덕전리"/>
      <sheetName val="일위목록"/>
      <sheetName val="각종장비전압강하계산"/>
      <sheetName val="대로근거"/>
      <sheetName val="95MAKER"/>
      <sheetName val="SCH"/>
      <sheetName val="BUDAI"/>
      <sheetName val="비탈면보호공수량산출"/>
      <sheetName val="(포장)BOQ-실적공사"/>
      <sheetName val="2.입력sheet"/>
      <sheetName val="반중력식옹벽3.5"/>
      <sheetName val="지불내역1"/>
      <sheetName val="환율"/>
      <sheetName val="재료비단가(VALVE)"/>
      <sheetName val="삼보지질"/>
      <sheetName val="96보완계획7.12"/>
      <sheetName val="소야공정계획표"/>
      <sheetName val="기계내역서"/>
      <sheetName val="7.PILE  (돌출)"/>
      <sheetName val="토적계산"/>
      <sheetName val="sh1"/>
      <sheetName val="3_공통공사대비"/>
      <sheetName val="총괄집계 "/>
      <sheetName val="광혁기성"/>
      <sheetName val="날개벽(좌,우=60도-4개)"/>
      <sheetName val="충주"/>
      <sheetName val="시가지우회도로공내역서"/>
      <sheetName val="경영상태"/>
      <sheetName val="BEND LOSS"/>
      <sheetName val="산3"/>
      <sheetName val="아스팔트 포장총괄집계표"/>
      <sheetName val="감독1130"/>
      <sheetName val="일위대가-1"/>
      <sheetName val="발주현황"/>
      <sheetName val="총괄-1"/>
      <sheetName val="DATA98"/>
      <sheetName val="SUB일위대가"/>
      <sheetName val="b_balju"/>
      <sheetName val="사본 - b_balju"/>
      <sheetName val="직접공사비집계표_7"/>
      <sheetName val="공통가설_8"/>
      <sheetName val="기타시설"/>
      <sheetName val="판매시설"/>
      <sheetName val="주민복지관"/>
      <sheetName val="지하주차장"/>
      <sheetName val="목창호"/>
      <sheetName val="요율"/>
      <sheetName val="간접비계산"/>
      <sheetName val="산출근거"/>
      <sheetName val="순서도"/>
      <sheetName val="스포회원매출"/>
      <sheetName val="3BL공동구 수량"/>
      <sheetName val="증감대비"/>
      <sheetName val="주beam"/>
      <sheetName val="세부내역"/>
      <sheetName val="중기"/>
      <sheetName val="검색"/>
      <sheetName val="현장관리비"/>
      <sheetName val="하도급대비"/>
      <sheetName val="해운대V-B"/>
      <sheetName val="지구단위계획"/>
      <sheetName val="기본단가표"/>
      <sheetName val="부하계산서"/>
      <sheetName val="보차도경계석"/>
      <sheetName val="부하(성남)"/>
      <sheetName val="우수맨홀토공단위수량"/>
      <sheetName val="1.토공"/>
      <sheetName val="조명일위"/>
      <sheetName val="MSG 수량"/>
      <sheetName val="공사설계서"/>
      <sheetName val="자금청구"/>
      <sheetName val="상 부"/>
      <sheetName val="방배동내역(리라)"/>
      <sheetName val="건축공사집계표"/>
      <sheetName val="현장경비"/>
      <sheetName val="부대공사총괄"/>
      <sheetName val="입력DATA"/>
      <sheetName val="바닥판"/>
      <sheetName val="식재인부"/>
      <sheetName val="기초자료입력"/>
      <sheetName val="00건설추정대차대조표"/>
      <sheetName val="예정(3)"/>
      <sheetName val="장비손료"/>
      <sheetName val="단위세대물량"/>
      <sheetName val="공조기"/>
      <sheetName val="Macro2"/>
      <sheetName val=" 토목 처리장도급내역서 "/>
      <sheetName val="간이영수증"/>
      <sheetName val="제출내역 (2)"/>
      <sheetName val="45_46"/>
      <sheetName val="화해(함평)"/>
      <sheetName val="화해(장성)"/>
      <sheetName val="b_balju_cho"/>
      <sheetName val="성남여성복지내역"/>
      <sheetName val="세골재  T2 변경 현황"/>
      <sheetName val="단-토공"/>
      <sheetName val="뜃맟뭁돽띿맟?-BLDG"/>
      <sheetName val="맨홀토공(3)"/>
      <sheetName val="TOT"/>
      <sheetName val="방배동내역 (총괄)"/>
      <sheetName val="Data&amp;Result"/>
      <sheetName val="별표 "/>
      <sheetName val="준공조서갑지"/>
      <sheetName val="Customer Databas"/>
      <sheetName val="단중표"/>
      <sheetName val="빙축열내역대비입고현황"/>
      <sheetName val="계산서"/>
      <sheetName val="물량표(신)"/>
      <sheetName val="1안98Billing"/>
      <sheetName val="뚝토공"/>
      <sheetName val="합천내역"/>
      <sheetName val="SKETCH"/>
      <sheetName val="REINF."/>
      <sheetName val="LOADS"/>
      <sheetName val="CHECK1"/>
      <sheetName val="토적_x0000__x0000_"/>
      <sheetName val="부서코드표"/>
      <sheetName val="건축내역서"/>
      <sheetName val="6동"/>
      <sheetName val="골조"/>
      <sheetName val="직재"/>
      <sheetName val="0226"/>
      <sheetName val=" 일본대사 관저 누수 보수공사120719.xlsx"/>
      <sheetName val="LD"/>
      <sheetName val="Option"/>
      <sheetName val="증감분석"/>
      <sheetName val="입찰내역서"/>
      <sheetName val="오억미만"/>
      <sheetName val="각현장분석"/>
      <sheetName val="문산방향-교대(A2)"/>
      <sheetName val="고압"/>
      <sheetName val="장비비"/>
      <sheetName val="월별품의현황"/>
      <sheetName val="예산M2"/>
      <sheetName val="현장관리비_산출내역"/>
      <sheetName val="archi(본사)"/>
      <sheetName val="용지매수"/>
      <sheetName val="DB"/>
      <sheetName val="EL90"/>
      <sheetName val="산출2-기기동력"/>
      <sheetName val="원형맨홀수량"/>
      <sheetName val="시설일위"/>
      <sheetName val="Type(123)"/>
      <sheetName val="Ext. Stone-P"/>
      <sheetName val="12용지"/>
      <sheetName val="bi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기성내역"/>
      <sheetName val="토목공사일반"/>
      <sheetName val="열교환기"/>
      <sheetName val="조건 (A)"/>
      <sheetName val="밸브설치"/>
      <sheetName val="광주운남을"/>
      <sheetName val="매립"/>
      <sheetName val="입력"/>
      <sheetName val="TRE TABLE"/>
      <sheetName val="아파트"/>
      <sheetName val="공정코드"/>
      <sheetName val="활성탄 여과지토공"/>
      <sheetName val="내역서변경성원"/>
      <sheetName val="맨홀수량산출"/>
      <sheetName val="가연천"/>
      <sheetName val="플랜트"/>
      <sheetName val="현장목차"/>
      <sheetName val="HANDHOLE(2)"/>
      <sheetName val="수안보-MBR1"/>
      <sheetName val="집수정(600-700)"/>
      <sheetName val="제수변 수량집계표(보통)"/>
      <sheetName val="기준"/>
      <sheetName val="진접"/>
      <sheetName val="기본자료"/>
      <sheetName val="날개벽(시점좌측)"/>
      <sheetName val="아파트_9"/>
      <sheetName val="PROJECT BRIEF(EX.NEW)"/>
      <sheetName val="부대토목"/>
      <sheetName val="참조 (2)"/>
      <sheetName val="직접경비"/>
      <sheetName val="기자재집계"/>
      <sheetName val="VENT"/>
      <sheetName val="목차"/>
      <sheetName val="단가비교표"/>
      <sheetName val="일위_파일"/>
      <sheetName val="구성비"/>
      <sheetName val="업무처리전"/>
      <sheetName val="자재단가비교표"/>
      <sheetName val="원가계산서(1차)"/>
      <sheetName val="1단계"/>
      <sheetName val="연돌일위집계"/>
      <sheetName val="2000.05"/>
      <sheetName val="CAPVC"/>
      <sheetName val="구분자"/>
      <sheetName val="B부대공"/>
      <sheetName val="철근총괄"/>
      <sheetName val="가시설수량"/>
      <sheetName val="2.단면가정3.모델링4.하중"/>
      <sheetName val="동력부하계산"/>
      <sheetName val="001"/>
      <sheetName val="평균터파기고(1-2,ASP)"/>
      <sheetName val="준공현장"/>
      <sheetName val="기계경비일람"/>
      <sheetName val="수장"/>
      <sheetName val="SAKUB"/>
      <sheetName val="01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자재수량"/>
      <sheetName val="도장수량(하1)"/>
      <sheetName val="주형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Requirement(Work_Crew)"/>
      <sheetName val="8_PILE__(돌출)"/>
      <sheetName val="표  지"/>
      <sheetName val="목동세대 산출근거"/>
      <sheetName val="단가보완"/>
      <sheetName val="품목"/>
      <sheetName val="경비2내역"/>
      <sheetName val="계산내역(설비)"/>
      <sheetName val="광통신 견적내역서1"/>
      <sheetName val="갑근세납세필증명원"/>
      <sheetName val="종합"/>
      <sheetName val="가시설(TYPE-A)"/>
      <sheetName val="1-1평균터파기고(1)"/>
      <sheetName val="단"/>
      <sheetName val="방음벽기초(H=4m)"/>
      <sheetName val="판매46"/>
      <sheetName val="중기사용료"/>
      <sheetName val="피벗테이블데이터분석"/>
      <sheetName val="적용단위길이"/>
      <sheetName val="특수기호강도거푸집"/>
      <sheetName val="종배수관(신)"/>
      <sheetName val="자료입력"/>
      <sheetName val="REPORT"/>
      <sheetName val="도담구내 개소별 명세"/>
      <sheetName val="내역1"/>
      <sheetName val="설직재-1"/>
      <sheetName val="수 량 명 세 서 - 1"/>
      <sheetName val="입력변수"/>
      <sheetName val="산식3"/>
      <sheetName val="관급자재"/>
      <sheetName val="4.장비손료"/>
      <sheetName val="장비가동"/>
      <sheetName val="수원역(전체분)설계서"/>
      <sheetName val="공사별총괄표(도급)"/>
      <sheetName val="팔당터널(1공구)"/>
      <sheetName val="소업1교"/>
      <sheetName val="흙쌓기도수로설치현황(1)"/>
      <sheetName val="Sheet3"/>
      <sheetName val="버스운행안내"/>
      <sheetName val="예방접종계획"/>
      <sheetName val="근태계획서"/>
      <sheetName val="안정검토"/>
      <sheetName val="J01"/>
      <sheetName val="노무비단가"/>
      <sheetName val="당진1,2호기전선관설치및접지4차공사내역서-을지"/>
      <sheetName val="평자재단가"/>
      <sheetName val="명단"/>
      <sheetName val="공내역"/>
      <sheetName val="11.1 단면hwp"/>
      <sheetName val="와동25-3(변경)"/>
      <sheetName val="CAT_5"/>
      <sheetName val="깨기"/>
      <sheetName val="단위가격"/>
      <sheetName val="절취및터파기"/>
      <sheetName val="개요입력"/>
      <sheetName val="수량기준"/>
      <sheetName val="TOTAL3"/>
      <sheetName val="업무분장"/>
      <sheetName val="대비표"/>
      <sheetName val="SUMMARY(S)"/>
      <sheetName val="사전공사"/>
      <sheetName val="품목단가"/>
      <sheetName val="현황산출서"/>
      <sheetName val="말뚝지지력산정"/>
      <sheetName val="교대(A1)"/>
      <sheetName val="단위수량"/>
      <sheetName val="금융"/>
      <sheetName val="출자한도"/>
      <sheetName val="Sump,Pit,MH"/>
      <sheetName val="ASALTOTA"/>
      <sheetName val="음료실행"/>
      <sheetName val="결과조달"/>
      <sheetName val="하중계산"/>
      <sheetName val="득점현황"/>
      <sheetName val="P-산#1-1(WOWA1)"/>
      <sheetName val="전열"/>
      <sheetName val="3.하중산정4.지지력"/>
      <sheetName val="총계"/>
      <sheetName val="데이타"/>
      <sheetName val="정보매체A동"/>
      <sheetName val="양식"/>
      <sheetName val="fursys"/>
      <sheetName val="재료표"/>
      <sheetName val="9609추"/>
      <sheetName val="기초정보입력"/>
      <sheetName val="1.수인터널"/>
      <sheetName val="단가조사서"/>
      <sheetName val="종배수관면벽신"/>
      <sheetName val="22인공"/>
      <sheetName val="현장지지물물량"/>
      <sheetName val="단가기준"/>
      <sheetName val="식재가격"/>
      <sheetName val="공통가설"/>
      <sheetName val="가설공사"/>
      <sheetName val="간접재료비산출표-27-30"/>
      <sheetName val="조명_x0005__x0000_"/>
      <sheetName val="변경후원본2"/>
      <sheetName val="전체실행"/>
      <sheetName val="토적표"/>
      <sheetName val="NYS(집계)"/>
      <sheetName val="본체"/>
      <sheetName val="하남내역"/>
      <sheetName val="정보LIST"/>
      <sheetName val="4.전기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1_설계조건1"/>
      <sheetName val="현장관리비_산출내역1"/>
      <sheetName val="전화번호DATA_(2001)1"/>
      <sheetName val="2_대외공문2"/>
      <sheetName val="전차선로_물량표2"/>
      <sheetName val="입출재고현황__2_1"/>
      <sheetName val="4-3_보온_기본물량집계1"/>
      <sheetName val="실행내역서_1"/>
      <sheetName val="3_공통공사대비1"/>
      <sheetName val="단가_및_재료비1"/>
      <sheetName val="토공(우물통,기타)_1"/>
      <sheetName val="Requirement(Work_Crew)1"/>
      <sheetName val="8_PILE__(돌출)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조건_(A)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공사비"/>
      <sheetName val="sgbw"/>
      <sheetName val="설산1.나"/>
      <sheetName val="본사S"/>
      <sheetName val="특수선일위대가"/>
      <sheetName val="실적"/>
      <sheetName val="입력(K0)"/>
      <sheetName val="구역화물"/>
      <sheetName val="Ⅴ-2.공종별내역"/>
      <sheetName val="주현(해보)"/>
      <sheetName val="주현(영광)"/>
      <sheetName val="수로교총재료집계"/>
      <sheetName val="내역서 (2)"/>
      <sheetName val="표층포설및다짐"/>
      <sheetName val="BOX"/>
      <sheetName val="연결관암거"/>
      <sheetName val="동일대내"/>
      <sheetName val="Bill-7"/>
      <sheetName val="Bill-8"/>
      <sheetName val="Bill-6"/>
      <sheetName val="터널구조물산근"/>
      <sheetName val="교각계산"/>
      <sheetName val="계림(함평)"/>
      <sheetName val="계림(장성)"/>
      <sheetName val="현장일반사항"/>
      <sheetName val="3본사"/>
      <sheetName val="기안지"/>
      <sheetName val="COPING"/>
      <sheetName val="단양 00 아파트-세부내역"/>
      <sheetName val="포장총괄집계표"/>
      <sheetName val="5-6공구"/>
      <sheetName val="5-7공구"/>
      <sheetName val="5-8공구"/>
      <sheetName val="전기혼잡제경비(45)"/>
      <sheetName val="집행예산"/>
      <sheetName val="견적"/>
      <sheetName val="적용률"/>
      <sheetName val="1SGATE97"/>
      <sheetName val="총공비"/>
      <sheetName val="재료집계표"/>
      <sheetName val="O＆P"/>
      <sheetName val="기안"/>
      <sheetName val="본부소개"/>
      <sheetName val="quotation"/>
      <sheetName val="패널"/>
      <sheetName val="공종"/>
      <sheetName val="자동차폐수처리장"/>
      <sheetName val="BRAKE"/>
      <sheetName val="시설투자"/>
      <sheetName val="wall"/>
      <sheetName val="CC16-내역서"/>
      <sheetName val="전도금"/>
      <sheetName val="토공집계"/>
      <sheetName val="여암교"/>
      <sheetName val="수정계획3"/>
      <sheetName val="토량산출서"/>
      <sheetName val="FB25JN"/>
      <sheetName val="탑(을지)"/>
      <sheetName val="각종장비전압강하계"/>
      <sheetName val="99노임기준"/>
      <sheetName val="종합기별"/>
      <sheetName val="노무비명세서"/>
      <sheetName val="소요자재명세서"/>
      <sheetName val="일위대가목록"/>
      <sheetName val=" "/>
      <sheetName val="월간공정표(04월))"/>
      <sheetName val="조건_(A)1"/>
      <sheetName val="Layout_Data "/>
      <sheetName val="부대공Ⅱ"/>
      <sheetName val="을-ATYPE"/>
      <sheetName val="우수"/>
      <sheetName val="등가관장표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건축내역"/>
    </sheetNames>
    <sheetDataSet>
      <sheetData sheetId="0" refreshError="1"/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량산출(1)"/>
      <sheetName val="일위산출내역(2)"/>
      <sheetName val="단가산출"/>
      <sheetName val="단가산출내역(2)"/>
      <sheetName val="일위산출내역(3)"/>
      <sheetName val="CCTV"/>
      <sheetName val="표지 (2)"/>
      <sheetName val="단가산출서"/>
      <sheetName val="운반비(3)"/>
      <sheetName val="집 계(3-1)"/>
      <sheetName val="중량집계(3-2)"/>
      <sheetName val="폐기물 처리비 산출내역(4)"/>
      <sheetName val="폐기물 산출내역(4-1)"/>
      <sheetName val="자재단가표(5)"/>
      <sheetName val="단가산출서표지"/>
      <sheetName val="용역실시(도급예산)"/>
      <sheetName val="단가산출서 (2)"/>
      <sheetName val="단가산출서 (3)"/>
      <sheetName val="환율"/>
      <sheetName val="입찰안"/>
      <sheetName val="예비품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"/>
      <sheetName val="종합이력"/>
      <sheetName val="실행"/>
      <sheetName val="환율"/>
      <sheetName val="코드별"/>
      <sheetName val="그룹"/>
      <sheetName val="코드별B"/>
      <sheetName val="그룹별"/>
      <sheetName val="그룹별B"/>
      <sheetName val="예비품"/>
    </sheetNames>
    <sheetDataSet>
      <sheetData sheetId="0"/>
      <sheetData sheetId="1"/>
      <sheetData sheetId="2" refreshError="1"/>
      <sheetData sheetId="3" refreshError="1">
        <row r="4">
          <cell r="I4">
            <v>1373.76</v>
          </cell>
        </row>
        <row r="5">
          <cell r="I5">
            <v>11.812200000000001</v>
          </cell>
        </row>
        <row r="6">
          <cell r="I6">
            <v>2298.16</v>
          </cell>
        </row>
        <row r="7">
          <cell r="I7">
            <v>816.75</v>
          </cell>
        </row>
        <row r="8">
          <cell r="I8">
            <v>243.42</v>
          </cell>
        </row>
        <row r="9">
          <cell r="I9">
            <v>999.81</v>
          </cell>
        </row>
        <row r="10">
          <cell r="I10">
            <v>170.66</v>
          </cell>
        </row>
        <row r="11">
          <cell r="I11">
            <v>214.73</v>
          </cell>
        </row>
        <row r="12">
          <cell r="I12">
            <v>179.99</v>
          </cell>
        </row>
        <row r="13">
          <cell r="I13">
            <v>39.700000000000003</v>
          </cell>
        </row>
        <row r="14">
          <cell r="I14">
            <v>829.19</v>
          </cell>
        </row>
        <row r="15">
          <cell r="I15">
            <v>116</v>
          </cell>
        </row>
        <row r="16">
          <cell r="I16">
            <v>0.82</v>
          </cell>
        </row>
        <row r="17">
          <cell r="I17">
            <v>176.17</v>
          </cell>
        </row>
        <row r="18">
          <cell r="I18">
            <v>720.25</v>
          </cell>
        </row>
        <row r="19">
          <cell r="I19">
            <v>879.55</v>
          </cell>
        </row>
        <row r="20">
          <cell r="I20">
            <v>833.79</v>
          </cell>
        </row>
      </sheetData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량산출(1)"/>
      <sheetName val="일위산출내역(2)"/>
      <sheetName val="단가산출"/>
      <sheetName val="단가산출내역(2)"/>
      <sheetName val="일위산출내역(3)"/>
      <sheetName val="CCTV"/>
      <sheetName val="표지 (2)"/>
      <sheetName val="단가산출서"/>
      <sheetName val="운반비(3)"/>
      <sheetName val="집 계(3-1)"/>
      <sheetName val="중량집계(3-2)"/>
      <sheetName val="폐기물 처리비 산출내역(4)"/>
      <sheetName val="폐기물 산출내역(4-1)"/>
      <sheetName val="자재단가표(5)"/>
      <sheetName val="단가산출서표지"/>
      <sheetName val="용역실시(도급예산)"/>
      <sheetName val="단가산출서 (2)"/>
      <sheetName val="단가산출서 (3)"/>
      <sheetName val="환율"/>
      <sheetName val="시설물일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재단가비교표 "/>
      <sheetName val="노임단가"/>
      <sheetName val="수량산출(1)"/>
    </sheetNames>
    <sheetDataSet>
      <sheetData sheetId="0" refreshError="1"/>
      <sheetData sheetId="1"/>
      <sheetData sheetId="2"/>
      <sheetData sheetId="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재단가비교표 "/>
      <sheetName val="노임단가"/>
      <sheetName val="수량산출(1)"/>
      <sheetName val="단가"/>
      <sheetName val="중기사용료산출근거"/>
      <sheetName val="단가 및 재료비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총괄"/>
      <sheetName val="원가비교"/>
      <sheetName val="갑지"/>
      <sheetName val="이윤"/>
      <sheetName val="국내재료"/>
      <sheetName val="수입재료"/>
      <sheetName val="도입평균환율"/>
      <sheetName val="부대비율"/>
      <sheetName val="건축내역"/>
      <sheetName val="EQ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요율"/>
      <sheetName val="산출"/>
      <sheetName val="집계"/>
      <sheetName val="내역"/>
      <sheetName val="입찰안"/>
      <sheetName val="대구강동초-최종(제출용)"/>
      <sheetName val="수량산출"/>
      <sheetName val="기본DATA"/>
      <sheetName val="입출재고현황 (2)"/>
      <sheetName val="DATA"/>
      <sheetName val="합의경상"/>
      <sheetName val="EQ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"/>
      <sheetName val="본사"/>
      <sheetName val="내자BM"/>
      <sheetName val="내역"/>
      <sheetName val="EQ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장품(관리용)"/>
      <sheetName val="Master List"/>
      <sheetName val="물량산출용"/>
      <sheetName val="회로도(관리용)"/>
      <sheetName val="#REF"/>
      <sheetName val="SENDDWG2"/>
      <sheetName val="건축내역"/>
      <sheetName val="부대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MA"/>
      <sheetName val="LIST9"/>
      <sheetName val="LIST8"/>
      <sheetName val="부서현황"/>
      <sheetName val="Sheet2"/>
      <sheetName val="LIST5"/>
      <sheetName val="완료보고"/>
      <sheetName val="전체현황"/>
      <sheetName val="부대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사통"/>
      <sheetName val="부서현황"/>
      <sheetName val="내역서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전기갑지"/>
      <sheetName val="전기을지"/>
      <sheetName val="1.마산실내인공"/>
      <sheetName val="1.마산실내집계 "/>
      <sheetName val="수량산출서(마산실내) "/>
      <sheetName val="표지"/>
      <sheetName val="건축내역"/>
      <sheetName val="내역서"/>
      <sheetName val="부서현황"/>
      <sheetName val="총괄내역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공비"/>
      <sheetName val="설명서"/>
      <sheetName val="갑지"/>
      <sheetName val="내역갑지"/>
      <sheetName val="산출내역서집계표"/>
      <sheetName val="물가자료"/>
      <sheetName val="제직재"/>
      <sheetName val="Bid_Detail"/>
      <sheetName val="관기성공.내"/>
      <sheetName val="내역서"/>
      <sheetName val="간선계산"/>
      <sheetName val="Project Brief"/>
      <sheetName val="당초수량"/>
      <sheetName val="교각1"/>
      <sheetName val="계화배수(3대)"/>
      <sheetName val="관급자재"/>
      <sheetName val="공사비예산서(토목분)"/>
      <sheetName val="기본"/>
      <sheetName val="guard(mac)"/>
      <sheetName val="정렬"/>
      <sheetName val="양수장(기계)"/>
      <sheetName val="노임단가"/>
      <sheetName val="공작물조직표(용배수)"/>
      <sheetName val="COPING"/>
      <sheetName val="CODE"/>
      <sheetName val="산출내역서"/>
      <sheetName val="ITEM"/>
      <sheetName val="VV보온LINK"/>
      <sheetName val="FIT보온LINK"/>
      <sheetName val="1.설계조건"/>
      <sheetName val="수로교총재료집계"/>
      <sheetName val="금액"/>
      <sheetName val="EACT10"/>
      <sheetName val="점수계산1-2"/>
      <sheetName val="송라터널총괄"/>
      <sheetName val="매원개착터널총괄"/>
      <sheetName val="변경총괄지(1)"/>
      <sheetName val="Sheet5"/>
      <sheetName val="FACTOR"/>
      <sheetName val="TONGKE3p "/>
      <sheetName val="TDTKP"/>
      <sheetName val="K-16 (실행)"/>
      <sheetName val="기둥"/>
      <sheetName val="저판(버림100)"/>
      <sheetName val="내역(구조물)"/>
      <sheetName val="별표 "/>
      <sheetName val="단면 (2)"/>
      <sheetName val="하중"/>
      <sheetName val="조직"/>
      <sheetName val="LEGEND"/>
      <sheetName val="입찰안"/>
      <sheetName val="요율"/>
      <sheetName val="단중표"/>
      <sheetName val="인사자료총집계"/>
      <sheetName val="입출재고현황 (2)"/>
      <sheetName val="Breakdown"/>
      <sheetName val="UnitRate"/>
      <sheetName val="설정"/>
      <sheetName val="COA-17"/>
      <sheetName val="C-18"/>
      <sheetName val="배수관접합및부설  "/>
      <sheetName val="열린교실"/>
      <sheetName val="조건표"/>
      <sheetName val="1-1"/>
      <sheetName val="Apt내역"/>
      <sheetName val="대전노은1차_조적_집계표"/>
      <sheetName val="2000년1차"/>
      <sheetName val="카메라"/>
      <sheetName val="도장수량(하1)"/>
      <sheetName val="주형"/>
      <sheetName val="정부노임단가"/>
      <sheetName val="CLAUSE"/>
      <sheetName val="전장품(관리용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조도계산서"/>
      <sheetName val="터널조도"/>
      <sheetName val="INPUT"/>
      <sheetName val="송라터널총괄"/>
      <sheetName val="견적"/>
      <sheetName val="ITEM"/>
      <sheetName val="전선"/>
      <sheetName val="工완성공사율"/>
      <sheetName val="일위대가(계측기설치)"/>
      <sheetName val="TB-내역서"/>
      <sheetName val="전기"/>
      <sheetName val="기별(종합)"/>
      <sheetName val="설계조건"/>
      <sheetName val="포장복구집계"/>
      <sheetName val="정부노임단가"/>
      <sheetName val="공사비예산서(토목분)"/>
      <sheetName val="COPING"/>
      <sheetName val="공통가설"/>
      <sheetName val="과천MAIN"/>
      <sheetName val="손익분석"/>
      <sheetName val="단가비교표"/>
      <sheetName val="INPUT(덕도방향-시점)"/>
      <sheetName val="Macro(전선)"/>
      <sheetName val="SLAB&quot;1&quot;"/>
      <sheetName val="조건표"/>
      <sheetName val="MOTOR"/>
      <sheetName val="11.우각부 보강"/>
      <sheetName val="9GNG운반"/>
      <sheetName val="동원(3)"/>
      <sheetName val="예정(3)"/>
      <sheetName val="내역"/>
      <sheetName val="Sheet1"/>
      <sheetName val="노임단가"/>
      <sheetName val="단가산출"/>
      <sheetName val="3.일반설비"/>
      <sheetName val="#REF"/>
      <sheetName val="교량전기"/>
      <sheetName val="전단면보수"/>
      <sheetName val="반단면보수"/>
      <sheetName val="콘크리트패칭"/>
      <sheetName val="아스.노면팻칭"/>
      <sheetName val="아스.노면절삭"/>
      <sheetName val="11.1 단면hwp"/>
      <sheetName val="DATE"/>
      <sheetName val="당초수량"/>
      <sheetName val="Sheet1 (2)"/>
      <sheetName val="직공비"/>
      <sheetName val="CABLE SIZE-3"/>
      <sheetName val="CODE"/>
      <sheetName val="북방3터널"/>
      <sheetName val="단면 (2)"/>
      <sheetName val="말뚝물량"/>
      <sheetName val="guard(mac)"/>
      <sheetName val="입출재고현황 (2)"/>
      <sheetName val="단가"/>
      <sheetName val="11.자재단가"/>
      <sheetName val="건축내역"/>
      <sheetName val="설계변경원가계산총괄표"/>
      <sheetName val="Macro(차단기)"/>
      <sheetName val="일위대가목차"/>
      <sheetName val="001"/>
      <sheetName val="입찰안"/>
      <sheetName val="설 계"/>
      <sheetName val="간선계산"/>
      <sheetName val="비용"/>
      <sheetName val="표지"/>
      <sheetName val="내역서"/>
      <sheetName val="성남여성복지내역"/>
      <sheetName val="공량산출서"/>
      <sheetName val=" 견적서"/>
      <sheetName val="2000년1차"/>
      <sheetName val="Sheet3"/>
      <sheetName val="3CHBDC"/>
      <sheetName val="현장관리비"/>
      <sheetName val="실행철강하도"/>
      <sheetName val="Sheet5"/>
      <sheetName val="3련 BOX"/>
      <sheetName val="노임"/>
      <sheetName val="수원역(전체분)설계서"/>
      <sheetName val="WORK"/>
      <sheetName val="순공사비산출내역"/>
      <sheetName val="일위대가표1"/>
      <sheetName val="단가산출서 "/>
      <sheetName val="기본DATA"/>
      <sheetName val="제품"/>
      <sheetName val="작성기준"/>
      <sheetName val="교각1"/>
      <sheetName val="BID"/>
      <sheetName val="산출근거"/>
      <sheetName val="식생블럭단위수량"/>
      <sheetName val="케이블및전선관규격표"/>
      <sheetName val="안정검토"/>
      <sheetName val="단면설계"/>
      <sheetName val="ABUT수량-A1"/>
      <sheetName val="사용성검토"/>
      <sheetName val="역T형"/>
      <sheetName val="기계내역"/>
      <sheetName val="CIVIL"/>
      <sheetName val="일위대가시트"/>
      <sheetName val="전차선로 물량표"/>
      <sheetName val="단가표"/>
      <sheetName val="기둥(하중)"/>
      <sheetName val="1-1"/>
      <sheetName val="CTDG"/>
      <sheetName val="THVT"/>
      <sheetName val="부표총괄"/>
      <sheetName val="부속동"/>
      <sheetName val="교각계산"/>
      <sheetName val="SILICATE"/>
      <sheetName val="KMT물량"/>
      <sheetName val="Manual Valve List"/>
      <sheetName val="MAIN"/>
      <sheetName val="단면가정"/>
      <sheetName val="단면치수"/>
      <sheetName val="표지 (2)"/>
      <sheetName val="자판실행"/>
      <sheetName val="CAT_5"/>
      <sheetName val="TEST1"/>
      <sheetName val="sum1 (2)"/>
      <sheetName val="예산서"/>
      <sheetName val="01"/>
      <sheetName val="PART_DISCOUNT"/>
      <sheetName val="품셈1-17"/>
      <sheetName val="재료집계"/>
      <sheetName val="FORM-0"/>
      <sheetName val="적용률"/>
      <sheetName val="JUCK"/>
      <sheetName val="방송일위대가"/>
      <sheetName val="원가입력"/>
      <sheetName val="갑지1"/>
      <sheetName val="GAEYO"/>
      <sheetName val="점수계산1-2"/>
      <sheetName val="인건비"/>
      <sheetName val="1.설계조건"/>
      <sheetName val="단가조사서"/>
      <sheetName val="집수정"/>
      <sheetName val="날개벽(시점좌측)"/>
      <sheetName val="개요"/>
      <sheetName val="gvl"/>
      <sheetName val="일위대가(목록)"/>
      <sheetName val="재료비"/>
      <sheetName val="DAN"/>
      <sheetName val="일반전기"/>
      <sheetName val="眞비상(진주)"/>
      <sheetName val="1월"/>
      <sheetName val="중기일위대가"/>
      <sheetName val="물가자료"/>
      <sheetName val="부하계산서"/>
      <sheetName val="단가 및 재료비"/>
      <sheetName val="중기사용료산출근거"/>
      <sheetName val="단가대비"/>
      <sheetName val="__MAIN"/>
      <sheetName val="노무비 근거"/>
      <sheetName val="일위대가"/>
      <sheetName val="우각부보강"/>
      <sheetName val="General Data"/>
      <sheetName val="LABTOTAL"/>
      <sheetName val="내촌육교방음벽수량집계표"/>
      <sheetName val="하중계산"/>
      <sheetName val="조명시설"/>
      <sheetName val="광로3 - 48m"/>
      <sheetName val="삼성전기"/>
      <sheetName val="COST"/>
      <sheetName val="자재단가비교표"/>
      <sheetName val="배수장공사비"/>
      <sheetName val="가공비"/>
      <sheetName val="수목데이타 "/>
      <sheetName val="대전노은1차_조적_집계표"/>
      <sheetName val="인건-측정"/>
      <sheetName val="간접비내역-1"/>
      <sheetName val="차도조도계산"/>
      <sheetName val="사급자재"/>
      <sheetName val="플랜트 설치"/>
      <sheetName val="원가계산서"/>
      <sheetName val="선로정수계산"/>
      <sheetName val="EACT10"/>
      <sheetName val="ACDIM6D"/>
      <sheetName val="진주방향"/>
      <sheetName val="공사개요"/>
      <sheetName val="PARAMETER"/>
      <sheetName val="LEGEND"/>
      <sheetName val="옹벽기초자료"/>
      <sheetName val="현황산출서"/>
      <sheetName val="수안보-MBR1"/>
      <sheetName val="(포장)BOQ-실적공사"/>
      <sheetName val="입력DATA"/>
      <sheetName val="건축집계"/>
      <sheetName val="원가계산(총괄)"/>
      <sheetName val="단위수량"/>
      <sheetName val="현황"/>
      <sheetName val="4)유동표"/>
      <sheetName val="공정코드"/>
      <sheetName val="대로근거"/>
      <sheetName val="중로근거"/>
      <sheetName val="MAT"/>
      <sheetName val="백암비스타내역"/>
      <sheetName val="설계"/>
      <sheetName val="가점"/>
      <sheetName val="index"/>
      <sheetName val="etc"/>
      <sheetName val="노무비"/>
      <sheetName val="투찰"/>
      <sheetName val="PS-2A구조물방수"/>
      <sheetName val="제수"/>
      <sheetName val="공기"/>
      <sheetName val="bearing"/>
      <sheetName val="증감대비"/>
      <sheetName val="Total"/>
      <sheetName val="BQ(실행)"/>
      <sheetName val="토목내역서"/>
      <sheetName val="MCC제원"/>
      <sheetName val="70%"/>
      <sheetName val="양산물금"/>
      <sheetName val="시추주상도"/>
      <sheetName val="날개벽수량표"/>
      <sheetName val="봉양~조차장간고하개명(신설)"/>
      <sheetName val="설비"/>
      <sheetName val="현황CODE"/>
      <sheetName val="손익현황"/>
      <sheetName val="기초단가"/>
      <sheetName val="실행자재"/>
      <sheetName val="남양시작동자105노65기1.3화1.2"/>
      <sheetName val="관람석제출"/>
      <sheetName val="예가표"/>
      <sheetName val="계산근거"/>
      <sheetName val="취수탑"/>
      <sheetName val="청산공사"/>
      <sheetName val="L_RPTB02_01"/>
      <sheetName val="포장직선구간"/>
      <sheetName val="원형1호맨홀토공수량"/>
      <sheetName val="홈통받이수량"/>
      <sheetName val="RE9604"/>
      <sheetName val="시멘트"/>
      <sheetName val="일위대가목록"/>
      <sheetName val="품목납기"/>
      <sheetName val="말뚝설계"/>
      <sheetName val="관기성공.내"/>
      <sheetName val="횡배수관토공수량"/>
      <sheetName val="하중"/>
      <sheetName val="회로내역(승인)"/>
      <sheetName val="우석문틀"/>
      <sheetName val="산업"/>
      <sheetName val="조경일람"/>
      <sheetName val="통합"/>
      <sheetName val="단가조서"/>
      <sheetName val="동관마찰손실표"/>
      <sheetName val="실행비교"/>
      <sheetName val="BASIC (2)"/>
      <sheetName val="I一般比"/>
      <sheetName val="PROCESS"/>
      <sheetName val="PROJECT BRIEF(EX.NEW)"/>
      <sheetName val="4 &amp; 10-inch, CO2 Combo &amp; Sweep"/>
      <sheetName val="매원개착터널총괄"/>
      <sheetName val="신내택지내역서"/>
      <sheetName val="내역표지"/>
      <sheetName val="신규(07년01월)"/>
      <sheetName val="A-4"/>
      <sheetName val="Y-WORK"/>
      <sheetName val="결재판"/>
      <sheetName val="표준건축비"/>
      <sheetName val="DANGA"/>
      <sheetName val="명세서"/>
      <sheetName val="현장관리비집계표"/>
      <sheetName val="기둥"/>
      <sheetName val="저판(버림100)"/>
      <sheetName val="CATCH BASIN"/>
      <sheetName val="CPM챠트"/>
      <sheetName val="열린교실"/>
      <sheetName val="BSD (2)"/>
      <sheetName val="CLAUSE"/>
      <sheetName val="YANG"/>
      <sheetName val="경비"/>
      <sheetName val="Sikje_ingun"/>
      <sheetName val="TREE_D"/>
      <sheetName val="공사비 내역"/>
      <sheetName val="ilch"/>
      <sheetName val="일위(철거)"/>
      <sheetName val="당초"/>
      <sheetName val="copy"/>
      <sheetName val="서식"/>
      <sheetName val="연부97-1"/>
      <sheetName val="자압"/>
      <sheetName val="1.취수장"/>
      <sheetName val="기본 상수"/>
      <sheetName val="집행(2-1)"/>
      <sheetName val="조도계산서 (도서)"/>
      <sheetName val="민감도분석"/>
      <sheetName val="ROI"/>
      <sheetName val="주방환기"/>
      <sheetName val="LS re sales"/>
      <sheetName val="MixBed"/>
      <sheetName val="CondPol"/>
      <sheetName val="Menu"/>
      <sheetName val="타공종이기"/>
      <sheetName val="Cost bd-&quot;A&quot;"/>
      <sheetName val="POOM_MOTO"/>
      <sheetName val="POOM_MOTO2"/>
      <sheetName val="AILC004"/>
      <sheetName val="Sheet7"/>
      <sheetName val="각종양식"/>
      <sheetName val="견적기준"/>
      <sheetName val="UNIT"/>
      <sheetName val="Data&amp;Result"/>
      <sheetName val="PIPE"/>
      <sheetName val="FLANGE"/>
      <sheetName val="VALVE"/>
      <sheetName val="일대목차"/>
      <sheetName val="Breakdown"/>
      <sheetName val="UnitRate"/>
      <sheetName val="토목"/>
      <sheetName val="산1"/>
      <sheetName val="일반공사"/>
      <sheetName val="견적조건"/>
      <sheetName val="세부추진"/>
      <sheetName val="상용보강"/>
      <sheetName val="표면정지 집계"/>
      <sheetName val="PET MAT집계"/>
      <sheetName val="원가"/>
      <sheetName val="estm_mech"/>
      <sheetName val="수습"/>
      <sheetName val="5.모델링"/>
      <sheetName val="工관리비율"/>
      <sheetName val="입력1"/>
      <sheetName val="Summary Sheets"/>
      <sheetName val="COA-17"/>
      <sheetName val="C-18"/>
      <sheetName val="콤보박스와 리스트박스의 연결"/>
      <sheetName val="데이타"/>
      <sheetName val="국공유지및사유지"/>
      <sheetName val="맨홀수량집계"/>
      <sheetName val="3BL공동구 수량"/>
      <sheetName val="단위중량"/>
      <sheetName val="유기공정"/>
      <sheetName val="주형"/>
      <sheetName val="간지"/>
      <sheetName val="배수공"/>
      <sheetName val="구의33고"/>
      <sheetName val="품목"/>
      <sheetName val="CALCULATION"/>
      <sheetName val="현대물량"/>
      <sheetName val="1차증가원가계산"/>
      <sheetName val="품셈기준"/>
      <sheetName val="1"/>
      <sheetName val="수량산출"/>
      <sheetName val="견적시담(송포2공구)"/>
      <sheetName val="실행내역서 "/>
      <sheetName val="98수문일위"/>
      <sheetName val="금액내역서"/>
      <sheetName val="6PILE  (돌출)"/>
      <sheetName val="대전월평내역"/>
      <sheetName val="출근부"/>
      <sheetName val="C1ㅇ"/>
      <sheetName val="기본"/>
      <sheetName val="보할공정"/>
      <sheetName val="Sheet4"/>
      <sheetName val="기준"/>
      <sheetName val="기준자료"/>
      <sheetName val="현장관리비 산출내역"/>
      <sheetName val="소비자가"/>
      <sheetName val="CF"/>
      <sheetName val="SG"/>
      <sheetName val="공사비집계"/>
      <sheetName val="1공구 건정토건 토공"/>
      <sheetName val="내역총괄"/>
      <sheetName val="내역총괄2"/>
      <sheetName val="내역총괄3"/>
      <sheetName val="sw1"/>
      <sheetName val="추원 상가(1)"/>
      <sheetName val="기초공"/>
      <sheetName val="기둥(원형)"/>
      <sheetName val="깨기"/>
      <sheetName val="154TW"/>
      <sheetName val="1SPAN"/>
      <sheetName val="_15_0"/>
      <sheetName val="Assump"/>
      <sheetName val="산출내역서집계표"/>
      <sheetName val="부하(성남)"/>
      <sheetName val="FOOTING단면력"/>
      <sheetName val="지급자재"/>
      <sheetName val="갑지(추정)"/>
      <sheetName val="LOPCALC"/>
      <sheetName val="2.가정단면"/>
      <sheetName val="L형 옹벽"/>
      <sheetName val="장문교(대전)"/>
      <sheetName val="내역(을)"/>
      <sheetName val="품셈TABLE"/>
      <sheetName val="도급예산내역서총괄표"/>
      <sheetName val="PW3"/>
      <sheetName val="PW4"/>
      <sheetName val="SC1"/>
      <sheetName val="PE"/>
      <sheetName val="PM"/>
      <sheetName val="TR"/>
      <sheetName val="견적990322"/>
      <sheetName val="분전함신설"/>
      <sheetName val="접지1종"/>
      <sheetName val="Sat tron"/>
      <sheetName val="일위대가표"/>
      <sheetName val="#3_일위대가목록"/>
      <sheetName val="일위"/>
      <sheetName val="허용전류-IEC"/>
      <sheetName val="IMPEADENCE MAP 취수장"/>
      <sheetName val="뚝토공"/>
      <sheetName val="산근"/>
      <sheetName val="토목주소"/>
      <sheetName val="프랜트면허"/>
      <sheetName val="Eq. Mobilization"/>
      <sheetName val="2.4.1 여수토수량산출"/>
      <sheetName val="장비"/>
      <sheetName val="TYPE-A"/>
      <sheetName val="Hours.CodeST"/>
      <sheetName val="단가및재료비"/>
      <sheetName val="부대공Ⅱ"/>
      <sheetName val="SPEC"/>
      <sheetName val="COVER"/>
      <sheetName val="단중표"/>
      <sheetName val="PBS"/>
      <sheetName val="MATRLDATA"/>
      <sheetName val="예산M11A"/>
      <sheetName val="부안일위"/>
      <sheetName val="환율적용표"/>
      <sheetName val="Dae_Jiju"/>
      <sheetName val="NOMUBI"/>
      <sheetName val="약품공급2"/>
      <sheetName val="부대내역"/>
      <sheetName val="LIST"/>
      <sheetName val="49단"/>
      <sheetName val="22단"/>
      <sheetName val="부서현황"/>
      <sheetName val="#3E1_GCR"/>
      <sheetName val="금액"/>
      <sheetName val="별표 "/>
      <sheetName val="Option"/>
      <sheetName val="LP-S"/>
      <sheetName val="체감식(합정로)_"/>
      <sheetName val="체감식__(원본)"/>
      <sheetName val="진입로_(원본)"/>
      <sheetName val="11_우각부_보강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AS복구"/>
      <sheetName val="중기터파기"/>
      <sheetName val="변수값"/>
      <sheetName val="중기상차"/>
      <sheetName val="가시설흙막이"/>
      <sheetName val="간접비"/>
      <sheetName val="부재리스트"/>
      <sheetName val="철거산출근거"/>
      <sheetName val="OD5000"/>
      <sheetName val="c_balju"/>
      <sheetName val="6.1.3단가산출서(노임단가)_신호무선전송"/>
      <sheetName val="견적서"/>
      <sheetName val="배수공 주요자재 집계표"/>
      <sheetName val="견적업체"/>
      <sheetName val="소상 &quot;1&quot;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종합기별"/>
      <sheetName val="노무비명세서"/>
      <sheetName val="소요자재명세서"/>
      <sheetName val="COPING-1"/>
      <sheetName val="역T형교대-2수량"/>
      <sheetName val="교통처리우회도로"/>
      <sheetName val="안정계산"/>
      <sheetName val="단면검토"/>
      <sheetName val="물량산출 (전력간선,전열)"/>
      <sheetName val="물량산출 (전등)"/>
      <sheetName val="배수장공사비명세서"/>
      <sheetName val="내역변"/>
      <sheetName val="기계경비(시간당)"/>
      <sheetName val="램머"/>
      <sheetName val="자료입력"/>
      <sheetName val="도장수량(하1)"/>
      <sheetName val="포장공"/>
      <sheetName val="토공A"/>
      <sheetName val="물가시세"/>
      <sheetName val="6동"/>
      <sheetName val="본사일보"/>
      <sheetName val="경비_원본"/>
      <sheetName val="건축"/>
      <sheetName val="매출"/>
      <sheetName val="Input Page"/>
      <sheetName val="매입부가세율(동림)"/>
      <sheetName val="수량3"/>
      <sheetName val="주식"/>
      <sheetName val="No-&gt;Code"/>
      <sheetName val="갑지"/>
      <sheetName val="TB_내역서"/>
      <sheetName val="요율"/>
      <sheetName val="공문"/>
      <sheetName val="재료"/>
      <sheetName val="품셈(기초)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XL4Poppy"/>
      <sheetName val="집계표"/>
      <sheetName val="전계가"/>
      <sheetName val="와동25-3(변경)"/>
      <sheetName val="매입세율"/>
      <sheetName val="부재치수입력"/>
      <sheetName val="계화배수"/>
      <sheetName val="전장품(관리용)"/>
      <sheetName val="Piping(Methanol)"/>
      <sheetName val="원가총괄"/>
      <sheetName val="piping"/>
      <sheetName val="9-1차이내역"/>
      <sheetName val="을"/>
      <sheetName val="직노"/>
      <sheetName val="실행내역"/>
      <sheetName val="기준액"/>
      <sheetName val="SIHEUNG"/>
      <sheetName val="기계경비"/>
      <sheetName val="인건비(환율)"/>
      <sheetName val="L-type"/>
      <sheetName val="데리네이타현황"/>
      <sheetName val="삼보지질"/>
      <sheetName val="투찰판"/>
      <sheetName val="COPING설계"/>
      <sheetName val="FORM_0"/>
      <sheetName val="무담보1"/>
      <sheetName val="정산입력"/>
      <sheetName val="참고"/>
      <sheetName val="Tables"/>
      <sheetName val="사다리"/>
      <sheetName val="CONCRETE"/>
      <sheetName val="투찰(하수)"/>
      <sheetName val="가설건물"/>
      <sheetName val="-15.0"/>
      <sheetName val="unit 4"/>
      <sheetName val="잡비"/>
      <sheetName val="일위대가집계표"/>
      <sheetName val="견적대비"/>
      <sheetName val="장비부하"/>
      <sheetName val="일위대가 "/>
      <sheetName val="토공산출(주차장)"/>
      <sheetName val="케이블"/>
      <sheetName val="공종구간"/>
      <sheetName val="ⴭⴭⴭⴭⴭ"/>
      <sheetName val="산5-7"/>
      <sheetName val="인건비 "/>
      <sheetName val="지중자재단가"/>
      <sheetName val="MANUFACTORY"/>
      <sheetName val="변경총괄지(1)"/>
      <sheetName val="매립"/>
      <sheetName val="Imp-Data"/>
      <sheetName val="Macro(전동기)"/>
      <sheetName val="J直材4"/>
      <sheetName val="DESIGN"/>
      <sheetName val="관급"/>
      <sheetName val="MFAB"/>
      <sheetName val="MFRT"/>
      <sheetName val="MPKG"/>
      <sheetName val="MPRD"/>
      <sheetName val="토공"/>
      <sheetName val="96정변2"/>
      <sheetName val="목차"/>
      <sheetName val="CABLE"/>
      <sheetName val="사통"/>
      <sheetName val="참조"/>
      <sheetName val="Front"/>
      <sheetName val="KHRCPB_99"/>
      <sheetName val="Supplier Code"/>
      <sheetName val="ITEMLIST990101"/>
      <sheetName val="품산출서"/>
      <sheetName val="철근단면적"/>
      <sheetName val="2.단면가정"/>
      <sheetName val="표지판단위"/>
      <sheetName val="말뚝지지력산정"/>
      <sheetName val="자압1"/>
      <sheetName val="기술자료 (광화문)"/>
      <sheetName val="데이터"/>
      <sheetName val="초기화면"/>
      <sheetName val="단락전류-A"/>
      <sheetName val="산출근거1"/>
      <sheetName val="본관토공 및 포장공 산출조서"/>
      <sheetName val="tggwan(mac)"/>
      <sheetName val="특별교실"/>
      <sheetName val="배선DATA"/>
      <sheetName val="Inputs"/>
      <sheetName val="Cost Inputs"/>
      <sheetName val="변품8-37"/>
      <sheetName val="EQUIP-H"/>
      <sheetName val="6.콘덴서"/>
      <sheetName val="내역서(1)"/>
      <sheetName val="소요자재"/>
      <sheetName val="설계명세서(종합)"/>
      <sheetName val="노무산출서"/>
      <sheetName val="미드수량"/>
      <sheetName val="현금"/>
      <sheetName val="설계명세서"/>
      <sheetName val="기초자료입력"/>
      <sheetName val="장척총괄"/>
      <sheetName val="수로교총재료집계"/>
      <sheetName val="횡배위치"/>
      <sheetName val="노임 단가"/>
      <sheetName val="F-Assu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판제목"/>
      <sheetName val="사진전체"/>
      <sheetName val="사진대지5×7(2월말)"/>
      <sheetName val="Sheet1"/>
      <sheetName val="99 조정금액"/>
      <sheetName val="적용단가"/>
      <sheetName val="단가산출"/>
      <sheetName val="일위대가(가설)"/>
      <sheetName val="방송일위대가"/>
      <sheetName val="내역서"/>
      <sheetName val="건축내역"/>
      <sheetName val="전장품(관리용)"/>
      <sheetName val="주요재료비(원본)"/>
      <sheetName val="직공비"/>
      <sheetName val="노임단가"/>
      <sheetName val="금액내역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건원"/>
      <sheetName val="토원"/>
      <sheetName val="설원"/>
      <sheetName val="집계"/>
      <sheetName val="집계토"/>
      <sheetName val="내역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발"/>
      <sheetName val="점수"/>
      <sheetName val="Sheet1"/>
      <sheetName val="목공사품의서"/>
      <sheetName val="설비품의서"/>
      <sheetName val="설비 (2)"/>
      <sheetName val="건축"/>
      <sheetName val="설비"/>
      <sheetName val="공사원가계산서"/>
      <sheetName val="Sheet3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공문"/>
      <sheetName val="변경계"/>
      <sheetName val="현장기술자변경현황"/>
      <sheetName val="현장관리도"/>
      <sheetName val="조직도"/>
      <sheetName val="간지"/>
      <sheetName val="카메라"/>
      <sheetName val="설변공종별"/>
      <sheetName val="설변조정내역"/>
      <sheetName val="건기토원가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총괄원가계산서"/>
      <sheetName val="내역서 (갑)1"/>
      <sheetName val="건축공종별"/>
      <sheetName val="건축 (2)"/>
      <sheetName val="건일"/>
      <sheetName val="토목 공종별"/>
      <sheetName val="토목 (2)"/>
      <sheetName val="토일"/>
      <sheetName val="기계공종별"/>
      <sheetName val="기일"/>
      <sheetName val="1.우편집중내역서"/>
      <sheetName val="2000년1차"/>
      <sheetName val="단락전류-A"/>
      <sheetName val="WORK"/>
      <sheetName val="Y-WORK"/>
      <sheetName val="Sheet2"/>
      <sheetName val="내역서"/>
      <sheetName val="DATA"/>
      <sheetName val="CODE"/>
      <sheetName val="공통가설"/>
      <sheetName val="단가표"/>
      <sheetName val="남양내역"/>
      <sheetName val="단면가정"/>
      <sheetName val="전기"/>
      <sheetName val="단가"/>
      <sheetName val="을"/>
      <sheetName val="NEYOK"/>
      <sheetName val="교각1"/>
      <sheetName val="직공비"/>
      <sheetName val="danga"/>
      <sheetName val="ilch"/>
      <sheetName val="코드"/>
      <sheetName val="JUCKEYK"/>
      <sheetName val="BID"/>
      <sheetName val="내역서 "/>
      <sheetName val="토공"/>
      <sheetName val="기둥(원형)"/>
      <sheetName val="주소록"/>
      <sheetName val="금액"/>
      <sheetName val="일위대가(계측기설치)"/>
      <sheetName val="공사비예산서(토목분)"/>
      <sheetName val="성남여성복지내역"/>
      <sheetName val="LOAD-46"/>
      <sheetName val="Sheet5"/>
      <sheetName val="VXXXXXX"/>
      <sheetName val="00000"/>
      <sheetName val="메인집계"/>
      <sheetName val="월간손익현황"/>
      <sheetName val="월간집계"/>
      <sheetName val="투입금액"/>
      <sheetName val="금액대비"/>
      <sheetName val="부산토건기성"/>
      <sheetName val="01"/>
      <sheetName val="1-1"/>
      <sheetName val="점수계산1-2"/>
      <sheetName val="esc"/>
      <sheetName val="설계조건"/>
      <sheetName val="적격심사(주공)"/>
      <sheetName val="1호인버트수량"/>
      <sheetName val="전체"/>
      <sheetName val=""/>
      <sheetName val="1월"/>
      <sheetName val="산출내역서집계표"/>
      <sheetName val="물가자료"/>
      <sheetName val="손익분석"/>
      <sheetName val="배수장공사비명세서"/>
      <sheetName val="입출재고현황 (2)"/>
      <sheetName val="계화배수"/>
      <sheetName val="현장예산"/>
      <sheetName val="법면보호공내역서"/>
      <sheetName val="ITEM"/>
      <sheetName val="세부내역(직접인건비)"/>
      <sheetName val="코드표"/>
      <sheetName val="guard(mac)"/>
      <sheetName val="정읍농소"/>
      <sheetName val="CPM챠트"/>
      <sheetName val="COPING"/>
      <sheetName val="주경기-오배수"/>
      <sheetName val="날개벽(시점좌측)"/>
      <sheetName val="BK-6-O-1"/>
      <sheetName val="견적대비 견적서"/>
      <sheetName val="차집시설수량집계"/>
      <sheetName val="공틀공사"/>
      <sheetName val="KMT물량"/>
      <sheetName val="조경"/>
      <sheetName val="BLR 1"/>
      <sheetName val="GEN"/>
      <sheetName val="GAS"/>
      <sheetName val="DEAE"/>
      <sheetName val="BLR2"/>
      <sheetName val="BLR3"/>
      <sheetName val="BLR4"/>
      <sheetName val="BLR5"/>
      <sheetName val="DEM"/>
      <sheetName val="SAM"/>
      <sheetName val="CHEM"/>
      <sheetName val="COP"/>
      <sheetName val="ITB COST"/>
      <sheetName val="노임단가"/>
      <sheetName val="기초자료"/>
      <sheetName val="Macro(전선)"/>
      <sheetName val="관기성공.내"/>
      <sheetName val="기본"/>
      <sheetName val="INPUT(덕도방향-시점)"/>
      <sheetName val="B부대공"/>
      <sheetName val="c_balju"/>
      <sheetName val="토내역"/>
      <sheetName val="보할"/>
      <sheetName val="발주율분섽"/>
      <sheetName val="3.하중산정"/>
      <sheetName val="단위수량"/>
      <sheetName val="산근목록"/>
      <sheetName val="#REF"/>
      <sheetName val="간접비내역-1"/>
      <sheetName val="960318-1"/>
      <sheetName val="토공총괄집계"/>
      <sheetName val="설계예산2"/>
      <sheetName val="Sheet10"/>
      <sheetName val="마산방향철근집계"/>
      <sheetName val="진주방향"/>
      <sheetName val="마산방향"/>
      <sheetName val="현장식당(1)"/>
      <sheetName val="MATRLDATA"/>
      <sheetName val="06.04.28물량내역"/>
      <sheetName val="공통가설공사"/>
      <sheetName val="DATE"/>
      <sheetName val="철근콘크리트"/>
      <sheetName val="파일항타"/>
      <sheetName val="파일항타 (2)"/>
      <sheetName val="토목공정"/>
      <sheetName val="아파트"/>
      <sheetName val="금회"/>
      <sheetName val="BSD (2)"/>
      <sheetName val="실행내역서 "/>
      <sheetName val="수로교총재료집계"/>
      <sheetName val="Facility Information"/>
      <sheetName val="General"/>
      <sheetName val="Instructions"/>
      <sheetName val="People"/>
      <sheetName val="Quality"/>
      <sheetName val="Risk"/>
      <sheetName val="Training"/>
      <sheetName val="역T형"/>
      <sheetName val="설계예산"/>
      <sheetName val="내역서(우)"/>
      <sheetName val="1.설계조건"/>
      <sheetName val="YES-T"/>
      <sheetName val="#REF!"/>
      <sheetName val="주방환기"/>
      <sheetName val="토공사"/>
      <sheetName val="단가대비"/>
      <sheetName val="오억미만"/>
      <sheetName val="연부97-1"/>
      <sheetName val="갑지1"/>
      <sheetName val="산출"/>
      <sheetName val="SLAB&quot;1&quot;"/>
      <sheetName val="을지"/>
      <sheetName val="단면 (2)"/>
      <sheetName val="건축내역서"/>
      <sheetName val="제수"/>
      <sheetName val="공기"/>
      <sheetName val="input"/>
      <sheetName val="총갑지"/>
      <sheetName val="인건-측정"/>
      <sheetName val="단가산출2"/>
      <sheetName val="공내역(총괄)"/>
      <sheetName val="200"/>
      <sheetName val="sc0314 Index"/>
      <sheetName val="원형1호맨홀토공수량"/>
      <sheetName val="조사내역"/>
      <sheetName val="아파트1"/>
      <sheetName val="라바보철콘"/>
      <sheetName val="터파기및재료"/>
      <sheetName val="서울산업대(토)"/>
      <sheetName val="포장단가"/>
      <sheetName val="부대비율"/>
      <sheetName val="전체내역서"/>
      <sheetName val="3.하중산정4.지지력"/>
      <sheetName val="ABUT수량-A1"/>
      <sheetName val="말뚝지지력산정"/>
      <sheetName val="노임"/>
      <sheetName val="단"/>
      <sheetName val="KHEATEX"/>
      <sheetName val="접속도로1"/>
      <sheetName val="9811"/>
      <sheetName val="단가산출1"/>
      <sheetName val="3-4BOM"/>
      <sheetName val="부표총괄"/>
      <sheetName val="최초 bpm"/>
      <sheetName val="공사비"/>
      <sheetName val="수량(건축)"/>
      <sheetName val="입찰안"/>
      <sheetName val="간선계산"/>
      <sheetName val="CAT_5"/>
      <sheetName val="000000"/>
      <sheetName val="품셈TABLE"/>
      <sheetName val="3BL공동구 수량"/>
      <sheetName val="실행내역"/>
      <sheetName val="수량산출"/>
      <sheetName val="우배수"/>
      <sheetName val="도급내역"/>
      <sheetName val="정보매체A동"/>
      <sheetName val="LABTOTAL"/>
      <sheetName val="6호기"/>
      <sheetName val="원가입력"/>
      <sheetName val="공내역서"/>
      <sheetName val="지급자재"/>
      <sheetName val="공사내역"/>
      <sheetName val="말뚝물량"/>
      <sheetName val="총집계표"/>
      <sheetName val="김포공항정거장 공사비분개"/>
      <sheetName val="7.경제성결과"/>
      <sheetName val="일위대가표"/>
      <sheetName val="CODE(2)"/>
      <sheetName val="9509"/>
      <sheetName val="자료입력"/>
      <sheetName val="지주목시비량산출서"/>
      <sheetName val="옥외"/>
      <sheetName val="내역총괄표"/>
      <sheetName val="옥내아파트(전기)"/>
      <sheetName val="1단지 단위세대 내역서"/>
      <sheetName val="P&amp;ID650"/>
      <sheetName val="국공유지및사유지"/>
      <sheetName val="B1"/>
      <sheetName val="Breakdown"/>
      <sheetName val="UnitRate"/>
      <sheetName val="Project Brief"/>
      <sheetName val="정렬"/>
      <sheetName val="GAEYO"/>
      <sheetName val="빌딩 안내"/>
      <sheetName val="4"/>
      <sheetName val="11"/>
      <sheetName val="8"/>
      <sheetName val="2"/>
      <sheetName val="7"/>
      <sheetName val="6"/>
      <sheetName val="5"/>
      <sheetName val="10"/>
      <sheetName val="9"/>
      <sheetName val="COA-17"/>
      <sheetName val="C-18"/>
      <sheetName val="낙찰표"/>
      <sheetName val="인6월"/>
      <sheetName val="단가조사"/>
      <sheetName val="공무2과"/>
      <sheetName val="목록"/>
      <sheetName val="일반전기"/>
      <sheetName val="L_RPTB02_01"/>
      <sheetName val="CIVIL"/>
      <sheetName val="COST"/>
      <sheetName val="상수도토공집계표"/>
      <sheetName val="견적을지"/>
      <sheetName val="열린교실"/>
      <sheetName val="A-4"/>
      <sheetName val="횡배수관토공수량"/>
      <sheetName val="DATA1"/>
      <sheetName val="관음목장(제출용)자105인97.5"/>
      <sheetName val="부서현황"/>
      <sheetName val="4.장비손료"/>
      <sheetName val="설계내역서"/>
      <sheetName val="내역서을지"/>
      <sheetName val="Sheet1 (2)"/>
      <sheetName val="삼성전기"/>
      <sheetName val="Sheet6"/>
      <sheetName val="품셈기준"/>
      <sheetName val="설계명세서"/>
      <sheetName val="단가비교표"/>
      <sheetName val="206 무장,정비 장비용량 산출"/>
      <sheetName val="공사기본자료"/>
      <sheetName val="설계예시"/>
      <sheetName val="예산명세서"/>
      <sheetName val="2공구산출내역"/>
      <sheetName val="DAILY"/>
      <sheetName val="2.가정단면"/>
      <sheetName val="실행철강하도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(가설)"/>
      <sheetName val="단가"/>
      <sheetName val="단가산출"/>
      <sheetName val="내역"/>
      <sheetName val="자재"/>
      <sheetName val="소방"/>
      <sheetName val="DATA"/>
      <sheetName val="DATE"/>
      <sheetName val="집계"/>
      <sheetName val="노임단가"/>
      <sheetName val="수목단가"/>
      <sheetName val="시설수량표"/>
      <sheetName val="식재수량표"/>
    </sheetNames>
    <sheetDataSet>
      <sheetData sheetId="0" refreshError="1">
        <row r="164">
          <cell r="R164">
            <v>952.33000000000015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공량(관급)"/>
      <sheetName val="공량산출"/>
      <sheetName val="수량산출"/>
      <sheetName val="대가전기"/>
      <sheetName val="단가산출"/>
      <sheetName val="일 위 대 가 표"/>
      <sheetName val="일위목록"/>
      <sheetName val="내역서"/>
      <sheetName val="내역서집계"/>
      <sheetName val="관급자재"/>
      <sheetName val="관급자재집계"/>
      <sheetName val="공사원가계산서"/>
      <sheetName val="표지"/>
      <sheetName val="일위대가"/>
      <sheetName val="원가계산서"/>
      <sheetName val="설계내역 (2)"/>
      <sheetName val="설계서 "/>
      <sheetName val="가격산출"/>
      <sheetName val="산출조서"/>
      <sheetName val="잡비산출"/>
      <sheetName val="갑지"/>
      <sheetName val="포장절단"/>
      <sheetName val="연수원전기.10.25"/>
      <sheetName val="직재"/>
      <sheetName val="기성내역"/>
      <sheetName val="DATA"/>
      <sheetName val="데이타"/>
      <sheetName val="#REF"/>
      <sheetName val="전기공사일위대가"/>
      <sheetName val="간접비계산"/>
      <sheetName val="일위대가(가설)"/>
      <sheetName val="BASIC (2)"/>
      <sheetName val="노단"/>
      <sheetName val="을"/>
      <sheetName val="자재단가"/>
      <sheetName val="화재 탐지 설비"/>
      <sheetName val="5직접"/>
      <sheetName val="옥외배관기본공량"/>
      <sheetName val="전장품(관리용)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"/>
      <sheetName val="본사"/>
      <sheetName val="내자BM"/>
      <sheetName val="일위대가"/>
      <sheetName val="전장품(관리용)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9LLI"/>
      <sheetName val="TEST"/>
      <sheetName val="98LLI대비"/>
      <sheetName val="건축내역"/>
      <sheetName val="일위대가"/>
      <sheetName val="원가계산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예산내역서표지"/>
      <sheetName val="도급예산내역서"/>
      <sheetName val="설계서"/>
      <sheetName val="1.설계설명서"/>
      <sheetName val="2공사시방서"/>
      <sheetName val="3.예정공정표"/>
      <sheetName val="4.설계예산내역서"/>
      <sheetName val="철도공사직원급"/>
      <sheetName val="5.공종별예산조서"/>
      <sheetName val="6.철거발생품예정조서"/>
      <sheetName val="일위대가표"/>
      <sheetName val="7.신설수량"/>
      <sheetName val="설계도"/>
      <sheetName val="도면목록"/>
      <sheetName val="건축내역"/>
      <sheetName val="매크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매크로"/>
      <sheetName val="제목"/>
      <sheetName val="표지"/>
      <sheetName val="목차"/>
      <sheetName val="작성기준"/>
      <sheetName val="성과방안"/>
      <sheetName val="조정내역"/>
      <sheetName val="제품별"/>
      <sheetName val="조정내역 (2)"/>
      <sheetName val="제품별 (2)"/>
      <sheetName val="TARGET"/>
      <sheetName val="TARGET(A)"/>
      <sheetName val="원단위비교"/>
      <sheetName val="원단위총괄(매출액)"/>
      <sheetName val="원단위총괄(기본)"/>
      <sheetName val="원단위총괄(조정1)"/>
      <sheetName val="환율적용"/>
      <sheetName val="노무비총괄"/>
      <sheetName val="년별노무비"/>
      <sheetName val="투자예산총괄"/>
      <sheetName val="SW원가"/>
      <sheetName val="INT직접경비"/>
      <sheetName val="TRAINSET"/>
      <sheetName val="POWER CAR"/>
      <sheetName val="BASIC CAR"/>
      <sheetName val="BOGIE"/>
      <sheetName val="CARRING RING"/>
      <sheetName val="FIXED"/>
      <sheetName val="건축내역"/>
      <sheetName val="환율"/>
      <sheetName val="빌딩 안내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예산내역서표지"/>
      <sheetName val="도급예산내역서"/>
      <sheetName val="설계서"/>
      <sheetName val="1.설계설명서"/>
      <sheetName val="2공사시방서"/>
      <sheetName val="3.예정공정표"/>
      <sheetName val="4.설계예산내역서"/>
      <sheetName val="철도공사직원급"/>
      <sheetName val="5.공종별예산조서"/>
      <sheetName val="6.철거발생품예정조서"/>
      <sheetName val="일위대가표"/>
      <sheetName val="7.신설수량"/>
      <sheetName val="설계도"/>
      <sheetName val="도면목록"/>
      <sheetName val="매크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RAHMEN"/>
      <sheetName val="BID"/>
      <sheetName val="기초공"/>
      <sheetName val="기둥(원형)"/>
      <sheetName val="TEL"/>
      <sheetName val="경비2내역"/>
      <sheetName val="데이타"/>
      <sheetName val="DATA"/>
      <sheetName val="내역서"/>
      <sheetName val="공사비집계"/>
      <sheetName val="대비"/>
      <sheetName val="견적서"/>
      <sheetName val="일위대가"/>
      <sheetName val="8공구투찰내역서"/>
      <sheetName val="Sheet2"/>
      <sheetName val="공사개요"/>
      <sheetName val="입출재고현황 (2)"/>
      <sheetName val="DATE"/>
      <sheetName val="내역"/>
      <sheetName val="1.설계조건"/>
      <sheetName val="6.OUTPUT"/>
      <sheetName val="단가조건"/>
      <sheetName val="설 계"/>
      <sheetName val="조명시설"/>
      <sheetName val="일위대가목차"/>
      <sheetName val="표지"/>
      <sheetName val="예산M12A"/>
      <sheetName val="보도경계블럭"/>
      <sheetName val="Total"/>
      <sheetName val="말뚝물량"/>
      <sheetName val="수량산출"/>
      <sheetName val="을"/>
      <sheetName val="일위(설)"/>
      <sheetName val="인건비"/>
      <sheetName val="#REF"/>
      <sheetName val="공사내역"/>
      <sheetName val="부대대비"/>
      <sheetName val="냉연집계"/>
      <sheetName val="hvac내역서(제어동)"/>
      <sheetName val="터파기및재료"/>
      <sheetName val="전기일위대가"/>
      <sheetName val="말뚝지지력산정"/>
      <sheetName val="계약내역서"/>
      <sheetName val="코드표"/>
      <sheetName val="출력표"/>
      <sheetName val="공사비예산서(토목분)"/>
      <sheetName val="1.우편집중내역서"/>
      <sheetName val="부대내역"/>
      <sheetName val="단가조사"/>
      <sheetName val="노원열병합  건축공사기성내역서"/>
      <sheetName val="설계명세서"/>
      <sheetName val="1단계"/>
      <sheetName val="구미4단2"/>
      <sheetName val="98지급계획"/>
      <sheetName val="type-F"/>
      <sheetName val="design criteria"/>
      <sheetName val="working load at the btm ft."/>
      <sheetName val="plan&amp;section of foundation"/>
      <sheetName val="member design"/>
      <sheetName val="영업.일"/>
      <sheetName val="설계조건"/>
      <sheetName val="단면검토"/>
      <sheetName val="2.대외공문"/>
      <sheetName val="적용환율"/>
      <sheetName val="PUMP"/>
      <sheetName val="지급자재"/>
      <sheetName val="단위중기"/>
      <sheetName val="예산변경사항"/>
      <sheetName val="산출기준(파견전산실)"/>
      <sheetName val="본부소개"/>
      <sheetName val="청천내"/>
      <sheetName val="물가"/>
      <sheetName val="2000.05"/>
      <sheetName val="M1"/>
      <sheetName val="Customer Databas"/>
      <sheetName val="인사자료총집계"/>
      <sheetName val="실행철강하도"/>
      <sheetName val="BOQ건축"/>
      <sheetName val="BSD (2)"/>
      <sheetName val="BSD _2_"/>
      <sheetName val="soil bearing check"/>
      <sheetName val="Sheet3"/>
      <sheetName val="토목주소"/>
      <sheetName val="프랜트면허"/>
      <sheetName val="Sheet1"/>
      <sheetName val="품종별-이름"/>
      <sheetName val="기계내역"/>
      <sheetName val="Budget 2004(DW)"/>
      <sheetName val="첨"/>
      <sheetName val="9-1차이내역"/>
      <sheetName val="집계표"/>
      <sheetName val="설비내역서"/>
      <sheetName val="건축내역서"/>
      <sheetName val="전기내역서"/>
      <sheetName val="PROJECT BRIEF(EX.NEW)"/>
      <sheetName val="Sheet4"/>
      <sheetName val="전체"/>
      <sheetName val="DATA1"/>
      <sheetName val="Macro1"/>
      <sheetName val="수량산출서"/>
      <sheetName val="Y-WORK"/>
      <sheetName val="포장복구집계"/>
      <sheetName val="접속 SLAB,BRACKET 설계"/>
      <sheetName val="안정검토"/>
      <sheetName val="내역서(총)"/>
      <sheetName val="사용성검토"/>
      <sheetName val="단면가정"/>
      <sheetName val="Proposal"/>
      <sheetName val="12용지"/>
      <sheetName val="재무가정"/>
      <sheetName val="hvac(제어동)"/>
      <sheetName val="Main"/>
      <sheetName val="현장"/>
      <sheetName val="FRT_O"/>
      <sheetName val="FAB_I"/>
      <sheetName val="협조전"/>
      <sheetName val="정보매체A동"/>
      <sheetName val="ITB COST"/>
      <sheetName val="노임이"/>
      <sheetName val="토적"/>
      <sheetName val="첨부파일"/>
      <sheetName val="가격조사서"/>
      <sheetName val="음료실행"/>
      <sheetName val="가정급수관"/>
      <sheetName val="보일러"/>
      <sheetName val="날개벽(좌,우=45도,75도)"/>
      <sheetName val="시멘트"/>
      <sheetName val="조명율표"/>
      <sheetName val="총괄"/>
      <sheetName val="EKOG10건축"/>
      <sheetName val="인건비 "/>
      <sheetName val="외주가공"/>
      <sheetName val="2000년1차"/>
      <sheetName val="6PILE  (돌출)"/>
      <sheetName val="ABUT수량-A1"/>
      <sheetName val="교량전기"/>
      <sheetName val="토적1"/>
      <sheetName val="예가표"/>
      <sheetName val="노임단가"/>
      <sheetName val="토공(완충)"/>
      <sheetName val="날개벽"/>
      <sheetName val="대로근거"/>
      <sheetName val="중로근거"/>
      <sheetName val="옹벽"/>
      <sheetName val="결과조달"/>
      <sheetName val="CAPVC"/>
      <sheetName val="I.설계조건"/>
      <sheetName val=" 견적서"/>
      <sheetName val="소비자가"/>
      <sheetName val="통계연보"/>
      <sheetName val="EACT10"/>
      <sheetName val="내역(입찰)"/>
      <sheetName val="danga"/>
      <sheetName val="ilch"/>
      <sheetName val="정부노임단가"/>
      <sheetName val="토공계산서(부체도로)"/>
      <sheetName val="1호맨홀토공"/>
      <sheetName val="11"/>
      <sheetName val="연결임시"/>
      <sheetName val="TB-내역서"/>
      <sheetName val="교각1"/>
      <sheetName val="포장공"/>
      <sheetName val="토공"/>
      <sheetName val="기계"/>
      <sheetName val="UNIT"/>
      <sheetName val="MOTOR"/>
      <sheetName val="일위목록"/>
      <sheetName val="공통가설"/>
      <sheetName val="산출근거"/>
      <sheetName val="대대터널 설계서"/>
      <sheetName val="WORK"/>
      <sheetName val="F4-F7"/>
      <sheetName val="일위대가표"/>
      <sheetName val="직접기초설계"/>
      <sheetName val="모델링"/>
      <sheetName val="CTEMCOST"/>
      <sheetName val="재1"/>
      <sheetName val="2002상반기노임기준"/>
      <sheetName val="진주방향"/>
      <sheetName val="자재단가"/>
      <sheetName val="토사(PE)"/>
      <sheetName val="단면치수"/>
      <sheetName val="단면 (2)"/>
      <sheetName val="세부내역"/>
      <sheetName val="건축원가계산서"/>
      <sheetName val="골조시행"/>
      <sheetName val="공틀공사"/>
      <sheetName val="공통(20-91)"/>
      <sheetName val="깨기"/>
      <sheetName val="첨부1"/>
      <sheetName val="1련박스"/>
      <sheetName val="도"/>
      <sheetName val="BREAKDOWN(철거설치)"/>
      <sheetName val="퇴비산출근거"/>
      <sheetName val="99노임기준"/>
      <sheetName val="분류작업"/>
      <sheetName val="분석"/>
      <sheetName val="1.설계기준"/>
      <sheetName val="재집"/>
      <sheetName val="직재"/>
      <sheetName val="설계예산"/>
      <sheetName val="설계"/>
      <sheetName val="내역표지"/>
      <sheetName val="소업1교"/>
      <sheetName val="CODE"/>
      <sheetName val="기성내역서표지"/>
      <sheetName val="전기"/>
      <sheetName val="6호기"/>
      <sheetName val="유출부"/>
      <sheetName val="안정계산"/>
      <sheetName val="COVER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담장산출"/>
      <sheetName val="견적조건"/>
      <sheetName val="Budget 2005(DW)"/>
      <sheetName val="배수통관(좌)"/>
      <sheetName val="SLAB&quot;1&quot;"/>
      <sheetName val="COPING"/>
      <sheetName val="단가조사서"/>
      <sheetName val="CAL"/>
      <sheetName val="토목내역"/>
      <sheetName val="영업소실적"/>
      <sheetName val="eq_data"/>
      <sheetName val="공내역"/>
      <sheetName val="INPUT"/>
      <sheetName val="건축(충일분)"/>
      <sheetName val="가시설단위수량"/>
      <sheetName val="신규일위대가"/>
      <sheetName val="계약내력"/>
      <sheetName val="갑지1"/>
      <sheetName val="FB25JN"/>
      <sheetName val="갑지(추정)"/>
      <sheetName val="건축내역"/>
      <sheetName val="견적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외주가공"/>
      <sheetName val="매크로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식재"/>
      <sheetName val="시설물"/>
      <sheetName val="식재출력용"/>
      <sheetName val="유지관리"/>
      <sheetName val="단가"/>
      <sheetName val="Sheet2"/>
      <sheetName val="고양관재"/>
      <sheetName val="단가조사"/>
      <sheetName val="데이타"/>
      <sheetName val="을"/>
      <sheetName val="계수시트"/>
      <sheetName val="원가계산서"/>
      <sheetName val="전선 및 전선관-자유로"/>
      <sheetName val="관로터파기-자유로"/>
      <sheetName val="집계표"/>
      <sheetName val="내역서(총)"/>
      <sheetName val="일위대가목차"/>
      <sheetName val="총괄내역서"/>
      <sheetName val="일위대가 "/>
      <sheetName val="건축내역"/>
      <sheetName val="외주가공"/>
      <sheetName val="재집"/>
      <sheetName val="직재"/>
      <sheetName val="조명시설"/>
      <sheetName val="I一般比"/>
      <sheetName val="N賃率-職"/>
      <sheetName val="(옹진군)"/>
      <sheetName val="J直材4"/>
    </sheetNames>
    <sheetDataSet>
      <sheetData sheetId="0" refreshError="1">
        <row r="24">
          <cell r="B24" t="str">
            <v>수평곡관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E36">
            <v>5</v>
          </cell>
        </row>
        <row r="37">
          <cell r="B37" t="str">
            <v>소켓플랜지T형관</v>
          </cell>
          <cell r="E37">
            <v>5</v>
          </cell>
        </row>
        <row r="38">
          <cell r="B38" t="str">
            <v>소켓플랜지T형관</v>
          </cell>
          <cell r="E38">
            <v>6</v>
          </cell>
        </row>
        <row r="39">
          <cell r="B39" t="str">
            <v>소켓T형관</v>
          </cell>
          <cell r="E39">
            <v>4</v>
          </cell>
        </row>
        <row r="40">
          <cell r="B40" t="str">
            <v>소켓T형관</v>
          </cell>
          <cell r="E40">
            <v>5</v>
          </cell>
        </row>
        <row r="41">
          <cell r="B41" t="str">
            <v>소켓T형관</v>
          </cell>
          <cell r="E41">
            <v>8</v>
          </cell>
        </row>
        <row r="42">
          <cell r="B42" t="str">
            <v>이 음 관</v>
          </cell>
          <cell r="E42">
            <v>9</v>
          </cell>
        </row>
        <row r="43">
          <cell r="B43" t="str">
            <v>이 음 관</v>
          </cell>
          <cell r="E43">
            <v>10</v>
          </cell>
        </row>
        <row r="44">
          <cell r="B44" t="str">
            <v>이 음 관</v>
          </cell>
          <cell r="E44">
            <v>12</v>
          </cell>
        </row>
        <row r="45">
          <cell r="B45" t="str">
            <v>이 음 관</v>
          </cell>
          <cell r="E45">
            <v>18</v>
          </cell>
        </row>
        <row r="46">
          <cell r="B46" t="str">
            <v>이 음 관</v>
          </cell>
          <cell r="E46">
            <v>25</v>
          </cell>
        </row>
        <row r="47">
          <cell r="B47" t="str">
            <v>이 음 관</v>
          </cell>
          <cell r="E47">
            <v>34</v>
          </cell>
        </row>
        <row r="48">
          <cell r="B48" t="str">
            <v>플랜지관</v>
          </cell>
          <cell r="E48">
            <v>7.9</v>
          </cell>
        </row>
        <row r="49">
          <cell r="B49" t="str">
            <v>플랜지관</v>
          </cell>
          <cell r="E49">
            <v>9.6</v>
          </cell>
        </row>
        <row r="50">
          <cell r="B50" t="str">
            <v>플랜지관</v>
          </cell>
          <cell r="E50">
            <v>15.6</v>
          </cell>
        </row>
        <row r="51">
          <cell r="B51" t="str">
            <v>플랜지관</v>
          </cell>
          <cell r="E51">
            <v>22.5</v>
          </cell>
        </row>
        <row r="52">
          <cell r="B52" t="str">
            <v>플랜지관</v>
          </cell>
          <cell r="E52">
            <v>31.5</v>
          </cell>
        </row>
        <row r="53">
          <cell r="B53" t="str">
            <v>플랜지관</v>
          </cell>
          <cell r="E53">
            <v>41.5</v>
          </cell>
        </row>
        <row r="54">
          <cell r="B54" t="str">
            <v>제 수 변</v>
          </cell>
          <cell r="E54">
            <v>42</v>
          </cell>
        </row>
        <row r="55">
          <cell r="B55" t="str">
            <v>제 수 변</v>
          </cell>
          <cell r="E55">
            <v>50</v>
          </cell>
        </row>
        <row r="56">
          <cell r="B56" t="str">
            <v>제 수 변</v>
          </cell>
          <cell r="E56">
            <v>90</v>
          </cell>
        </row>
        <row r="57">
          <cell r="B57" t="str">
            <v>제 수 변</v>
          </cell>
          <cell r="E57">
            <v>140</v>
          </cell>
        </row>
        <row r="58">
          <cell r="B58" t="str">
            <v>제 수 변</v>
          </cell>
          <cell r="E58">
            <v>280</v>
          </cell>
        </row>
        <row r="59">
          <cell r="B59" t="str">
            <v>공 기 변</v>
          </cell>
          <cell r="E59">
            <v>94</v>
          </cell>
        </row>
        <row r="60">
          <cell r="B60" t="str">
            <v>공 기 변</v>
          </cell>
          <cell r="E60">
            <v>110</v>
          </cell>
        </row>
        <row r="61">
          <cell r="B61" t="str">
            <v>단    관</v>
          </cell>
          <cell r="E61">
            <v>13.5</v>
          </cell>
          <cell r="H61">
            <v>0.8</v>
          </cell>
          <cell r="J61" t="str">
            <v>＋</v>
          </cell>
        </row>
        <row r="62">
          <cell r="B62" t="str">
            <v>플랜지단관</v>
          </cell>
          <cell r="E62">
            <v>16.399999999999999</v>
          </cell>
          <cell r="H62">
            <v>0.8</v>
          </cell>
          <cell r="J62" t="str">
            <v>＋</v>
          </cell>
        </row>
        <row r="63">
          <cell r="B63" t="str">
            <v>플랜지단관</v>
          </cell>
          <cell r="E63">
            <v>16.399999999999999</v>
          </cell>
          <cell r="H63">
            <v>0.92</v>
          </cell>
          <cell r="J63" t="str">
            <v>＋</v>
          </cell>
        </row>
        <row r="64">
          <cell r="B64" t="str">
            <v>플랜지단관</v>
          </cell>
          <cell r="E64">
            <v>16.399999999999999</v>
          </cell>
          <cell r="H64">
            <v>-2</v>
          </cell>
          <cell r="J64" t="str">
            <v>＋</v>
          </cell>
        </row>
        <row r="65">
          <cell r="B65" t="str">
            <v>플랜지단관</v>
          </cell>
          <cell r="E65">
            <v>16.399999999999999</v>
          </cell>
          <cell r="H65">
            <v>-1</v>
          </cell>
          <cell r="J65" t="str">
            <v>＋</v>
          </cell>
        </row>
        <row r="66">
          <cell r="B66" t="str">
            <v>플랜지단관</v>
          </cell>
          <cell r="E66">
            <v>16.399999999999999</v>
          </cell>
          <cell r="H66">
            <v>0</v>
          </cell>
          <cell r="J66" t="str">
            <v>＋</v>
          </cell>
        </row>
        <row r="67">
          <cell r="B67" t="str">
            <v>플랜지단관</v>
          </cell>
          <cell r="E67">
            <v>16.399999999999999</v>
          </cell>
          <cell r="H67">
            <v>1</v>
          </cell>
          <cell r="J67" t="str">
            <v>＋</v>
          </cell>
        </row>
        <row r="68">
          <cell r="B68" t="str">
            <v>플랜지단관</v>
          </cell>
          <cell r="E68">
            <v>16.399999999999999</v>
          </cell>
          <cell r="H68">
            <v>2</v>
          </cell>
          <cell r="J68" t="str">
            <v>＋</v>
          </cell>
        </row>
        <row r="69">
          <cell r="B69" t="str">
            <v>단    관</v>
          </cell>
          <cell r="E69">
            <v>21</v>
          </cell>
          <cell r="H69">
            <v>3</v>
          </cell>
          <cell r="J69" t="str">
            <v>＋</v>
          </cell>
        </row>
        <row r="70">
          <cell r="B70" t="str">
            <v>단    관</v>
          </cell>
          <cell r="E70">
            <v>25.3</v>
          </cell>
          <cell r="H70">
            <v>4</v>
          </cell>
          <cell r="J70" t="str">
            <v>＋</v>
          </cell>
        </row>
        <row r="71">
          <cell r="B71" t="str">
            <v>단    관</v>
          </cell>
          <cell r="E71">
            <v>33.799999999999997</v>
          </cell>
          <cell r="H71">
            <v>5</v>
          </cell>
          <cell r="J71" t="str">
            <v>＋</v>
          </cell>
        </row>
        <row r="72">
          <cell r="B72" t="str">
            <v>단    관</v>
          </cell>
          <cell r="E72">
            <v>44.3</v>
          </cell>
          <cell r="H72">
            <v>6</v>
          </cell>
          <cell r="J72" t="str">
            <v>＋</v>
          </cell>
        </row>
        <row r="73">
          <cell r="B73" t="str">
            <v>단    관</v>
          </cell>
          <cell r="E73">
            <v>56.3</v>
          </cell>
          <cell r="H73">
            <v>7</v>
          </cell>
          <cell r="J73" t="str">
            <v>＋</v>
          </cell>
        </row>
        <row r="74">
          <cell r="B74" t="str">
            <v>단    관</v>
          </cell>
          <cell r="E74">
            <v>69.599999999999994</v>
          </cell>
          <cell r="H74">
            <v>8</v>
          </cell>
          <cell r="J74" t="str">
            <v>＋</v>
          </cell>
        </row>
        <row r="75">
          <cell r="B75" t="str">
            <v>단    관</v>
          </cell>
          <cell r="E75">
            <v>83.7</v>
          </cell>
          <cell r="H75">
            <v>9</v>
          </cell>
          <cell r="J75" t="str">
            <v>＋</v>
          </cell>
        </row>
        <row r="76">
          <cell r="B76" t="str">
            <v>단    관</v>
          </cell>
          <cell r="E76">
            <v>98.5</v>
          </cell>
          <cell r="H76">
            <v>10</v>
          </cell>
          <cell r="J76" t="str">
            <v>＋</v>
          </cell>
        </row>
        <row r="77">
          <cell r="B77" t="str">
            <v>단    관</v>
          </cell>
          <cell r="E77">
            <v>115.6</v>
          </cell>
          <cell r="H77">
            <v>11</v>
          </cell>
          <cell r="J77" t="str">
            <v>＋</v>
          </cell>
        </row>
        <row r="78">
          <cell r="B78" t="str">
            <v>단    관</v>
          </cell>
          <cell r="E78">
            <v>152</v>
          </cell>
          <cell r="H78">
            <v>12</v>
          </cell>
          <cell r="J78" t="str">
            <v>＋</v>
          </cell>
        </row>
        <row r="79">
          <cell r="B79" t="str">
            <v>단    관</v>
          </cell>
          <cell r="E79">
            <v>193</v>
          </cell>
          <cell r="H79">
            <v>13</v>
          </cell>
          <cell r="J79" t="str">
            <v>＋</v>
          </cell>
        </row>
        <row r="80">
          <cell r="B80" t="str">
            <v>단    관</v>
          </cell>
          <cell r="E80">
            <v>238.7</v>
          </cell>
          <cell r="H80">
            <v>14</v>
          </cell>
          <cell r="J80" t="str">
            <v>＋</v>
          </cell>
        </row>
        <row r="81">
          <cell r="B81" t="str">
            <v>단    관</v>
          </cell>
          <cell r="E81">
            <v>288.7</v>
          </cell>
          <cell r="H81">
            <v>15</v>
          </cell>
          <cell r="J81" t="str">
            <v>＋</v>
          </cell>
        </row>
        <row r="82">
          <cell r="B82" t="str">
            <v>단    관</v>
          </cell>
          <cell r="E82">
            <v>343.2</v>
          </cell>
          <cell r="H82">
            <v>16</v>
          </cell>
          <cell r="J82" t="str">
            <v>＋</v>
          </cell>
        </row>
        <row r="83">
          <cell r="B83" t="str">
            <v>단    관</v>
          </cell>
          <cell r="E83">
            <v>399.5</v>
          </cell>
          <cell r="H83">
            <v>17</v>
          </cell>
          <cell r="J83" t="str">
            <v>＋</v>
          </cell>
        </row>
        <row r="84">
          <cell r="B84" t="str">
            <v>단    관</v>
          </cell>
          <cell r="E84">
            <v>465.9</v>
          </cell>
          <cell r="H84">
            <v>18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토목내역"/>
      <sheetName val="현장관리비내역서"/>
      <sheetName val="DATE"/>
      <sheetName val="내부부하"/>
      <sheetName val="경비2내역"/>
      <sheetName val="전압강하계산"/>
      <sheetName val="sw1"/>
      <sheetName val="NOMUBI"/>
      <sheetName val="단위세대"/>
      <sheetName val="월선수금"/>
      <sheetName val="BLOCK(1)"/>
      <sheetName val="단가대비표"/>
      <sheetName val="날개벽"/>
      <sheetName val="토공계산서(부체도로)"/>
      <sheetName val="b_balju_cho"/>
      <sheetName val="계산근거"/>
      <sheetName val="SORCE1"/>
      <sheetName val="가시설단위수량"/>
      <sheetName val="D-3503"/>
      <sheetName val="포장복구집계"/>
      <sheetName val="CONCRETE"/>
      <sheetName val="지장물C"/>
      <sheetName val="물량산출근거"/>
      <sheetName val="설산1.나"/>
      <sheetName val="본사S"/>
      <sheetName val="TABLE"/>
      <sheetName val="전체"/>
      <sheetName val="공통(20-91)"/>
      <sheetName val="차도조도계산"/>
      <sheetName val="집1"/>
      <sheetName val="예산서"/>
      <sheetName val="NEYOK"/>
      <sheetName val="sum1 (2)"/>
      <sheetName val="방송노임"/>
      <sheetName val="부재력정리"/>
      <sheetName val="General Data"/>
      <sheetName val="SE-611"/>
      <sheetName val="일위대가표 (2)"/>
      <sheetName val="Testing"/>
      <sheetName val="REACTION(USD지진시)"/>
      <sheetName val="안정검토"/>
      <sheetName val="REACTION(USE평시)"/>
      <sheetName val="SLAB"/>
      <sheetName val="계화배수"/>
      <sheetName val="관람석제출"/>
      <sheetName val="방음벽 기초 일반수량"/>
      <sheetName val="I.설계조건"/>
      <sheetName val="단면치수"/>
      <sheetName val="IP좌표"/>
      <sheetName val="woo(mac)"/>
      <sheetName val="제원.설계조건"/>
      <sheetName val="type-F"/>
      <sheetName val="TYPE-A"/>
      <sheetName val="공사비집계"/>
      <sheetName val="노원열병합  건축공사기성내역서"/>
      <sheetName val="단중표"/>
      <sheetName val="c_balju"/>
      <sheetName val="단가표 "/>
      <sheetName val="건축내역"/>
      <sheetName val="mcc일위대가"/>
      <sheetName val="Site Expenses"/>
      <sheetName val="토공(완충)"/>
      <sheetName val="단위수량"/>
      <sheetName val="투자효율분석"/>
      <sheetName val="design load"/>
      <sheetName val="working load at the btm ft."/>
      <sheetName val="stability check"/>
      <sheetName val="design criteria"/>
      <sheetName val="견적내역"/>
      <sheetName val="보도경계블럭"/>
      <sheetName val="일집"/>
      <sheetName val="일위"/>
      <sheetName val="리터팬내장형"/>
      <sheetName val="내역총괄표"/>
      <sheetName val="골조시행"/>
      <sheetName val="설계명세서"/>
      <sheetName val="견"/>
      <sheetName val="공통부대비"/>
      <sheetName val="설계내역(2001)"/>
      <sheetName val="TEL"/>
      <sheetName val="소업1교"/>
      <sheetName val="대창(함평)-창열"/>
      <sheetName val="대창(장성)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기초코드"/>
      <sheetName val="발주설계서(당초)"/>
      <sheetName val="총괄내역서"/>
      <sheetName val="일위대가 집계표"/>
      <sheetName val="9GNG운반"/>
      <sheetName val="횡배수관토공수량"/>
      <sheetName val="수문일1"/>
      <sheetName val="품셈TABLE"/>
      <sheetName val="지급자재"/>
      <sheetName val="단가산출집계"/>
      <sheetName val="기초공"/>
      <sheetName val="가설공사내역"/>
      <sheetName val="401"/>
      <sheetName val="노무"/>
      <sheetName val="FUSE_MCB"/>
      <sheetName val="ATS단가"/>
      <sheetName val="DATA(BAC)"/>
      <sheetName val="가공비"/>
      <sheetName val="변화치수"/>
      <sheetName val="우각부보강"/>
      <sheetName val="96수출"/>
      <sheetName val="횡배수관"/>
      <sheetName val="공사비 내역 (가)"/>
      <sheetName val="전기"/>
      <sheetName val="증감대비"/>
      <sheetName val="공종단가"/>
      <sheetName val="LD일"/>
      <sheetName val="FA설치명세"/>
      <sheetName val="FD"/>
      <sheetName val="교통량조사"/>
      <sheetName val="5.정산서"/>
      <sheetName val="연결관산출조서"/>
      <sheetName val="수로교총재료집계"/>
      <sheetName val="일위집계표"/>
      <sheetName val="견적의뢰서"/>
      <sheetName val="기자재대비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48일위"/>
      <sheetName val="48수량"/>
      <sheetName val="22수량"/>
      <sheetName val="49일위"/>
      <sheetName val="22일위"/>
      <sheetName val="49수량"/>
      <sheetName val="Data&amp;Result"/>
      <sheetName val="일위대가(출입)"/>
      <sheetName val="목동1절주.bh01"/>
      <sheetName val=" 총괄표"/>
      <sheetName val="기본DATA"/>
      <sheetName val="품셈"/>
      <sheetName val="직공비"/>
      <sheetName val="주관사업"/>
      <sheetName val="백호우계수"/>
      <sheetName val="제진기"/>
      <sheetName val="명세서"/>
      <sheetName val="시멘트"/>
      <sheetName val="단가목록"/>
      <sheetName val="15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8. 안정검토"/>
      <sheetName val="96보완계획7.12"/>
      <sheetName val="지진시"/>
      <sheetName val="6PILE  (돌출)"/>
      <sheetName val="98NS-N"/>
      <sheetName val="대구-교대(A1-A2)"/>
      <sheetName val="원형1호맨홀토공수량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품셈기준"/>
      <sheetName val="guard(mac)"/>
      <sheetName val="품셈표"/>
      <sheetName val="부대대비"/>
      <sheetName val="냉연집계"/>
      <sheetName val="본부소개"/>
      <sheetName val="주사무실종합"/>
      <sheetName val="설비내역서"/>
      <sheetName val="건축내역서"/>
      <sheetName val="전기내역서"/>
      <sheetName val="기초자료"/>
      <sheetName val="여과지동"/>
      <sheetName val="내역표지"/>
      <sheetName val="설직재-1"/>
      <sheetName val="공종별내역서"/>
      <sheetName val="Macro2"/>
      <sheetName val="계수시트"/>
      <sheetName val="율촌법률사무소2내역"/>
      <sheetName val="지주목시비량산출서"/>
      <sheetName val="BOQ"/>
      <sheetName val="99총공사내역서"/>
      <sheetName val="골재산출"/>
      <sheetName val="단"/>
      <sheetName val="CA지입"/>
      <sheetName val="U-TYPE(1)"/>
      <sheetName val="EP0618"/>
      <sheetName val="경상직원"/>
      <sheetName val="C3"/>
      <sheetName val="금액내역서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현관"/>
      <sheetName val="관접합및부설"/>
      <sheetName val="실행간접비용"/>
      <sheetName val="2002하반기노임기준"/>
      <sheetName val="본부장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철거집계"/>
      <sheetName val="연령현황"/>
      <sheetName val="구리토평1전기"/>
      <sheetName val="세부내역"/>
      <sheetName val="SLAB&quot;1&quot;"/>
      <sheetName val="한강운반비"/>
      <sheetName val="자재"/>
      <sheetName val="220 (2)"/>
      <sheetName val="가시설흙막이"/>
      <sheetName val="NYS"/>
      <sheetName val="플랜트 설치"/>
      <sheetName val="총수량집계표"/>
      <sheetName val="고분전시관"/>
      <sheetName val="설비"/>
      <sheetName val="기계경비일람"/>
      <sheetName val="집수정(600-700)"/>
      <sheetName val="계산식"/>
      <sheetName val="가도공"/>
      <sheetName val="1공구 건정토건 토공"/>
      <sheetName val="역T형교대(말뚝기초)"/>
      <sheetName val="고등학교"/>
      <sheetName val="기자재비"/>
      <sheetName val="세목전체"/>
      <sheetName val="단  가  대  비  표"/>
      <sheetName val="일  위  대  가  목  록"/>
      <sheetName val="진우+대광"/>
      <sheetName val="01AC"/>
      <sheetName val="일위(설)"/>
      <sheetName val="일위단가"/>
      <sheetName val="건축원가계산서"/>
      <sheetName val="경비산출"/>
      <sheetName val="일반맨홀수량집계"/>
      <sheetName val="성서방향-교대(A2)"/>
      <sheetName val="부하LOAD"/>
      <sheetName val="내역서 (2)"/>
      <sheetName val="시중노임단가"/>
      <sheetName val="오억미만"/>
      <sheetName val="날개벽수량표"/>
      <sheetName val="내역서1"/>
      <sheetName val="재료집계"/>
      <sheetName val="일위대가(계측기설치)"/>
      <sheetName val="실행갑지"/>
      <sheetName val="견적990322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검사조서"/>
      <sheetName val="집계(총괄)"/>
      <sheetName val="구성비"/>
      <sheetName val="실적보고"/>
      <sheetName val="표준안전집계"/>
      <sheetName val="표준안전내역"/>
      <sheetName val="wall"/>
      <sheetName val="개소별수량산출"/>
      <sheetName val="사각맨홀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단가표"/>
      <sheetName val="종합기별"/>
      <sheetName val="노무비명세서"/>
      <sheetName val="소요자재명세서"/>
      <sheetName val="상세내역,전력산출서"/>
      <sheetName val="H-PILE수량집계"/>
      <sheetName val="조건"/>
      <sheetName val="工완성공사율"/>
      <sheetName val="MACRO(전선관)"/>
      <sheetName val="Ampecity Data"/>
      <sheetName val="수안보-MBR1"/>
      <sheetName val="연습장소"/>
      <sheetName val="기술자료 (연수)"/>
      <sheetName val="시공계획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현금"/>
      <sheetName val="현장"/>
      <sheetName val="MCC제원"/>
      <sheetName val="__MAIN"/>
      <sheetName val="철근량 검토"/>
      <sheetName val="여흥"/>
      <sheetName val="입력DATA"/>
      <sheetName val="공사진행"/>
      <sheetName val="견적서(대외) (2)"/>
      <sheetName val="현장지지물물량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8.PILE  (돌출)"/>
      <sheetName val="부산4"/>
      <sheetName val="CALCULATION"/>
      <sheetName val="날개벽(시점좌측)"/>
      <sheetName val="3_바닥판설계"/>
      <sheetName val="Piping Design Data"/>
      <sheetName val="H PILE수량"/>
      <sheetName val="TC표지"/>
      <sheetName val="종배수관"/>
      <sheetName val="산출(전주P7)"/>
      <sheetName val="통합"/>
      <sheetName val="BOX"/>
      <sheetName val="STBOX"/>
      <sheetName val="BSD (2)"/>
      <sheetName val="산출내역서"/>
      <sheetName val="저"/>
      <sheetName val="경상비"/>
      <sheetName val="기준액"/>
      <sheetName val="부안일위"/>
      <sheetName val="7.1유효폭"/>
      <sheetName val="유기공정"/>
      <sheetName val="정화조동내역"/>
      <sheetName val="하중계산"/>
      <sheetName val="공사기본자료"/>
      <sheetName val="전기혼잡제경비(45)"/>
      <sheetName val="IBASE"/>
      <sheetName val="Cost bd-&quot;A&quot;"/>
      <sheetName val="갑지(추정)"/>
      <sheetName val="E.P.T수량산출서"/>
      <sheetName val="내역서(토목)"/>
      <sheetName val="12월31일"/>
      <sheetName val="건설장비기초단가"/>
      <sheetName val="L_RPTA05_목록"/>
      <sheetName val="연결임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합천내역"/>
      <sheetName val="노무비산출"/>
      <sheetName val="대외공문"/>
      <sheetName val="BJJIN"/>
      <sheetName val="DWPM"/>
      <sheetName val="2000년 공정표"/>
      <sheetName val="유첨#2"/>
      <sheetName val="1공구(을)"/>
      <sheetName val="교통대책내역"/>
      <sheetName val="대공종"/>
      <sheetName val="보할공정"/>
      <sheetName val="BOQ(전체)"/>
      <sheetName val="변경내역을"/>
      <sheetName val="전기2005"/>
      <sheetName val="통신2005"/>
      <sheetName val="사전공사"/>
      <sheetName val="적상기초자료"/>
      <sheetName val="개요"/>
      <sheetName val="인사자료총집계"/>
      <sheetName val="내역총괄"/>
      <sheetName val="내역총괄2"/>
      <sheetName val="내역총괄3"/>
      <sheetName val=" 견적서"/>
      <sheetName val="노임변동률"/>
      <sheetName val="COMPRESSOR"/>
      <sheetName val="펌프장수량산출(토)"/>
      <sheetName val="ELECTRIC"/>
      <sheetName val="SCHEDULE"/>
      <sheetName val="암거날개벽재료집계"/>
      <sheetName val="3련 BOX"/>
      <sheetName val="지하1층"/>
      <sheetName val="입적표"/>
      <sheetName val="unit"/>
      <sheetName val="차수공개요"/>
      <sheetName val="단가 "/>
      <sheetName val="1._x0018_변전설비"/>
      <sheetName val="실행"/>
      <sheetName val="백암비스타내역"/>
      <sheetName val="단가조사-1"/>
      <sheetName val="단가조사-2"/>
      <sheetName val="케이블트레이"/>
      <sheetName val="제품별"/>
      <sheetName val="설계예시"/>
      <sheetName val="DATA 입력란"/>
      <sheetName val="1. 설계조건 2.단면가정 3. 하중계산"/>
      <sheetName val="제수"/>
      <sheetName val="공기"/>
      <sheetName val="몰탈재료산출"/>
      <sheetName val="단위목록"/>
      <sheetName val="기계경비목록"/>
      <sheetName val="관급"/>
      <sheetName val="FAX"/>
      <sheetName val="내역서(총)"/>
      <sheetName val="CODE"/>
      <sheetName val="CC16-내역서"/>
      <sheetName val="토목주소"/>
      <sheetName val="프랜트면허"/>
      <sheetName val="공통가설"/>
      <sheetName val="기타시설"/>
      <sheetName val="판매시설"/>
      <sheetName val="아파트"/>
      <sheetName val="주민복지관"/>
      <sheetName val="지하주차장"/>
      <sheetName val="토사(PE)"/>
      <sheetName val="청천내"/>
      <sheetName val="MEXICO-C"/>
      <sheetName val="실행대비"/>
      <sheetName val="간접"/>
      <sheetName val="문학간접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별표 "/>
      <sheetName val="출력X"/>
      <sheetName val="웅진교-S2"/>
      <sheetName val="T6-6(2)"/>
      <sheetName val="Upgrades pricing"/>
      <sheetName val="피벗테이블데이터분석"/>
      <sheetName val="적용단위길이"/>
      <sheetName val="A갑지"/>
      <sheetName val="대가단최종"/>
      <sheetName val="적용기준표(98년상반기)"/>
      <sheetName val="주방환기"/>
      <sheetName val="총인원"/>
      <sheetName val="직급인원"/>
      <sheetName val="실행(1)"/>
      <sheetName val="DB"/>
      <sheetName val="차종별"/>
      <sheetName val="유동표(변경)"/>
      <sheetName val="Man Power &amp; Comp"/>
      <sheetName val="빌딩 안내"/>
      <sheetName val="데리네이타현황"/>
      <sheetName val="EQUIPMENT -2"/>
      <sheetName val="MBR9"/>
      <sheetName val="대림경상68억"/>
      <sheetName val="PIPE"/>
      <sheetName val="VALVE"/>
      <sheetName val="대림산업"/>
      <sheetName val="별표"/>
      <sheetName val="1"/>
      <sheetName val="일위_파일"/>
      <sheetName val="산출명세서"/>
      <sheetName val="FB25JN"/>
      <sheetName val="분전함신설"/>
      <sheetName val="접지1종"/>
      <sheetName val="대운반(철재)"/>
      <sheetName val="시점교대"/>
      <sheetName val="일위대가서식"/>
      <sheetName val="Macro3"/>
      <sheetName val="건축"/>
      <sheetName val="기간등록"/>
      <sheetName val="단가산출서 (2)"/>
      <sheetName val="단가산출서"/>
      <sheetName val="현장예산"/>
      <sheetName val="3.자재비(총괄)"/>
      <sheetName val="관리사무소"/>
      <sheetName val="재정비직인"/>
      <sheetName val="재정비내역"/>
      <sheetName val="지적고시내역"/>
      <sheetName val="특수기호강도거푸집"/>
      <sheetName val="종배수관면벽신"/>
      <sheetName val="종배수관(신)"/>
      <sheetName val="대로근거"/>
      <sheetName val="유림골조"/>
      <sheetName val="상행-교대(A1)"/>
      <sheetName val="매매"/>
      <sheetName val="전신"/>
      <sheetName val="신공"/>
      <sheetName val="제1장"/>
      <sheetName val="제2장"/>
      <sheetName val="제3장"/>
      <sheetName val="제4장"/>
      <sheetName val="5장공내역서"/>
      <sheetName val="제6장"/>
      <sheetName val="품목현황"/>
      <sheetName val="직원자료입력"/>
      <sheetName val="산출(전기)"/>
      <sheetName val="집계표(건축전기)"/>
      <sheetName val="MACRO(MCC)"/>
      <sheetName val="1SPAN"/>
      <sheetName val="결과조달"/>
      <sheetName val="정공공사"/>
      <sheetName val="1공구 건정토건 철콘"/>
      <sheetName val="2공구하도급내역서"/>
      <sheetName val="도급내역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식재인부"/>
      <sheetName val="일위대가(1)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충주"/>
      <sheetName val="말고개터널조명전압강⣓"/>
    </sheetNames>
    <definedNames>
      <definedName name="Macro10" refersTo="#REF!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9" sheetId="27"/>
    </definedNames>
    <sheetDataSet>
      <sheetData sheetId="0"/>
      <sheetData sheetId="1">
        <row r="22">
          <cell r="F22">
            <v>148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 refreshError="1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/>
      <sheetData sheetId="183" refreshError="1"/>
      <sheetData sheetId="184" refreshError="1"/>
      <sheetData sheetId="185"/>
      <sheetData sheetId="186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/>
      <sheetData sheetId="264"/>
      <sheetData sheetId="265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/>
      <sheetData sheetId="611"/>
      <sheetData sheetId="612"/>
      <sheetData sheetId="613"/>
      <sheetData sheetId="614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/>
      <sheetData sheetId="814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"/>
      <sheetName val="노임단가"/>
      <sheetName val="일위목록"/>
      <sheetName val="요율"/>
      <sheetName val="ILLU"/>
      <sheetName val="터널조도"/>
      <sheetName val="단가조사"/>
      <sheetName val="G.R300경비"/>
      <sheetName val="코드표"/>
      <sheetName val="7단가"/>
      <sheetName val="도급정산"/>
      <sheetName val="전기일위대가"/>
      <sheetName val="4-7.중앙전기실(노임단가)"/>
      <sheetName val="DATE"/>
      <sheetName val="TRE TABLE"/>
      <sheetName val="BID"/>
      <sheetName val="A갑지"/>
      <sheetName val="I一般比"/>
      <sheetName val="N賃率-職"/>
      <sheetName val="경산"/>
      <sheetName val="일위대가"/>
      <sheetName val="수목표준대가"/>
      <sheetName val="증감대비"/>
      <sheetName val="COVER"/>
      <sheetName val="NEGO"/>
      <sheetName val="비탈면보호공수량산출"/>
      <sheetName val="대비"/>
      <sheetName val="내역서"/>
      <sheetName val="건축"/>
      <sheetName val="식재가격"/>
      <sheetName val="식재총괄"/>
      <sheetName val="#REF"/>
      <sheetName val="9509"/>
      <sheetName val="전기"/>
      <sheetName val="토사(PE)"/>
      <sheetName val="경비_원본"/>
      <sheetName val="설비"/>
      <sheetName val="건축내역"/>
      <sheetName val="COST"/>
      <sheetName val="Y-WORK"/>
      <sheetName val="11.1 단면hwp"/>
      <sheetName val="냉천부속동"/>
      <sheetName val="단위일위"/>
      <sheetName val="단 box"/>
      <sheetName val="wall"/>
      <sheetName val="Front"/>
      <sheetName val="자재"/>
      <sheetName val="설계조건"/>
      <sheetName val="인건비 "/>
      <sheetName val="???"/>
      <sheetName val="BQ(실행)"/>
      <sheetName val="내역"/>
      <sheetName val="종배수관면벽신"/>
      <sheetName val="적용단위길이"/>
      <sheetName val="담장산출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점수계산1-2"/>
      <sheetName val="TEL"/>
      <sheetName val="입찰안"/>
      <sheetName val="기계경비(시간당)"/>
      <sheetName val="램머"/>
      <sheetName val="Sheet3"/>
      <sheetName val="노무비"/>
      <sheetName val="File_관급"/>
      <sheetName val="공정집계"/>
      <sheetName val="COPING"/>
      <sheetName val="직노"/>
      <sheetName val="전산망"/>
      <sheetName val="2000년1차"/>
      <sheetName val="6공구(당초)"/>
      <sheetName val="개요"/>
      <sheetName val="수안보-MBR1"/>
      <sheetName val="자료"/>
      <sheetName val="단락전류-A"/>
      <sheetName val="포장복구집계"/>
      <sheetName val="노임9월"/>
      <sheetName val="무산소조"/>
      <sheetName val="안정계산"/>
      <sheetName val="단면검토"/>
      <sheetName val="기계경비"/>
      <sheetName val="일반자재"/>
      <sheetName val="배수공"/>
      <sheetName val="MOTOR"/>
      <sheetName val="CABdata"/>
      <sheetName val="진주방향"/>
      <sheetName val="데리네이타현황"/>
      <sheetName val="공주-교대(A1)"/>
      <sheetName val="소비자가"/>
      <sheetName val="단가 "/>
      <sheetName val="일위총괄표"/>
      <sheetName val="NEYOK"/>
      <sheetName val="일위대가목차"/>
      <sheetName val="기성내역서표지"/>
      <sheetName val="°æ»ê"/>
      <sheetName val="EQ-R1"/>
      <sheetName val="자재단가"/>
      <sheetName val="비교1"/>
      <sheetName val="첨부1"/>
      <sheetName val="을"/>
      <sheetName val="단가"/>
      <sheetName val="사용성검토"/>
      <sheetName val="Customer Databas"/>
      <sheetName val="01상노임"/>
      <sheetName val="집계표"/>
      <sheetName val="설비내역서"/>
      <sheetName val="건축내역서"/>
      <sheetName val="전기내역서"/>
      <sheetName val="단가비교"/>
      <sheetName val="b_balju_cho"/>
      <sheetName val="조도계산"/>
      <sheetName val="토공계산서(부체도로)"/>
      <sheetName val="토목"/>
      <sheetName val="ⴭⴭⴭⴭⴭ"/>
      <sheetName val="calculation"/>
      <sheetName val="6호기"/>
      <sheetName val="1차 내역서"/>
      <sheetName val="공통가설"/>
      <sheetName val="건축(충일분)"/>
      <sheetName val="손익분석"/>
      <sheetName val="AS복구"/>
      <sheetName val="중기터파기"/>
      <sheetName val="변수값"/>
      <sheetName val="중기상차"/>
      <sheetName val="수량-가로등"/>
      <sheetName val="산업"/>
      <sheetName val="인건비"/>
      <sheetName val="노임이"/>
      <sheetName val="부표총괄"/>
      <sheetName val="일위집계(기존)"/>
      <sheetName val="수량산출서"/>
      <sheetName val="전기산출"/>
      <sheetName val="터파기및재료"/>
      <sheetName val="EACT10"/>
      <sheetName val="시중노임(공사)"/>
      <sheetName val="금융비용"/>
      <sheetName val="부하계산서"/>
      <sheetName val="공종구간"/>
      <sheetName val="ASEM내역"/>
      <sheetName val="노무"/>
      <sheetName val="예산명세서"/>
      <sheetName val="설계명세서"/>
      <sheetName val="자료입력"/>
      <sheetName val="MATERIAL"/>
      <sheetName val="원가계산서"/>
      <sheetName val="건축집계표"/>
      <sheetName val="전장품(관리용)"/>
      <sheetName val="수량산출"/>
      <sheetName val="일위목차"/>
      <sheetName val="9811"/>
      <sheetName val="가격조사"/>
      <sheetName val="날개벽"/>
      <sheetName val="단가산출"/>
      <sheetName val="1단계"/>
      <sheetName val="DATA 입력부"/>
      <sheetName val="내역서(총)"/>
      <sheetName val="일위대가(가설)"/>
      <sheetName val="교각1"/>
      <sheetName val="Sheet1 (2)"/>
      <sheetName val="1-1"/>
      <sheetName val="단가산출2"/>
      <sheetName val="단가 및 재료비"/>
      <sheetName val="단가산출1"/>
      <sheetName val="남양주부대"/>
      <sheetName val="1.설계조건"/>
      <sheetName val="제잡비 산출내역(실적공사비)"/>
      <sheetName val="INFO"/>
      <sheetName val="2.냉난방설비공사"/>
      <sheetName val="7.자동제어공사"/>
      <sheetName val="제잡비1"/>
      <sheetName val="내역서(기계)"/>
      <sheetName val="도급"/>
      <sheetName val="산출근거"/>
      <sheetName val="옹벽"/>
      <sheetName val="플랜트 설치"/>
      <sheetName val="건축내역(도급)"/>
      <sheetName val="CATCH BASIN"/>
      <sheetName val="산수배수"/>
      <sheetName val="교통대책내역"/>
      <sheetName val="2경간"/>
      <sheetName val="노원열병합  건축공사기성내역서"/>
      <sheetName val="노단"/>
      <sheetName val="수량인공"/>
      <sheetName val="원형1호맨홀토공수량"/>
      <sheetName val="2.가정단면"/>
      <sheetName val="장비"/>
      <sheetName val="견적서"/>
      <sheetName val="우수토적(진입도로)"/>
      <sheetName val="기둥(원형)"/>
      <sheetName val="단면 (2)"/>
      <sheetName val="SLAB&quot;1&quot;"/>
      <sheetName val="3.하중산정4.지지력"/>
      <sheetName val="관로내역원"/>
      <sheetName val="갑지"/>
      <sheetName val="횡배수관"/>
      <sheetName val="변압기 및 발전기 용량"/>
      <sheetName val="기초일위"/>
      <sheetName val="시설일위"/>
      <sheetName val="조명일위"/>
      <sheetName val="조명율표"/>
      <sheetName val="LIST"/>
      <sheetName val="WORK"/>
      <sheetName val="예정(3)"/>
      <sheetName val="동원(3)"/>
      <sheetName val="갑지(추정)"/>
      <sheetName val="대로근거"/>
      <sheetName val="과천MAIN"/>
      <sheetName val="2004,상노임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재료비"/>
      <sheetName val="4동급수"/>
      <sheetName val="차수"/>
      <sheetName val="96노임기준"/>
      <sheetName val="신규 수주분(사용자 정의)"/>
      <sheetName val="비용"/>
      <sheetName val="시설물"/>
      <sheetName val="식재출력용"/>
      <sheetName val="식재"/>
      <sheetName val="유지관리"/>
      <sheetName val="제품"/>
      <sheetName val="맨홀수량산출"/>
      <sheetName val="하수급견적대비"/>
      <sheetName val="b_balju"/>
      <sheetName val="주공기준"/>
      <sheetName val="내역서(갑)"/>
      <sheetName val="단위중량"/>
      <sheetName val="방송일위대가"/>
      <sheetName val="3련 BOX"/>
      <sheetName val="사급자재"/>
      <sheetName val="인부노임"/>
      <sheetName val="실행내역"/>
      <sheetName val="자동차폐수처리장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조건표"/>
      <sheetName val="수목데이타 "/>
      <sheetName val="CIVIL"/>
      <sheetName val="자단"/>
      <sheetName val="현장관리비"/>
      <sheetName val="예산변경사항"/>
      <sheetName val="CODE"/>
      <sheetName val="유류사용"/>
      <sheetName val="기본일위"/>
      <sheetName val="을지"/>
      <sheetName val="금액집계"/>
      <sheetName val="세부내역"/>
      <sheetName val="Imp-Data"/>
      <sheetName val="단가코드"/>
      <sheetName val="DESIGN CRITERIA"/>
      <sheetName val="노무비 "/>
      <sheetName val="일위집계"/>
      <sheetName val="부하계산"/>
      <sheetName val="자재단가-1"/>
      <sheetName val="일위대가(건축)"/>
      <sheetName val="총괄표"/>
      <sheetName val="인공산출"/>
      <sheetName val="중간부"/>
      <sheetName val="부대내역"/>
      <sheetName val="말고개터널조명전압강하"/>
      <sheetName val="공통가설비"/>
      <sheetName val="Sheet15"/>
      <sheetName val="백암비스타내역"/>
      <sheetName val="__MAIN"/>
      <sheetName val="WEIGHT LIST"/>
      <sheetName val="POL6차-PIPING"/>
      <sheetName val="산#2-1 (2)"/>
      <sheetName val="산#3-1"/>
      <sheetName val="내역서2안"/>
      <sheetName val="노임단"/>
      <sheetName val="부대공"/>
      <sheetName val="운반공"/>
      <sheetName val="자재단"/>
      <sheetName val="장비단"/>
      <sheetName val="DATA(광속)"/>
      <sheetName val="2001년 건설노임"/>
      <sheetName val="물가"/>
      <sheetName val="간선계산"/>
      <sheetName val="자재단가표"/>
      <sheetName val="일위"/>
      <sheetName val="단면치수"/>
      <sheetName val="102역사"/>
      <sheetName val="남대문빌딩"/>
      <sheetName val="대운반(신설-관급)"/>
      <sheetName val="일위대가표"/>
      <sheetName val="단가대비"/>
      <sheetName val="h-013211-2"/>
      <sheetName val="상반기손익차2총괄"/>
      <sheetName val="고창터널(고창방향)"/>
      <sheetName val="공종목록표"/>
      <sheetName val="AC포장수량"/>
      <sheetName val="XL4Poppy"/>
      <sheetName val="노임단가표"/>
      <sheetName val="단가조사서"/>
      <sheetName val="Sheet5"/>
      <sheetName val="설변물량"/>
      <sheetName val="경비2내역"/>
      <sheetName val="내역분기"/>
      <sheetName val="실행대비"/>
      <sheetName val="Macro(전선)"/>
      <sheetName val="계수시트"/>
      <sheetName val="옹벽기초자료"/>
      <sheetName val="현황산출서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월별손익"/>
      <sheetName val="배수장토목공사비"/>
      <sheetName val="개소별수량산출"/>
      <sheetName val="일위대가 (100%)"/>
      <sheetName val="내부부하"/>
      <sheetName val="토공1"/>
      <sheetName val="공내역"/>
      <sheetName val="재집"/>
      <sheetName val="직재"/>
      <sheetName val="기계경비산출기준"/>
      <sheetName val="견적을지"/>
      <sheetName val="000000"/>
      <sheetName val="DATA1"/>
      <sheetName val="1"/>
      <sheetName val="2. 공원조도(전통공원)"/>
      <sheetName val="실적원가"/>
      <sheetName val="NEWDRAW"/>
      <sheetName val="배선DATA"/>
      <sheetName val="단가비교표"/>
      <sheetName val="각종장비전압강하계산"/>
      <sheetName val="2_냉난방설비공사"/>
      <sheetName val="말뚝지지력산정"/>
      <sheetName val="관기성공.내"/>
      <sheetName val="수량명세서"/>
      <sheetName val="토공수량산출"/>
      <sheetName val="토적계산서"/>
      <sheetName val="전선 및 전선관"/>
      <sheetName val="관리비"/>
      <sheetName val="sheets"/>
      <sheetName val="TB-내역서"/>
      <sheetName val="중기조종사 단위단가"/>
      <sheetName val="정부노임단가"/>
      <sheetName val="일위노임단가"/>
      <sheetName val="Mc1"/>
      <sheetName val="Manual Valve List"/>
      <sheetName val="산출"/>
      <sheetName val="첨부파일"/>
      <sheetName val="적용률"/>
      <sheetName val="공조기"/>
      <sheetName val="차도조도계산"/>
      <sheetName val="비용display"/>
      <sheetName val="소업1교"/>
      <sheetName val="효성CB 1P기초"/>
      <sheetName val="견적업체"/>
      <sheetName val="공통가설공사"/>
      <sheetName val="소총괄표1"/>
      <sheetName val="제출내역 (2)"/>
      <sheetName val="교대시점"/>
      <sheetName val="Total"/>
      <sheetName val="guard(mac)"/>
      <sheetName val="부대대비"/>
      <sheetName val="냉연집계"/>
      <sheetName val="2000,9월 일위"/>
      <sheetName val="실행내역서 "/>
      <sheetName val="쌍송교"/>
      <sheetName val="기자재대비표"/>
      <sheetName val="안정검토"/>
      <sheetName val="비목군단가비교표"/>
      <sheetName val="WO"/>
      <sheetName val="참고자료"/>
      <sheetName val="기계내역"/>
      <sheetName val="6PILE  (돌출)"/>
      <sheetName val="type-F"/>
      <sheetName val="실행내역 "/>
      <sheetName val="관급"/>
      <sheetName val="TOTAL_BOQ"/>
      <sheetName val="납부서"/>
      <sheetName val="금광1터널"/>
      <sheetName val="총괄"/>
      <sheetName val="현장경비"/>
      <sheetName val="양산물금"/>
      <sheetName val="일위_파일"/>
      <sheetName val="SIL98"/>
      <sheetName val="ABUT수량-A1"/>
      <sheetName val="기초자료"/>
      <sheetName val="남양구조시험동"/>
      <sheetName val="공사원가계산서"/>
      <sheetName val="돈암사업"/>
      <sheetName val="전동기DATA"/>
      <sheetName val="협조전"/>
      <sheetName val="배수장공사비명세서"/>
      <sheetName val="자재단가비교표"/>
      <sheetName val="단"/>
      <sheetName val="순공사비"/>
      <sheetName val="JUCKEYK"/>
      <sheetName val="성곽내역서"/>
      <sheetName val="일위대가표(무)"/>
      <sheetName val="일위대가산출기초"/>
      <sheetName val="지급자재"/>
      <sheetName val="내역(2000년)"/>
      <sheetName val="G_R300경비"/>
      <sheetName val="4-7_중앙전기실(노임단가)"/>
      <sheetName val="G_R300경비1"/>
      <sheetName val="4-7_중앙전기실(노임단가)1"/>
      <sheetName val="토공2"/>
      <sheetName val="구조물토공1"/>
      <sheetName val="토공3"/>
      <sheetName val="내2"/>
      <sheetName val="시설물일위"/>
      <sheetName val="input"/>
      <sheetName val="INPUT(덕도방향-시점)"/>
      <sheetName val="아스.노면절삭"/>
      <sheetName val="평가데이터"/>
      <sheetName val="토공유동표"/>
      <sheetName val="교각계산"/>
      <sheetName val="단가_"/>
      <sheetName val="발주설계서(당초)"/>
      <sheetName val="문산방향-교대(A2)"/>
      <sheetName val="연결임시"/>
      <sheetName val="danga"/>
      <sheetName val="ilch"/>
      <sheetName val="총2000실2000연"/>
      <sheetName val="BSD (2)"/>
      <sheetName val="첨부1-1"/>
      <sheetName val="내역표지"/>
      <sheetName val="투찰(하수)"/>
      <sheetName val="공내역서"/>
      <sheetName val="견"/>
      <sheetName val="중기사용료산출근거"/>
      <sheetName val="8.2TON"/>
      <sheetName val="ITEM"/>
      <sheetName val="토공"/>
      <sheetName val="발전기"/>
      <sheetName val="간선"/>
      <sheetName val="부하"/>
      <sheetName val="예산M12A"/>
      <sheetName val="95WBS"/>
      <sheetName val="지주토목내역서"/>
      <sheetName val="철콘공사"/>
      <sheetName val="계산근거"/>
      <sheetName val="수량집계"/>
      <sheetName val="총괄집계표"/>
      <sheetName val="dt0301"/>
      <sheetName val="dtt0301"/>
      <sheetName val="토목주소"/>
      <sheetName val="품셈표"/>
      <sheetName val="ZONE.1"/>
      <sheetName val="목록1"/>
      <sheetName val="목록2"/>
      <sheetName val="중기"/>
      <sheetName val="총괄내역서"/>
      <sheetName val="관접합및부설"/>
      <sheetName val="TOTAL3"/>
      <sheetName val="기본"/>
      <sheetName val="원가계산서 "/>
      <sheetName val="총투입계"/>
      <sheetName val="Macro(차단기)"/>
      <sheetName val="KMT물량"/>
      <sheetName val="난간벽단위"/>
      <sheetName val="교각별수량"/>
      <sheetName val="9902"/>
      <sheetName val="목차"/>
      <sheetName val="노임표"/>
      <sheetName val="전체현황"/>
      <sheetName val="본부소개"/>
      <sheetName val="예산M2"/>
      <sheetName val="공량산출서"/>
      <sheetName val="일위산출"/>
      <sheetName val="6. 직접경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eq_data"/>
      <sheetName val="IN"/>
      <sheetName val="기둥"/>
      <sheetName val="저판(버림100)"/>
      <sheetName val="기초자료입력"/>
      <sheetName val="견적"/>
      <sheetName val="2010노임(공사)"/>
      <sheetName val="시추주상도"/>
      <sheetName val="기둥(하중)"/>
      <sheetName val="CAT_5"/>
      <sheetName val="내역1"/>
      <sheetName val="간접비내역-1"/>
      <sheetName val="00000"/>
      <sheetName val="도급전체"/>
      <sheetName val="1.설계기준"/>
      <sheetName val="원가"/>
      <sheetName val="대치판정"/>
      <sheetName val="Noname 1"/>
      <sheetName val="통합"/>
      <sheetName val="공종"/>
      <sheetName val="4)유동표"/>
      <sheetName val="VXXXXXXX"/>
      <sheetName val="건축원가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G2설비도급"/>
      <sheetName val="일위대가목록"/>
      <sheetName val="C3"/>
      <sheetName val="10.공통-노임단가"/>
      <sheetName val="건축원가계산서"/>
      <sheetName val="동해title"/>
      <sheetName val="archi(본사)"/>
      <sheetName val="여과지동"/>
      <sheetName val="기초공"/>
      <sheetName val="총 괄 표"/>
      <sheetName val="산근1"/>
      <sheetName val="참고 1"/>
      <sheetName val="22-2M단"/>
      <sheetName val="22-1소단"/>
      <sheetName val="SUMMARYMCA"/>
      <sheetName val="견적990322"/>
      <sheetName val="노무단가"/>
      <sheetName val="재료"/>
      <sheetName val="건축공사 집계표"/>
      <sheetName val="골조"/>
      <sheetName val="송라터널총괄"/>
      <sheetName val="중로근거"/>
      <sheetName val="남양시작동자105노65기1.3화1.2"/>
      <sheetName val="콘크리트타설입력"/>
      <sheetName val="레미콘입고현황"/>
      <sheetName val="견적집계표"/>
      <sheetName val="Sheet10"/>
      <sheetName val="철거산출근거"/>
      <sheetName val="실행철강하도"/>
      <sheetName val="작성"/>
      <sheetName val="갈현동"/>
      <sheetName val="2"/>
      <sheetName val="수도일위대가"/>
      <sheetName val="노임목록"/>
      <sheetName val="자재목록"/>
      <sheetName val="중기목록"/>
      <sheetName val="감액총괄표"/>
      <sheetName val="다심-cable"/>
      <sheetName val="1C-cable"/>
      <sheetName val="Macro1"/>
      <sheetName val="Macro3"/>
      <sheetName val="Macro2"/>
      <sheetName val="960318-1"/>
      <sheetName val="참조"/>
      <sheetName val="회로내역(승인)"/>
      <sheetName val="36신설수량"/>
      <sheetName val="11.자재단가"/>
      <sheetName val="가시설단위수량"/>
      <sheetName val="1호인버트수량"/>
      <sheetName val="식재인부"/>
      <sheetName val="11"/>
      <sheetName val="설계내역(2001)"/>
      <sheetName val="단 부"/>
      <sheetName val="MOTOR3"/>
      <sheetName val="1안"/>
      <sheetName val="건축2"/>
      <sheetName val="본사업"/>
      <sheetName val="원가계산서(공사)"/>
      <sheetName val="상부공"/>
      <sheetName val="SP"/>
      <sheetName val="예산서"/>
      <sheetName val="일위대가(1)"/>
      <sheetName val="국별인원"/>
      <sheetName val="SG"/>
      <sheetName val="IMPEADENCE MAP 취수장"/>
      <sheetName val="기본단가"/>
      <sheetName val="말뚝물량"/>
      <sheetName val="수원역(전체분)설계서"/>
      <sheetName val="정산노무"/>
      <sheetName val="정산재료"/>
      <sheetName val="가도공"/>
      <sheetName val="11.우각부 보강"/>
      <sheetName val="예산M5A"/>
      <sheetName val="당초"/>
      <sheetName val="노무비단가"/>
      <sheetName val="기별명세"/>
      <sheetName val="가압장구체수량산출서"/>
      <sheetName val="DATA (2)"/>
      <sheetName val="TYPE-A"/>
      <sheetName val="토공(우물통,기타) "/>
    </sheetNames>
    <definedNames>
      <definedName name="Macro10"/>
      <definedName name="Macro9"/>
    </defined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1(840_$)"/>
      <sheetName val="재1(840_$)이월"/>
      <sheetName val="재2(840_$)"/>
      <sheetName val="입고환차96"/>
      <sheetName val="재료비96"/>
      <sheetName val="이후sheet는 과거자료임"/>
      <sheetName val="재1"/>
      <sheetName val="수량산출"/>
      <sheetName val="경비공통"/>
      <sheetName val="건축내역"/>
      <sheetName val="데이타"/>
      <sheetName val="DATA"/>
      <sheetName val="손익분석"/>
      <sheetName val="외주가공"/>
      <sheetName val="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4">
          <cell r="B54">
            <v>157</v>
          </cell>
          <cell r="F54">
            <v>162.34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집계(1)"/>
      <sheetName val="토목집계(1)"/>
      <sheetName val="전기집계(1)"/>
      <sheetName val="하도사항(1)"/>
      <sheetName val="하도별지(1)"/>
      <sheetName val="토공 부대입찰(1)"/>
      <sheetName val="철콘 부대입찰(1)"/>
      <sheetName val="              "/>
      <sheetName val="합의서"/>
      <sheetName val="내역서"/>
      <sheetName val="입찰안"/>
      <sheetName val="100억 이상"/>
      <sheetName val="적격점수"/>
      <sheetName val="자재인력"/>
      <sheetName val="입찰결과"/>
      <sheetName val="조건표"/>
      <sheetName val="표지"/>
      <sheetName val="수량산출"/>
      <sheetName val="데이타"/>
      <sheetName val="DATA"/>
      <sheetName val="#REF"/>
      <sheetName val="결과조달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을"/>
      <sheetName val="일위대가목차"/>
      <sheetName val="경비2내역"/>
      <sheetName val="단가조건"/>
      <sheetName val="BID"/>
      <sheetName val="견적서"/>
      <sheetName val="내역"/>
      <sheetName val="점수계산1-2"/>
      <sheetName val="내역서(총)"/>
      <sheetName val="재1"/>
      <sheetName val="회로내역(승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차액보증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노임단가"/>
      <sheetName val="재1"/>
      <sheetName val="Macro(전선)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용"/>
    </sheetNames>
    <definedNames>
      <definedName name="han_code"/>
    </definedNames>
    <sheetDataSet>
      <sheetData sheetId="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의록"/>
      <sheetName val="pipe추가"/>
      <sheetName val="conduitpipe"/>
      <sheetName val="conduitpipe (2)"/>
      <sheetName val="공기관"/>
      <sheetName val="Sheet3"/>
      <sheetName val="단가조정총괄"/>
      <sheetName val="단가조정"/>
      <sheetName val="단가조정 (2)"/>
      <sheetName val="태양산업"/>
      <sheetName val="CABLE"/>
      <sheetName val="paint"/>
      <sheetName val="email add"/>
      <sheetName val="추가현황"/>
      <sheetName val="Sheet1"/>
      <sheetName val="전체 (2)"/>
      <sheetName val="1220"/>
      <sheetName val="1월"/>
      <sheetName val="1월 (2)"/>
      <sheetName val="Sheet4"/>
      <sheetName val="Sheet2"/>
      <sheetName val="12월"/>
      <sheetName val="외자내역"/>
      <sheetName val="외자배분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일위집계(기존)"/>
      <sheetName val="WORK"/>
      <sheetName val="월선수금"/>
      <sheetName val="요율"/>
      <sheetName val="ITE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선수금"/>
      <sheetName val="요율"/>
    </sheetNames>
    <sheetDataSet>
      <sheetData sheetId="0"/>
      <sheetData sheetId="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2F 회의실견적(5_14 일대)"/>
      <sheetName val="정부노임단가"/>
      <sheetName val="을"/>
      <sheetName val="기본단가표"/>
      <sheetName val="가공비"/>
      <sheetName val="작성"/>
      <sheetName val="산출내역"/>
      <sheetName val="DATA"/>
      <sheetName val="단면가정"/>
      <sheetName val="일위대가목차"/>
      <sheetName val="맨홀수량집계"/>
      <sheetName val="Y-WORK"/>
      <sheetName val="code"/>
      <sheetName val="일위대가"/>
      <sheetName val="LEGEND"/>
      <sheetName val="내역서"/>
      <sheetName val="직공비"/>
      <sheetName val="직노"/>
      <sheetName val="계화배수"/>
      <sheetName val="I一般比"/>
      <sheetName val="1월"/>
      <sheetName val="공통가설"/>
      <sheetName val="3BL공동구 수량"/>
      <sheetName val="Sheet5"/>
      <sheetName val="INPUT(덕도방향-시점)"/>
      <sheetName val="JUCKEYK"/>
      <sheetName val="내역"/>
      <sheetName val="토목내역"/>
      <sheetName val="교각계산"/>
      <sheetName val="기둥(원형)"/>
      <sheetName val="토공"/>
      <sheetName val="일위대가표"/>
      <sheetName val="설계조건"/>
      <sheetName val="목표세부명세"/>
      <sheetName val="공문"/>
      <sheetName val="연령현황"/>
      <sheetName val="SLAB&quot;1&quot;"/>
      <sheetName val="평가데이터"/>
      <sheetName val="총괄-1"/>
      <sheetName val="일반물자(한국통신)"/>
      <sheetName val="RING WALL"/>
      <sheetName val="현장"/>
      <sheetName val="TABLE"/>
      <sheetName val="포장절단"/>
      <sheetName val="공사비명세서"/>
      <sheetName val="20관리비율"/>
      <sheetName val="날개벽(시점좌측)"/>
      <sheetName val="공사비"/>
      <sheetName val="96수출"/>
      <sheetName val="LOPCALC"/>
      <sheetName val="전기"/>
      <sheetName val=" 견적서"/>
      <sheetName val="정보매체A동"/>
      <sheetName val="집계표"/>
      <sheetName val="열린교실"/>
      <sheetName val="COPING"/>
      <sheetName val="3.하중산정4.지지력"/>
      <sheetName val="TB-내역서"/>
      <sheetName val="1-1"/>
      <sheetName val="N賃率-職"/>
      <sheetName val="설산1.나"/>
      <sheetName val="본사S"/>
      <sheetName val="일반맨홀수량집계(A-7 LINE)"/>
      <sheetName val="일반맨홀수량집계"/>
      <sheetName val="대비"/>
      <sheetName val="변화치수"/>
      <sheetName val="품목"/>
      <sheetName val="공통부대비"/>
      <sheetName val="물량산출근거"/>
      <sheetName val="공사개요"/>
      <sheetName val="Sheet4"/>
      <sheetName val="공정집계_국별"/>
      <sheetName val="적용률"/>
      <sheetName val="차액보증"/>
      <sheetName val="관람석제출"/>
      <sheetName val="모니터"/>
      <sheetName val="케이블"/>
      <sheetName val="BID"/>
      <sheetName val="CONCRETE"/>
      <sheetName val="안정계산"/>
      <sheetName val="원형맨홀수량"/>
      <sheetName val="EACT10"/>
      <sheetName val="자재"/>
      <sheetName val="VXXXXXXX"/>
      <sheetName val="품셈"/>
      <sheetName val="수량산출"/>
      <sheetName val="토공(완충)"/>
      <sheetName val="input"/>
      <sheetName val="가설건물"/>
      <sheetName val="Total"/>
      <sheetName val="부하(성남)"/>
      <sheetName val="쌍송교"/>
      <sheetName val="DATA1"/>
      <sheetName val="재1"/>
      <sheetName val="DATA-1"/>
      <sheetName val="우배수"/>
      <sheetName val="조건표"/>
      <sheetName val="SORCE1"/>
      <sheetName val="가시설단위수량"/>
      <sheetName val="단위수량"/>
      <sheetName val="J直材4"/>
      <sheetName val="woo(mac)"/>
      <sheetName val="목록"/>
      <sheetName val="공사비예산서(토목분)"/>
      <sheetName val="표지"/>
      <sheetName val="토목품셈"/>
      <sheetName val="단면검토"/>
      <sheetName val="교각1"/>
      <sheetName val="설계변경원가계산총괄표"/>
      <sheetName val="투찰"/>
      <sheetName val="ITB COST"/>
      <sheetName val="Sheet1"/>
      <sheetName val="#REF"/>
      <sheetName val="깨기"/>
      <sheetName val="수량3"/>
      <sheetName val="기계경비"/>
      <sheetName val="인건비(환율)"/>
      <sheetName val="단가표 "/>
      <sheetName val="특별교실"/>
      <sheetName val="세부내역"/>
      <sheetName val="설계명세서"/>
      <sheetName val="부대내역"/>
      <sheetName val="대치판정"/>
      <sheetName val="마산방향철근집계"/>
      <sheetName val="진주방향"/>
      <sheetName val="마산방향"/>
      <sheetName val="공구원가계산"/>
      <sheetName val="전기품산출"/>
      <sheetName val="예산서"/>
      <sheetName val="guard(mac)"/>
      <sheetName val="DATA(BAC)"/>
      <sheetName val="2F_회의실견적(5_14_일대)"/>
      <sheetName val="3BL공동구_수량"/>
      <sheetName val="b_gunmul"/>
      <sheetName val="b_balju (2)"/>
      <sheetName val="연부97-1"/>
      <sheetName val="갑지1"/>
      <sheetName val="기본일위"/>
      <sheetName val="총괄"/>
      <sheetName val="부속동"/>
      <sheetName val="기초공"/>
      <sheetName val="내역1"/>
      <sheetName val="건축내역"/>
      <sheetName val="CAT_5"/>
      <sheetName val="방송노임"/>
      <sheetName val="FRT_O"/>
      <sheetName val="FAB_I"/>
      <sheetName val="조작대(1연)"/>
      <sheetName val="입찰안"/>
      <sheetName val="단가"/>
      <sheetName val="백암비스타내역"/>
      <sheetName val="데이타"/>
      <sheetName val="증감분석"/>
      <sheetName val="기성내역"/>
      <sheetName val="내역서2안"/>
      <sheetName val="방송일위대가"/>
      <sheetName val="월선수금"/>
      <sheetName val="경산"/>
      <sheetName val="DATE"/>
      <sheetName val="제품"/>
      <sheetName val="계산근거"/>
      <sheetName val="자재단가비교표"/>
      <sheetName val="물가자료"/>
      <sheetName val="A-4"/>
      <sheetName val="기흥하도용"/>
      <sheetName val="L형옹벽(key)"/>
      <sheetName val="입찰보고"/>
      <sheetName val="BEND LOSS"/>
      <sheetName val="기계내역"/>
      <sheetName val="리터팬내장형"/>
      <sheetName val="남양시작동자105노65기1.3화1.2"/>
      <sheetName val="TYPE-A"/>
      <sheetName val="허용전류-IEC"/>
      <sheetName val="허용전류-IEC DATA"/>
      <sheetName val="각종양식"/>
      <sheetName val="D-3503"/>
      <sheetName val="주경기-오배수"/>
      <sheetName val="간노_콘"/>
      <sheetName val="CIVIL"/>
      <sheetName val="전압강하계산"/>
      <sheetName val="치수표"/>
      <sheetName val="을지"/>
      <sheetName val="TEL"/>
      <sheetName val="기둥"/>
      <sheetName val="저판(버림100)"/>
      <sheetName val="식재품셈"/>
      <sheetName val="노임단가"/>
      <sheetName val="단가조사서"/>
      <sheetName val="간선계산"/>
      <sheetName val="공사요율"/>
      <sheetName val="배수장공사비명세서"/>
      <sheetName val="단가견적조사표"/>
      <sheetName val="단면 (2)"/>
      <sheetName val="공통가설공사"/>
      <sheetName val="날개벽"/>
      <sheetName val="내역서(갑)"/>
      <sheetName val="기본"/>
      <sheetName val="금액내역서"/>
      <sheetName val="영업.일1"/>
      <sheetName val="광혁기성"/>
      <sheetName val="인테리어세부내역"/>
      <sheetName val="피엘"/>
      <sheetName val="Tables"/>
      <sheetName val="감시제어"/>
      <sheetName val="목차임시"/>
      <sheetName val="견적대비"/>
      <sheetName val="제원.설계조건"/>
      <sheetName val="단면(RW1)"/>
      <sheetName val="기초1"/>
      <sheetName val="부재력정리"/>
      <sheetName val="총계"/>
      <sheetName val="1.우편집중내역서"/>
      <sheetName val="수목데이타 "/>
      <sheetName val="Macro1"/>
      <sheetName val="SILICATE"/>
      <sheetName val="06-BATCH "/>
      <sheetName val="WORK"/>
      <sheetName val="실행내역"/>
      <sheetName val="일위대가목록"/>
      <sheetName val="BSD (2)"/>
      <sheetName val="원가계산서"/>
      <sheetName val="옹벽"/>
      <sheetName val="경비2내역"/>
      <sheetName val="전기일위대가"/>
      <sheetName val="Sheet2"/>
      <sheetName val="1단계"/>
      <sheetName val="정렬"/>
      <sheetName val="KMT물량"/>
      <sheetName val="전장품(관리용)"/>
      <sheetName val="97년추정손익계산서"/>
      <sheetName val="내역서-CCTV"/>
      <sheetName val="공종집계"/>
      <sheetName val="ETC"/>
      <sheetName val="2공구산출내역"/>
      <sheetName val="단가산출2"/>
      <sheetName val="배수관공"/>
      <sheetName val="P.M 별"/>
      <sheetName val="960318-1"/>
      <sheetName val="설직재-1"/>
      <sheetName val="제직재"/>
      <sheetName val="제-노임"/>
      <sheetName val="부하"/>
      <sheetName val="단중표"/>
      <sheetName val="소비자가"/>
      <sheetName val="삼성전기"/>
      <sheetName val="Sheet1 (2)"/>
      <sheetName val="현장관리비내역서"/>
      <sheetName val="2.냉난방설비공사"/>
      <sheetName val="A"/>
      <sheetName val="민속촌메뉴"/>
      <sheetName val="하중계산"/>
      <sheetName val="직재"/>
      <sheetName val="ASP"/>
      <sheetName val="중기사용료산출근거"/>
      <sheetName val="단가 및 재료비"/>
      <sheetName val="설계"/>
      <sheetName val="ABUT수량-A1"/>
      <sheetName val="SLAB"/>
      <sheetName val="COPING-1"/>
      <sheetName val="역T형교대-2수량"/>
      <sheetName val="우각부보강"/>
      <sheetName val="사급자재"/>
      <sheetName val="손익분석"/>
      <sheetName val="F-Assump"/>
      <sheetName val="도급"/>
      <sheetName val="FACTOR"/>
      <sheetName val="member design"/>
      <sheetName val="design criteria"/>
      <sheetName val="working load at the btm ft."/>
      <sheetName val="plan&amp;section of foundation"/>
      <sheetName val="soil bearing check"/>
      <sheetName val="산출근거"/>
      <sheetName val="단가대비표"/>
      <sheetName val="CABdata"/>
      <sheetName val="이토변실제원"/>
      <sheetName val="CPM챠트"/>
      <sheetName val="견적대비표"/>
      <sheetName val="갑지(추정)"/>
      <sheetName val="CABLE SIZE-3"/>
      <sheetName val="cross beam"/>
      <sheetName val="안정검토"/>
      <sheetName val="copy"/>
      <sheetName val="서식"/>
      <sheetName val="내역(입찰)"/>
      <sheetName val="XL4Poppy"/>
      <sheetName val="설계명세서(선로)"/>
      <sheetName val="실행내역 "/>
      <sheetName val="출력X"/>
      <sheetName val="토사(PE)"/>
      <sheetName val="마감물량3"/>
      <sheetName val="집1"/>
      <sheetName val="1.설계조건"/>
      <sheetName val="보차도경계석"/>
      <sheetName val="C-직노1"/>
      <sheetName val="지장물C"/>
      <sheetName val="인공LIST"/>
      <sheetName val="MATRLDATA"/>
      <sheetName val="견적"/>
      <sheetName val="Mc1"/>
      <sheetName val="단"/>
      <sheetName val="단가일람"/>
      <sheetName val="보합"/>
      <sheetName val="Customer Databas"/>
      <sheetName val="월별수입"/>
      <sheetName val="_산근2_"/>
      <sheetName val="_산근4_"/>
      <sheetName val="_산근5_"/>
      <sheetName val="샘플표지"/>
      <sheetName val="부대비율"/>
      <sheetName val="Facility Information"/>
      <sheetName val="General"/>
      <sheetName val="Instructions"/>
      <sheetName val="People"/>
      <sheetName val="Quality"/>
      <sheetName val="Risk"/>
      <sheetName val="Training"/>
      <sheetName val="내역서_1.(3)"/>
      <sheetName val="ITEM"/>
      <sheetName val="입출재고현황 (2)"/>
      <sheetName val="자재대"/>
      <sheetName val="주관사업"/>
      <sheetName val="Sheet6"/>
      <sheetName val="공사비 내역 (가)"/>
      <sheetName val="금액"/>
      <sheetName val="B2BERP"/>
      <sheetName val="원형1호맨홀토공수량"/>
      <sheetName val="별표"/>
      <sheetName val="RAHMEN"/>
      <sheetName val="UserData"/>
      <sheetName val="3_하중산정4_지지력"/>
      <sheetName val="_견적서"/>
      <sheetName val="설산1_나"/>
      <sheetName val="일반맨홀수량집계(A-7_LINE)"/>
      <sheetName val="b_balju_(2)"/>
      <sheetName val="단가조사"/>
      <sheetName val="BLOCK(1)"/>
      <sheetName val="대,유,램"/>
      <sheetName val="내역서form"/>
      <sheetName val="빙장비사양"/>
      <sheetName val="장비사양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말뚝지지력산정"/>
      <sheetName val=" HIT-&gt;HMC 견적(3900)"/>
      <sheetName val="지중자재단가"/>
      <sheetName val="환율"/>
      <sheetName val="wall"/>
      <sheetName val="보도경계블럭"/>
      <sheetName val="11.단가비교표_"/>
      <sheetName val="16.기계경비산출내역_"/>
      <sheetName val="배"/>
      <sheetName val="단가산출1"/>
      <sheetName val="Sheet3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b_balju"/>
      <sheetName val="와동25-3(변경)"/>
      <sheetName val="금액집계"/>
      <sheetName val="공주-교대(A1)"/>
      <sheetName val="Parts"/>
      <sheetName val="Menu A"/>
      <sheetName val="2.가정단면"/>
      <sheetName val="동관마찰손실표"/>
      <sheetName val="송라터널총괄"/>
      <sheetName val="단가표"/>
    </sheetNames>
    <sheetDataSet>
      <sheetData sheetId="0">
        <row r="1">
          <cell r="A1" t="str">
            <v>코드</v>
          </cell>
        </row>
      </sheetData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중기조종사 단위단가"/>
      <sheetName val="수목데이타"/>
      <sheetName val="수량산출"/>
      <sheetName val="ilch"/>
      <sheetName val="데이타"/>
      <sheetName val="식재인부"/>
      <sheetName val="Y-WORK"/>
      <sheetName val="가설공사"/>
      <sheetName val="단가결정"/>
      <sheetName val="내역아"/>
      <sheetName val="울타리"/>
      <sheetName val="노무비단가"/>
      <sheetName val="차액보증"/>
      <sheetName val="ILWIDAGA"/>
      <sheetName val="월선수금"/>
      <sheetName val="계수시트"/>
      <sheetName val="원가계산서"/>
      <sheetName val="96노임기준"/>
      <sheetName val="SORCE1"/>
      <sheetName val="가시설단위수량"/>
      <sheetName val="2F 회의실견적(5_14 일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A5">
            <v>11500</v>
          </cell>
        </row>
        <row r="10">
          <cell r="A10">
            <v>245454</v>
          </cell>
        </row>
        <row r="13">
          <cell r="A13">
            <v>160.79</v>
          </cell>
        </row>
        <row r="15">
          <cell r="A15">
            <v>6</v>
          </cell>
        </row>
        <row r="16">
          <cell r="A16">
            <v>327272</v>
          </cell>
        </row>
        <row r="17">
          <cell r="A17">
            <v>1314.8</v>
          </cell>
        </row>
        <row r="25">
          <cell r="A25">
            <v>64202</v>
          </cell>
        </row>
        <row r="26">
          <cell r="A26">
            <v>56412</v>
          </cell>
        </row>
        <row r="29">
          <cell r="A29">
            <v>9000</v>
          </cell>
        </row>
        <row r="33">
          <cell r="A33">
            <v>3758.2</v>
          </cell>
        </row>
        <row r="34">
          <cell r="A34">
            <v>4021.8</v>
          </cell>
        </row>
        <row r="35">
          <cell r="A35">
            <v>6216.3</v>
          </cell>
        </row>
        <row r="36">
          <cell r="A36">
            <v>5821.8</v>
          </cell>
        </row>
        <row r="40">
          <cell r="A40">
            <v>2057843</v>
          </cell>
        </row>
        <row r="41">
          <cell r="A41">
            <v>31435</v>
          </cell>
        </row>
        <row r="42">
          <cell r="A42">
            <v>13000</v>
          </cell>
        </row>
        <row r="48">
          <cell r="A48">
            <v>61.35</v>
          </cell>
        </row>
        <row r="49">
          <cell r="A49">
            <v>32872</v>
          </cell>
        </row>
        <row r="50">
          <cell r="A50">
            <v>30081</v>
          </cell>
        </row>
        <row r="51">
          <cell r="A51">
            <v>34909</v>
          </cell>
        </row>
        <row r="52">
          <cell r="A52">
            <v>38109</v>
          </cell>
        </row>
        <row r="54">
          <cell r="A54">
            <v>2700</v>
          </cell>
        </row>
        <row r="56">
          <cell r="A56">
            <v>666.6</v>
          </cell>
        </row>
        <row r="57">
          <cell r="A57">
            <v>870</v>
          </cell>
        </row>
        <row r="58">
          <cell r="A58">
            <v>0.57999999999999996</v>
          </cell>
        </row>
        <row r="59">
          <cell r="A59">
            <v>5500</v>
          </cell>
        </row>
        <row r="60">
          <cell r="A60">
            <v>450</v>
          </cell>
        </row>
        <row r="61">
          <cell r="A61">
            <v>75</v>
          </cell>
        </row>
        <row r="62">
          <cell r="A62">
            <v>24492</v>
          </cell>
        </row>
        <row r="63">
          <cell r="A63">
            <v>85300</v>
          </cell>
        </row>
        <row r="64">
          <cell r="A64">
            <v>150000</v>
          </cell>
        </row>
        <row r="65">
          <cell r="A65">
            <v>360</v>
          </cell>
        </row>
        <row r="66">
          <cell r="A66">
            <v>63500</v>
          </cell>
        </row>
        <row r="67">
          <cell r="A67">
            <v>23418</v>
          </cell>
        </row>
        <row r="69">
          <cell r="A69">
            <v>2100</v>
          </cell>
        </row>
        <row r="70">
          <cell r="A70">
            <v>450</v>
          </cell>
        </row>
        <row r="71">
          <cell r="A71">
            <v>1211.0999999999999</v>
          </cell>
        </row>
        <row r="72">
          <cell r="A72">
            <v>100</v>
          </cell>
        </row>
        <row r="95">
          <cell r="A95">
            <v>61800</v>
          </cell>
        </row>
        <row r="99">
          <cell r="A99">
            <v>27000</v>
          </cell>
        </row>
        <row r="108">
          <cell r="A108">
            <v>29200</v>
          </cell>
        </row>
        <row r="109">
          <cell r="A109">
            <v>77000</v>
          </cell>
        </row>
        <row r="110">
          <cell r="A110">
            <v>33000</v>
          </cell>
        </row>
        <row r="111">
          <cell r="A111">
            <v>20900</v>
          </cell>
        </row>
        <row r="112">
          <cell r="A112">
            <v>36300</v>
          </cell>
        </row>
        <row r="113">
          <cell r="A113">
            <v>30500</v>
          </cell>
        </row>
        <row r="114">
          <cell r="A114">
            <v>56700</v>
          </cell>
        </row>
        <row r="115">
          <cell r="A115">
            <v>37900</v>
          </cell>
        </row>
        <row r="117">
          <cell r="A117">
            <v>248000</v>
          </cell>
        </row>
        <row r="118">
          <cell r="A118">
            <v>171000</v>
          </cell>
        </row>
        <row r="119">
          <cell r="A119">
            <v>65200</v>
          </cell>
        </row>
        <row r="120">
          <cell r="A120">
            <v>25200</v>
          </cell>
        </row>
        <row r="121">
          <cell r="A121">
            <v>20800</v>
          </cell>
        </row>
        <row r="122">
          <cell r="A122">
            <v>34700</v>
          </cell>
        </row>
        <row r="123">
          <cell r="A123">
            <v>16000</v>
          </cell>
        </row>
        <row r="124">
          <cell r="A124">
            <v>88000</v>
          </cell>
        </row>
        <row r="125">
          <cell r="A125">
            <v>66000</v>
          </cell>
        </row>
        <row r="126">
          <cell r="A126">
            <v>53600</v>
          </cell>
        </row>
        <row r="127">
          <cell r="A127">
            <v>53800</v>
          </cell>
        </row>
        <row r="128">
          <cell r="A128">
            <v>290000</v>
          </cell>
        </row>
        <row r="129">
          <cell r="A129">
            <v>101000</v>
          </cell>
        </row>
        <row r="131">
          <cell r="A131">
            <v>20000</v>
          </cell>
        </row>
        <row r="132">
          <cell r="A132">
            <v>153400</v>
          </cell>
        </row>
        <row r="133">
          <cell r="A133">
            <v>50900</v>
          </cell>
        </row>
        <row r="138">
          <cell r="A138">
            <v>710</v>
          </cell>
        </row>
        <row r="139">
          <cell r="A139">
            <v>1100</v>
          </cell>
        </row>
        <row r="142">
          <cell r="A142">
            <v>2000</v>
          </cell>
        </row>
        <row r="145">
          <cell r="A145">
            <v>2300</v>
          </cell>
        </row>
        <row r="146">
          <cell r="A146">
            <v>60</v>
          </cell>
        </row>
        <row r="147">
          <cell r="A147">
            <v>2100</v>
          </cell>
        </row>
        <row r="152">
          <cell r="A152">
            <v>4500</v>
          </cell>
        </row>
        <row r="153">
          <cell r="A153">
            <v>10000</v>
          </cell>
        </row>
        <row r="154">
          <cell r="A154">
            <v>251</v>
          </cell>
        </row>
        <row r="155">
          <cell r="A155">
            <v>4000</v>
          </cell>
        </row>
        <row r="157">
          <cell r="A157">
            <v>30900</v>
          </cell>
        </row>
        <row r="158">
          <cell r="A158">
            <v>2000</v>
          </cell>
        </row>
        <row r="161">
          <cell r="A161">
            <v>1800</v>
          </cell>
        </row>
        <row r="162">
          <cell r="A162">
            <v>250000</v>
          </cell>
        </row>
        <row r="163">
          <cell r="A163">
            <v>450000</v>
          </cell>
        </row>
        <row r="164">
          <cell r="A164">
            <v>900000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중기"/>
      <sheetName val="철차"/>
      <sheetName val="산기"/>
      <sheetName val="성과비교.창"/>
      <sheetName val="성과.2"/>
      <sheetName val="성과누.2 "/>
      <sheetName val="성과총"/>
      <sheetName val="성과중"/>
      <sheetName val="성과철"/>
      <sheetName val="성과산"/>
      <sheetName val="Sheet2"/>
      <sheetName val="Sheet3"/>
      <sheetName val="ITEM"/>
      <sheetName val="월선수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집계표"/>
      <sheetName val="내역서"/>
      <sheetName val="공량산출"/>
      <sheetName val="일위목록"/>
      <sheetName val="일위대가"/>
      <sheetName val="판넬산출"/>
      <sheetName val="자재단가"/>
      <sheetName val="중기일위대가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K1자재(3차등)"/>
      <sheetName val="건축내역"/>
    </sheetNames>
    <sheetDataSet>
      <sheetData sheetId="0" refreshError="1"/>
      <sheetData sheetId="1" refreshError="1">
        <row r="1">
          <cell r="A1" t="str">
            <v>순</v>
          </cell>
          <cell r="B1" t="str">
            <v>ASSY</v>
          </cell>
          <cell r="C1" t="str">
            <v>도  번</v>
          </cell>
          <cell r="D1" t="str">
            <v>부품번호</v>
          </cell>
          <cell r="E1" t="str">
            <v>품    명</v>
          </cell>
          <cell r="F1" t="str">
            <v>단위</v>
          </cell>
          <cell r="G1" t="str">
            <v>수량</v>
          </cell>
        </row>
        <row r="2">
          <cell r="A2">
            <v>1</v>
          </cell>
          <cell r="B2" t="str">
            <v>1S101</v>
          </cell>
          <cell r="C2">
            <v>60724609</v>
          </cell>
          <cell r="D2" t="str">
            <v>12273160-1231</v>
          </cell>
          <cell r="E2" t="str">
            <v>ADAPTER</v>
          </cell>
          <cell r="F2" t="str">
            <v>EA</v>
          </cell>
          <cell r="G2">
            <v>1</v>
          </cell>
        </row>
        <row r="3">
          <cell r="A3">
            <v>2</v>
          </cell>
          <cell r="B3" t="str">
            <v>1S101</v>
          </cell>
          <cell r="C3">
            <v>60724609</v>
          </cell>
          <cell r="D3" t="str">
            <v>60723567</v>
          </cell>
          <cell r="E3" t="str">
            <v>BOOT</v>
          </cell>
          <cell r="F3" t="str">
            <v>EA</v>
          </cell>
          <cell r="G3">
            <v>1</v>
          </cell>
        </row>
        <row r="4">
          <cell r="A4">
            <v>3</v>
          </cell>
          <cell r="B4" t="str">
            <v>1S101</v>
          </cell>
          <cell r="C4">
            <v>60724609</v>
          </cell>
          <cell r="D4" t="str">
            <v>60725708</v>
          </cell>
          <cell r="E4" t="str">
            <v>WIRE</v>
          </cell>
          <cell r="F4" t="str">
            <v>FT</v>
          </cell>
          <cell r="G4">
            <v>15.833333333333332</v>
          </cell>
        </row>
        <row r="5">
          <cell r="A5">
            <v>4</v>
          </cell>
          <cell r="B5" t="str">
            <v>1S101</v>
          </cell>
          <cell r="C5">
            <v>60724609</v>
          </cell>
          <cell r="D5" t="str">
            <v>60725709</v>
          </cell>
          <cell r="E5" t="str">
            <v>WIRE</v>
          </cell>
          <cell r="F5" t="str">
            <v>FT</v>
          </cell>
          <cell r="G5">
            <v>4.9212598425196846E-2</v>
          </cell>
        </row>
        <row r="6">
          <cell r="A6">
            <v>5</v>
          </cell>
          <cell r="B6" t="str">
            <v>1S101</v>
          </cell>
          <cell r="C6">
            <v>60724609</v>
          </cell>
          <cell r="D6" t="str">
            <v>60725798</v>
          </cell>
          <cell r="E6" t="str">
            <v>MARKER</v>
          </cell>
          <cell r="F6" t="str">
            <v>EA</v>
          </cell>
          <cell r="G6">
            <v>6</v>
          </cell>
        </row>
        <row r="7">
          <cell r="A7">
            <v>6</v>
          </cell>
          <cell r="B7" t="str">
            <v>1S101</v>
          </cell>
          <cell r="C7">
            <v>60724609</v>
          </cell>
          <cell r="D7" t="str">
            <v>60725803</v>
          </cell>
          <cell r="E7" t="str">
            <v>MARKER</v>
          </cell>
          <cell r="F7" t="str">
            <v>EA</v>
          </cell>
          <cell r="G7">
            <v>2</v>
          </cell>
        </row>
        <row r="8">
          <cell r="A8">
            <v>7</v>
          </cell>
          <cell r="B8" t="str">
            <v>1S101</v>
          </cell>
          <cell r="C8">
            <v>60724609</v>
          </cell>
          <cell r="D8" t="str">
            <v>60749692</v>
          </cell>
          <cell r="E8" t="str">
            <v>SLEEVING</v>
          </cell>
          <cell r="F8" t="str">
            <v>FT</v>
          </cell>
          <cell r="G8">
            <v>2</v>
          </cell>
        </row>
        <row r="9">
          <cell r="A9">
            <v>8</v>
          </cell>
          <cell r="B9" t="str">
            <v>1S101</v>
          </cell>
          <cell r="C9">
            <v>60724609</v>
          </cell>
          <cell r="D9" t="str">
            <v>60749859</v>
          </cell>
          <cell r="E9" t="str">
            <v>BOOT</v>
          </cell>
          <cell r="F9" t="str">
            <v>EA</v>
          </cell>
          <cell r="G9">
            <v>1</v>
          </cell>
        </row>
        <row r="10">
          <cell r="A10">
            <v>9</v>
          </cell>
          <cell r="B10" t="str">
            <v>1S101</v>
          </cell>
          <cell r="C10">
            <v>60724609</v>
          </cell>
          <cell r="D10" t="str">
            <v>M23053/5-208C</v>
          </cell>
          <cell r="E10" t="str">
            <v>SLEEVING</v>
          </cell>
          <cell r="F10" t="str">
            <v>FT</v>
          </cell>
          <cell r="G10">
            <v>0.34</v>
          </cell>
        </row>
        <row r="11">
          <cell r="A11">
            <v>10</v>
          </cell>
          <cell r="B11" t="str">
            <v>1S101</v>
          </cell>
          <cell r="C11">
            <v>60724609</v>
          </cell>
          <cell r="D11" t="str">
            <v>MS24331-6</v>
          </cell>
          <cell r="E11" t="str">
            <v>SWITCH</v>
          </cell>
          <cell r="F11" t="str">
            <v>EA</v>
          </cell>
          <cell r="G11">
            <v>1</v>
          </cell>
        </row>
        <row r="12">
          <cell r="A12">
            <v>11</v>
          </cell>
          <cell r="B12" t="str">
            <v>1S101</v>
          </cell>
          <cell r="C12">
            <v>60724609</v>
          </cell>
          <cell r="D12" t="str">
            <v>MS25036-154</v>
          </cell>
          <cell r="E12" t="str">
            <v>TERMINAL</v>
          </cell>
          <cell r="F12" t="str">
            <v>EA</v>
          </cell>
          <cell r="G12">
            <v>1</v>
          </cell>
        </row>
        <row r="13">
          <cell r="A13">
            <v>12</v>
          </cell>
          <cell r="B13" t="str">
            <v>1S101</v>
          </cell>
          <cell r="C13">
            <v>60724609</v>
          </cell>
          <cell r="D13" t="str">
            <v>MS27488-20</v>
          </cell>
          <cell r="E13" t="str">
            <v>SEALING PLUG</v>
          </cell>
          <cell r="F13" t="str">
            <v>EA</v>
          </cell>
          <cell r="G13">
            <v>2</v>
          </cell>
        </row>
        <row r="14">
          <cell r="A14">
            <v>13</v>
          </cell>
          <cell r="B14" t="str">
            <v>1S101</v>
          </cell>
          <cell r="C14">
            <v>60724609</v>
          </cell>
          <cell r="D14" t="str">
            <v>MS3476W12-10P</v>
          </cell>
          <cell r="E14" t="str">
            <v>CONNECTOR</v>
          </cell>
          <cell r="F14" t="str">
            <v>EA</v>
          </cell>
          <cell r="G14">
            <v>1</v>
          </cell>
        </row>
        <row r="15">
          <cell r="A15">
            <v>14</v>
          </cell>
          <cell r="B15" t="str">
            <v>1S101</v>
          </cell>
          <cell r="C15">
            <v>60724609</v>
          </cell>
          <cell r="D15" t="str">
            <v>QQB575R36T0171</v>
          </cell>
          <cell r="E15" t="str">
            <v>BRAID</v>
          </cell>
          <cell r="F15" t="str">
            <v>FT</v>
          </cell>
          <cell r="G15">
            <v>2</v>
          </cell>
        </row>
        <row r="16">
          <cell r="A16">
            <v>14</v>
          </cell>
          <cell r="B16" t="str">
            <v>1W101</v>
          </cell>
          <cell r="C16">
            <v>60724418</v>
          </cell>
          <cell r="D16" t="str">
            <v>12273148-410</v>
          </cell>
          <cell r="E16" t="str">
            <v>TRANSITION</v>
          </cell>
          <cell r="F16" t="str">
            <v>EA</v>
          </cell>
          <cell r="G16">
            <v>1</v>
          </cell>
        </row>
        <row r="17">
          <cell r="A17">
            <v>15</v>
          </cell>
          <cell r="B17" t="str">
            <v>1W101</v>
          </cell>
          <cell r="C17">
            <v>60724418</v>
          </cell>
          <cell r="D17" t="str">
            <v>12273242-410</v>
          </cell>
          <cell r="E17" t="str">
            <v>BOOT</v>
          </cell>
          <cell r="F17" t="str">
            <v>EA</v>
          </cell>
          <cell r="G17">
            <v>4</v>
          </cell>
        </row>
        <row r="18">
          <cell r="A18">
            <v>16</v>
          </cell>
          <cell r="B18" t="str">
            <v>1W101</v>
          </cell>
          <cell r="C18">
            <v>60724418</v>
          </cell>
          <cell r="D18" t="str">
            <v>12273242-510</v>
          </cell>
          <cell r="E18" t="str">
            <v>BOOT</v>
          </cell>
          <cell r="F18" t="str">
            <v>EA</v>
          </cell>
          <cell r="G18">
            <v>2</v>
          </cell>
        </row>
        <row r="19">
          <cell r="A19">
            <v>17</v>
          </cell>
          <cell r="B19" t="str">
            <v>1W101</v>
          </cell>
          <cell r="C19">
            <v>60724418</v>
          </cell>
          <cell r="D19" t="str">
            <v>60725709</v>
          </cell>
          <cell r="E19" t="str">
            <v>WIRE</v>
          </cell>
          <cell r="F19" t="str">
            <v>FT</v>
          </cell>
          <cell r="G19">
            <v>40</v>
          </cell>
        </row>
        <row r="20">
          <cell r="A20">
            <v>18</v>
          </cell>
          <cell r="B20" t="str">
            <v>1W101</v>
          </cell>
          <cell r="C20">
            <v>60724418</v>
          </cell>
          <cell r="D20" t="str">
            <v>60725751</v>
          </cell>
          <cell r="E20" t="str">
            <v>CABLE</v>
          </cell>
          <cell r="F20" t="str">
            <v>FT</v>
          </cell>
          <cell r="G20">
            <v>20</v>
          </cell>
        </row>
        <row r="21">
          <cell r="A21">
            <v>19</v>
          </cell>
          <cell r="B21" t="str">
            <v>1W101</v>
          </cell>
          <cell r="C21">
            <v>60724418</v>
          </cell>
          <cell r="D21" t="str">
            <v>60725798</v>
          </cell>
          <cell r="E21" t="str">
            <v>MARKER</v>
          </cell>
          <cell r="F21" t="str">
            <v>EA</v>
          </cell>
          <cell r="G21">
            <v>8</v>
          </cell>
        </row>
        <row r="22">
          <cell r="A22">
            <v>20</v>
          </cell>
          <cell r="B22" t="str">
            <v>1W101</v>
          </cell>
          <cell r="C22">
            <v>60724418</v>
          </cell>
          <cell r="D22" t="str">
            <v>60725803</v>
          </cell>
          <cell r="E22" t="str">
            <v>MARKER</v>
          </cell>
          <cell r="F22" t="str">
            <v>EA</v>
          </cell>
          <cell r="G22">
            <v>15</v>
          </cell>
        </row>
        <row r="23">
          <cell r="A23">
            <v>21</v>
          </cell>
          <cell r="B23" t="str">
            <v>1W101</v>
          </cell>
          <cell r="C23">
            <v>60724418</v>
          </cell>
          <cell r="D23" t="str">
            <v>60747906</v>
          </cell>
          <cell r="E23" t="str">
            <v>CONNECTOR</v>
          </cell>
          <cell r="F23" t="str">
            <v>EA</v>
          </cell>
          <cell r="G23">
            <v>1</v>
          </cell>
        </row>
        <row r="24">
          <cell r="A24">
            <v>22</v>
          </cell>
          <cell r="B24" t="str">
            <v>1W101</v>
          </cell>
          <cell r="C24">
            <v>60724418</v>
          </cell>
          <cell r="D24" t="str">
            <v>60747907</v>
          </cell>
          <cell r="E24" t="str">
            <v>CONNECTOR</v>
          </cell>
          <cell r="F24" t="str">
            <v>EA</v>
          </cell>
          <cell r="G24">
            <v>1</v>
          </cell>
        </row>
        <row r="25">
          <cell r="A25">
            <v>23</v>
          </cell>
          <cell r="B25" t="str">
            <v>1W101</v>
          </cell>
          <cell r="C25">
            <v>60724418</v>
          </cell>
          <cell r="D25" t="str">
            <v>60747908</v>
          </cell>
          <cell r="E25" t="str">
            <v>CONNECTOR</v>
          </cell>
          <cell r="F25" t="str">
            <v>EA</v>
          </cell>
          <cell r="G25">
            <v>1</v>
          </cell>
        </row>
        <row r="26">
          <cell r="A26">
            <v>24</v>
          </cell>
          <cell r="B26" t="str">
            <v>1W101</v>
          </cell>
          <cell r="C26">
            <v>60724418</v>
          </cell>
          <cell r="D26" t="str">
            <v>60747909</v>
          </cell>
          <cell r="E26" t="str">
            <v>CONNECTOR</v>
          </cell>
          <cell r="F26" t="str">
            <v>EA</v>
          </cell>
          <cell r="G26">
            <v>1</v>
          </cell>
        </row>
        <row r="27">
          <cell r="A27">
            <v>25</v>
          </cell>
          <cell r="B27" t="str">
            <v>1W101</v>
          </cell>
          <cell r="C27">
            <v>60724418</v>
          </cell>
          <cell r="D27" t="str">
            <v>60747913</v>
          </cell>
          <cell r="E27" t="str">
            <v>CONNECTOR</v>
          </cell>
          <cell r="F27" t="str">
            <v>EA</v>
          </cell>
          <cell r="G27">
            <v>1</v>
          </cell>
        </row>
        <row r="28">
          <cell r="A28">
            <v>26</v>
          </cell>
          <cell r="B28" t="str">
            <v>1W101</v>
          </cell>
          <cell r="C28">
            <v>60724418</v>
          </cell>
          <cell r="D28" t="str">
            <v>60747914</v>
          </cell>
          <cell r="E28" t="str">
            <v>CONNECTOR</v>
          </cell>
          <cell r="F28" t="str">
            <v>EA</v>
          </cell>
          <cell r="G28">
            <v>1</v>
          </cell>
        </row>
        <row r="29">
          <cell r="A29">
            <v>27</v>
          </cell>
          <cell r="B29" t="str">
            <v>1W101</v>
          </cell>
          <cell r="C29">
            <v>60724418</v>
          </cell>
          <cell r="D29" t="str">
            <v>60749695</v>
          </cell>
          <cell r="E29" t="str">
            <v>SLEEVING</v>
          </cell>
          <cell r="F29" t="str">
            <v>FT</v>
          </cell>
          <cell r="G29">
            <v>1</v>
          </cell>
        </row>
        <row r="30">
          <cell r="A30">
            <v>28</v>
          </cell>
          <cell r="B30" t="str">
            <v>1W101</v>
          </cell>
          <cell r="C30">
            <v>60724418</v>
          </cell>
          <cell r="D30" t="str">
            <v>60749696</v>
          </cell>
          <cell r="E30" t="str">
            <v>SLEEVING</v>
          </cell>
          <cell r="F30" t="str">
            <v>FT</v>
          </cell>
          <cell r="G30">
            <v>6</v>
          </cell>
        </row>
        <row r="31">
          <cell r="A31">
            <v>29</v>
          </cell>
          <cell r="B31" t="str">
            <v>1W101</v>
          </cell>
          <cell r="C31">
            <v>60724418</v>
          </cell>
          <cell r="D31" t="str">
            <v>60749699</v>
          </cell>
          <cell r="E31" t="str">
            <v>SLEEVING</v>
          </cell>
          <cell r="F31" t="str">
            <v>FT</v>
          </cell>
          <cell r="G31">
            <v>6</v>
          </cell>
        </row>
        <row r="32">
          <cell r="A32">
            <v>30</v>
          </cell>
          <cell r="B32" t="str">
            <v>1W101</v>
          </cell>
          <cell r="C32">
            <v>60724418</v>
          </cell>
          <cell r="D32" t="str">
            <v>60749701</v>
          </cell>
          <cell r="E32" t="str">
            <v>SLEEVING</v>
          </cell>
          <cell r="F32" t="str">
            <v>FT</v>
          </cell>
          <cell r="G32">
            <v>6</v>
          </cell>
        </row>
        <row r="33">
          <cell r="A33">
            <v>31</v>
          </cell>
          <cell r="B33" t="str">
            <v>1W101</v>
          </cell>
          <cell r="C33">
            <v>60724418</v>
          </cell>
          <cell r="D33" t="str">
            <v>60749857</v>
          </cell>
          <cell r="E33" t="str">
            <v>TRANSITION</v>
          </cell>
          <cell r="F33" t="str">
            <v>EA</v>
          </cell>
          <cell r="G33">
            <v>1</v>
          </cell>
        </row>
        <row r="34">
          <cell r="A34">
            <v>32</v>
          </cell>
          <cell r="B34" t="str">
            <v>1W101</v>
          </cell>
          <cell r="C34">
            <v>60724418</v>
          </cell>
          <cell r="D34" t="str">
            <v>M23053/5-210C</v>
          </cell>
          <cell r="E34" t="str">
            <v>SLEEVING</v>
          </cell>
          <cell r="F34" t="str">
            <v>FT</v>
          </cell>
          <cell r="G34">
            <v>0.67</v>
          </cell>
        </row>
        <row r="35">
          <cell r="A35">
            <v>33</v>
          </cell>
          <cell r="B35" t="str">
            <v>1W101</v>
          </cell>
          <cell r="C35">
            <v>60724418</v>
          </cell>
          <cell r="D35" t="str">
            <v>M23053/5-212C</v>
          </cell>
          <cell r="E35" t="str">
            <v>SLEEVING</v>
          </cell>
          <cell r="F35" t="str">
            <v>FT</v>
          </cell>
          <cell r="G35">
            <v>0.5</v>
          </cell>
        </row>
        <row r="36">
          <cell r="A36">
            <v>33</v>
          </cell>
          <cell r="B36" t="str">
            <v>1W102</v>
          </cell>
          <cell r="C36">
            <v>60724427</v>
          </cell>
          <cell r="D36" t="str">
            <v>12273145-1861</v>
          </cell>
          <cell r="E36" t="str">
            <v>ADAPTER</v>
          </cell>
          <cell r="F36" t="str">
            <v>EA</v>
          </cell>
          <cell r="G36">
            <v>1</v>
          </cell>
        </row>
        <row r="37">
          <cell r="A37">
            <v>34</v>
          </cell>
          <cell r="B37" t="str">
            <v>1W102</v>
          </cell>
          <cell r="C37">
            <v>60724427</v>
          </cell>
          <cell r="D37" t="str">
            <v>12273146-1021</v>
          </cell>
          <cell r="E37" t="str">
            <v>ADAPTER</v>
          </cell>
          <cell r="F37" t="str">
            <v>EA</v>
          </cell>
          <cell r="G37">
            <v>1</v>
          </cell>
        </row>
        <row r="38">
          <cell r="A38">
            <v>35</v>
          </cell>
          <cell r="B38" t="str">
            <v>1W102</v>
          </cell>
          <cell r="C38">
            <v>60724427</v>
          </cell>
          <cell r="D38" t="str">
            <v>12273148-110</v>
          </cell>
          <cell r="E38" t="str">
            <v>TRANSITION</v>
          </cell>
          <cell r="F38" t="str">
            <v>EA</v>
          </cell>
          <cell r="G38">
            <v>2</v>
          </cell>
        </row>
        <row r="39">
          <cell r="A39">
            <v>36</v>
          </cell>
          <cell r="B39" t="str">
            <v>1W102</v>
          </cell>
          <cell r="C39">
            <v>60724427</v>
          </cell>
          <cell r="D39" t="str">
            <v>12273160-0811</v>
          </cell>
          <cell r="E39" t="str">
            <v>ADAPTER</v>
          </cell>
          <cell r="F39" t="str">
            <v>EA</v>
          </cell>
          <cell r="G39">
            <v>1</v>
          </cell>
        </row>
        <row r="40">
          <cell r="A40">
            <v>37</v>
          </cell>
          <cell r="B40" t="str">
            <v>1W102</v>
          </cell>
          <cell r="C40">
            <v>60724427</v>
          </cell>
          <cell r="D40" t="str">
            <v>12273160-1021</v>
          </cell>
          <cell r="E40" t="str">
            <v>ADAPTER</v>
          </cell>
          <cell r="F40" t="str">
            <v>EA</v>
          </cell>
          <cell r="G40">
            <v>1</v>
          </cell>
        </row>
        <row r="41">
          <cell r="A41">
            <v>38</v>
          </cell>
          <cell r="B41" t="str">
            <v>1W102</v>
          </cell>
          <cell r="C41">
            <v>60724427</v>
          </cell>
          <cell r="D41" t="str">
            <v>12273160-2281</v>
          </cell>
          <cell r="E41" t="str">
            <v>ADAPTER</v>
          </cell>
          <cell r="F41" t="str">
            <v>EA</v>
          </cell>
          <cell r="G41">
            <v>2</v>
          </cell>
        </row>
        <row r="42">
          <cell r="A42">
            <v>39</v>
          </cell>
          <cell r="B42" t="str">
            <v>1W102</v>
          </cell>
          <cell r="C42">
            <v>60724427</v>
          </cell>
          <cell r="D42" t="str">
            <v>12273163-210</v>
          </cell>
          <cell r="E42" t="str">
            <v>TRANSITION</v>
          </cell>
          <cell r="F42" t="str">
            <v>EA</v>
          </cell>
          <cell r="G42">
            <v>1</v>
          </cell>
        </row>
        <row r="43">
          <cell r="A43">
            <v>40</v>
          </cell>
          <cell r="B43" t="str">
            <v>1W102</v>
          </cell>
          <cell r="C43">
            <v>60724427</v>
          </cell>
          <cell r="D43" t="str">
            <v>12273164-410</v>
          </cell>
          <cell r="E43" t="str">
            <v>BOOT ADAPTER</v>
          </cell>
          <cell r="F43" t="str">
            <v>EA</v>
          </cell>
          <cell r="G43">
            <v>1</v>
          </cell>
        </row>
        <row r="44">
          <cell r="A44">
            <v>41</v>
          </cell>
          <cell r="B44" t="str">
            <v>1W102</v>
          </cell>
          <cell r="C44">
            <v>60724427</v>
          </cell>
          <cell r="D44" t="str">
            <v>12273242-410</v>
          </cell>
          <cell r="E44" t="str">
            <v>BOOT</v>
          </cell>
          <cell r="F44" t="str">
            <v>EA</v>
          </cell>
          <cell r="G44">
            <v>1</v>
          </cell>
        </row>
        <row r="45">
          <cell r="A45">
            <v>42</v>
          </cell>
          <cell r="B45" t="str">
            <v>1W102</v>
          </cell>
          <cell r="C45">
            <v>60724427</v>
          </cell>
          <cell r="D45" t="str">
            <v>12273242-510</v>
          </cell>
          <cell r="E45" t="str">
            <v>BOOT</v>
          </cell>
          <cell r="F45" t="str">
            <v>EA</v>
          </cell>
          <cell r="G45">
            <v>2</v>
          </cell>
        </row>
        <row r="46">
          <cell r="A46">
            <v>43</v>
          </cell>
          <cell r="B46" t="str">
            <v>1W102</v>
          </cell>
          <cell r="C46">
            <v>60724427</v>
          </cell>
          <cell r="D46" t="str">
            <v>12273456-3</v>
          </cell>
          <cell r="E46" t="str">
            <v>SPLICE</v>
          </cell>
          <cell r="F46" t="str">
            <v>EA</v>
          </cell>
          <cell r="G46">
            <v>14</v>
          </cell>
        </row>
        <row r="47">
          <cell r="A47">
            <v>44</v>
          </cell>
          <cell r="B47" t="str">
            <v>1W102</v>
          </cell>
          <cell r="C47">
            <v>60724427</v>
          </cell>
          <cell r="D47" t="str">
            <v>12273456-4</v>
          </cell>
          <cell r="E47" t="str">
            <v>SPLICE</v>
          </cell>
          <cell r="F47" t="str">
            <v>EA</v>
          </cell>
          <cell r="G47">
            <v>7</v>
          </cell>
        </row>
        <row r="48">
          <cell r="A48">
            <v>45</v>
          </cell>
          <cell r="B48" t="str">
            <v>1W102</v>
          </cell>
          <cell r="C48">
            <v>60724427</v>
          </cell>
          <cell r="D48" t="str">
            <v>60725708</v>
          </cell>
          <cell r="E48" t="str">
            <v>WIRE</v>
          </cell>
          <cell r="F48" t="str">
            <v>FT</v>
          </cell>
          <cell r="G48">
            <v>91.666666666666657</v>
          </cell>
        </row>
        <row r="49">
          <cell r="A49">
            <v>46</v>
          </cell>
          <cell r="B49" t="str">
            <v>1W102</v>
          </cell>
          <cell r="C49">
            <v>60724427</v>
          </cell>
          <cell r="D49" t="str">
            <v>60725754</v>
          </cell>
          <cell r="E49" t="str">
            <v>CABLE</v>
          </cell>
          <cell r="F49" t="str">
            <v>FT</v>
          </cell>
          <cell r="G49">
            <v>169.25196850393701</v>
          </cell>
        </row>
        <row r="50">
          <cell r="A50">
            <v>47</v>
          </cell>
          <cell r="B50" t="str">
            <v>1W102</v>
          </cell>
          <cell r="C50">
            <v>60724427</v>
          </cell>
          <cell r="D50" t="str">
            <v>60725758</v>
          </cell>
          <cell r="E50" t="str">
            <v>CABLE</v>
          </cell>
          <cell r="F50" t="str">
            <v>FT</v>
          </cell>
          <cell r="G50">
            <v>10</v>
          </cell>
        </row>
        <row r="51">
          <cell r="A51">
            <v>48</v>
          </cell>
          <cell r="B51" t="str">
            <v>1W102</v>
          </cell>
          <cell r="C51">
            <v>60724427</v>
          </cell>
          <cell r="D51" t="str">
            <v>60725763</v>
          </cell>
          <cell r="E51" t="str">
            <v>CABLE</v>
          </cell>
          <cell r="F51" t="str">
            <v>FT</v>
          </cell>
          <cell r="G51">
            <v>57</v>
          </cell>
        </row>
        <row r="52">
          <cell r="A52">
            <v>49</v>
          </cell>
          <cell r="B52" t="str">
            <v>1W102</v>
          </cell>
          <cell r="C52">
            <v>60724427</v>
          </cell>
          <cell r="D52" t="str">
            <v>60725767</v>
          </cell>
          <cell r="E52" t="str">
            <v>CABLE</v>
          </cell>
          <cell r="F52" t="str">
            <v>FT</v>
          </cell>
          <cell r="G52">
            <v>10</v>
          </cell>
        </row>
        <row r="53">
          <cell r="A53">
            <v>50</v>
          </cell>
          <cell r="B53" t="str">
            <v>1W102</v>
          </cell>
          <cell r="C53">
            <v>60724427</v>
          </cell>
          <cell r="D53" t="str">
            <v>60725770</v>
          </cell>
          <cell r="E53" t="str">
            <v>CABLE</v>
          </cell>
          <cell r="F53" t="str">
            <v>FT</v>
          </cell>
          <cell r="G53">
            <v>10</v>
          </cell>
        </row>
        <row r="54">
          <cell r="A54">
            <v>51</v>
          </cell>
          <cell r="B54" t="str">
            <v>1W102</v>
          </cell>
          <cell r="C54">
            <v>60724427</v>
          </cell>
          <cell r="D54" t="str">
            <v>60725797</v>
          </cell>
          <cell r="E54" t="str">
            <v>MARKER</v>
          </cell>
          <cell r="F54" t="str">
            <v>EA</v>
          </cell>
          <cell r="G54">
            <v>91</v>
          </cell>
        </row>
        <row r="55">
          <cell r="A55">
            <v>52</v>
          </cell>
          <cell r="B55" t="str">
            <v>1W102</v>
          </cell>
          <cell r="C55">
            <v>60724427</v>
          </cell>
          <cell r="D55" t="str">
            <v>60725801</v>
          </cell>
          <cell r="E55" t="str">
            <v>MARKER</v>
          </cell>
          <cell r="F55" t="str">
            <v>EA</v>
          </cell>
          <cell r="G55">
            <v>1</v>
          </cell>
        </row>
        <row r="56">
          <cell r="A56">
            <v>53</v>
          </cell>
          <cell r="B56" t="str">
            <v>1W102</v>
          </cell>
          <cell r="C56">
            <v>60724427</v>
          </cell>
          <cell r="D56" t="str">
            <v>60725803</v>
          </cell>
          <cell r="E56" t="str">
            <v>MARKER</v>
          </cell>
          <cell r="F56" t="str">
            <v>EA</v>
          </cell>
          <cell r="G56">
            <v>6</v>
          </cell>
        </row>
        <row r="57">
          <cell r="A57">
            <v>54</v>
          </cell>
          <cell r="B57" t="str">
            <v>1W102</v>
          </cell>
          <cell r="C57">
            <v>60724427</v>
          </cell>
          <cell r="D57" t="str">
            <v>60749691</v>
          </cell>
          <cell r="E57" t="str">
            <v>SLEEVING</v>
          </cell>
          <cell r="F57" t="str">
            <v>FT</v>
          </cell>
          <cell r="G57">
            <v>1.97</v>
          </cell>
        </row>
        <row r="58">
          <cell r="A58">
            <v>55</v>
          </cell>
          <cell r="B58" t="str">
            <v>1W102</v>
          </cell>
          <cell r="C58">
            <v>60724427</v>
          </cell>
          <cell r="D58" t="str">
            <v>60749692</v>
          </cell>
          <cell r="E58" t="str">
            <v>SLEEVING</v>
          </cell>
          <cell r="F58" t="str">
            <v>FT</v>
          </cell>
          <cell r="G58">
            <v>14</v>
          </cell>
        </row>
        <row r="59">
          <cell r="A59">
            <v>56</v>
          </cell>
          <cell r="B59" t="str">
            <v>1W102</v>
          </cell>
          <cell r="C59">
            <v>60724427</v>
          </cell>
          <cell r="D59" t="str">
            <v>60749693</v>
          </cell>
          <cell r="E59" t="str">
            <v>SLEEVING</v>
          </cell>
          <cell r="F59" t="str">
            <v>FT</v>
          </cell>
          <cell r="G59">
            <v>6</v>
          </cell>
        </row>
        <row r="60">
          <cell r="A60">
            <v>57</v>
          </cell>
          <cell r="B60" t="str">
            <v>1W102</v>
          </cell>
          <cell r="C60">
            <v>60724427</v>
          </cell>
          <cell r="D60" t="str">
            <v>60749694</v>
          </cell>
          <cell r="E60" t="str">
            <v>SLEEVING</v>
          </cell>
          <cell r="F60" t="str">
            <v>FT</v>
          </cell>
          <cell r="G60">
            <v>1.5</v>
          </cell>
        </row>
        <row r="61">
          <cell r="A61">
            <v>58</v>
          </cell>
          <cell r="B61" t="str">
            <v>1W102</v>
          </cell>
          <cell r="C61">
            <v>60724427</v>
          </cell>
          <cell r="D61" t="str">
            <v>60749695</v>
          </cell>
          <cell r="E61" t="str">
            <v>SLEEVING</v>
          </cell>
          <cell r="F61" t="str">
            <v>FT</v>
          </cell>
          <cell r="G61">
            <v>1.5</v>
          </cell>
        </row>
        <row r="62">
          <cell r="A62">
            <v>59</v>
          </cell>
          <cell r="B62" t="str">
            <v>1W102</v>
          </cell>
          <cell r="C62">
            <v>60724427</v>
          </cell>
          <cell r="D62" t="str">
            <v>60749697</v>
          </cell>
          <cell r="E62" t="str">
            <v>SLEEVING</v>
          </cell>
          <cell r="F62" t="str">
            <v>FT</v>
          </cell>
          <cell r="G62">
            <v>9</v>
          </cell>
        </row>
        <row r="63">
          <cell r="A63">
            <v>60</v>
          </cell>
          <cell r="B63" t="str">
            <v>1W102</v>
          </cell>
          <cell r="C63">
            <v>60724427</v>
          </cell>
          <cell r="D63" t="str">
            <v>M23053/5-207C</v>
          </cell>
          <cell r="E63" t="str">
            <v>SLEEVING</v>
          </cell>
          <cell r="F63" t="str">
            <v>FT</v>
          </cell>
          <cell r="G63">
            <v>0.17</v>
          </cell>
        </row>
        <row r="64">
          <cell r="A64">
            <v>61</v>
          </cell>
          <cell r="B64" t="str">
            <v>1W102</v>
          </cell>
          <cell r="C64">
            <v>60724427</v>
          </cell>
          <cell r="D64" t="str">
            <v>M23053/5-208C</v>
          </cell>
          <cell r="E64" t="str">
            <v>SLEEVING</v>
          </cell>
          <cell r="F64" t="str">
            <v>FT</v>
          </cell>
          <cell r="G64">
            <v>0.17</v>
          </cell>
        </row>
        <row r="65">
          <cell r="A65">
            <v>62</v>
          </cell>
          <cell r="B65" t="str">
            <v>1W102</v>
          </cell>
          <cell r="C65">
            <v>60724427</v>
          </cell>
          <cell r="D65" t="str">
            <v>M23053/5-209C</v>
          </cell>
          <cell r="E65" t="str">
            <v>SLEEVING</v>
          </cell>
          <cell r="F65" t="str">
            <v>FT</v>
          </cell>
          <cell r="G65">
            <v>0.34</v>
          </cell>
        </row>
        <row r="66">
          <cell r="A66">
            <v>63</v>
          </cell>
          <cell r="B66" t="str">
            <v>1W102</v>
          </cell>
          <cell r="C66">
            <v>60724427</v>
          </cell>
          <cell r="D66" t="str">
            <v>M23053/5-210C</v>
          </cell>
          <cell r="E66" t="str">
            <v>SLEEVING</v>
          </cell>
          <cell r="F66" t="str">
            <v>FT</v>
          </cell>
          <cell r="G66">
            <v>0.17</v>
          </cell>
        </row>
        <row r="67">
          <cell r="A67">
            <v>64</v>
          </cell>
          <cell r="B67" t="str">
            <v>1W102</v>
          </cell>
          <cell r="C67">
            <v>60724427</v>
          </cell>
          <cell r="D67" t="str">
            <v>M23053/5-211C</v>
          </cell>
          <cell r="E67" t="str">
            <v>SLEEVING</v>
          </cell>
          <cell r="F67" t="str">
            <v>FT</v>
          </cell>
          <cell r="G67">
            <v>0.34</v>
          </cell>
        </row>
        <row r="68">
          <cell r="A68">
            <v>65</v>
          </cell>
          <cell r="B68" t="str">
            <v>1W102</v>
          </cell>
          <cell r="C68">
            <v>60724427</v>
          </cell>
          <cell r="D68" t="str">
            <v>M23053/8-004C</v>
          </cell>
          <cell r="E68" t="str">
            <v>SLEEVING</v>
          </cell>
          <cell r="F68" t="str">
            <v>FT</v>
          </cell>
          <cell r="G68">
            <v>0.6</v>
          </cell>
        </row>
        <row r="69">
          <cell r="A69">
            <v>66</v>
          </cell>
          <cell r="B69" t="str">
            <v>1W102</v>
          </cell>
          <cell r="C69">
            <v>60724427</v>
          </cell>
          <cell r="D69" t="str">
            <v>M23053/8-006C</v>
          </cell>
          <cell r="E69" t="str">
            <v>SLEEVING</v>
          </cell>
          <cell r="F69" t="str">
            <v>FT</v>
          </cell>
          <cell r="G69">
            <v>0.13</v>
          </cell>
        </row>
        <row r="70">
          <cell r="A70">
            <v>67</v>
          </cell>
          <cell r="B70" t="str">
            <v>1W102</v>
          </cell>
          <cell r="C70">
            <v>60724427</v>
          </cell>
          <cell r="D70" t="str">
            <v>M83723/77W0803N</v>
          </cell>
          <cell r="E70" t="str">
            <v>CONNECTOR</v>
          </cell>
          <cell r="F70" t="str">
            <v>EA</v>
          </cell>
          <cell r="G70">
            <v>1</v>
          </cell>
        </row>
        <row r="71">
          <cell r="A71">
            <v>68</v>
          </cell>
          <cell r="B71" t="str">
            <v>1W102</v>
          </cell>
          <cell r="C71">
            <v>60724427</v>
          </cell>
          <cell r="D71" t="str">
            <v>MS27488-16</v>
          </cell>
          <cell r="E71" t="str">
            <v>SEALING PLUG</v>
          </cell>
          <cell r="F71" t="str">
            <v>EA</v>
          </cell>
          <cell r="G71">
            <v>6</v>
          </cell>
        </row>
        <row r="72">
          <cell r="A72">
            <v>69</v>
          </cell>
          <cell r="B72" t="str">
            <v>1W102</v>
          </cell>
          <cell r="C72">
            <v>60724427</v>
          </cell>
          <cell r="D72" t="str">
            <v>MS27488-20</v>
          </cell>
          <cell r="E72" t="str">
            <v>SEALING PLUG</v>
          </cell>
          <cell r="F72" t="str">
            <v>EA</v>
          </cell>
          <cell r="G72">
            <v>34</v>
          </cell>
        </row>
        <row r="73">
          <cell r="A73">
            <v>70</v>
          </cell>
          <cell r="B73" t="str">
            <v>1W102</v>
          </cell>
          <cell r="C73">
            <v>60724427</v>
          </cell>
          <cell r="D73" t="str">
            <v>MS3454W22-19S</v>
          </cell>
          <cell r="E73" t="str">
            <v>CONNECTOR</v>
          </cell>
          <cell r="F73" t="str">
            <v>EA</v>
          </cell>
          <cell r="G73">
            <v>1</v>
          </cell>
        </row>
        <row r="74">
          <cell r="A74">
            <v>71</v>
          </cell>
          <cell r="B74" t="str">
            <v>1W102</v>
          </cell>
          <cell r="C74">
            <v>60724427</v>
          </cell>
          <cell r="D74" t="str">
            <v>MS3475W10-6S</v>
          </cell>
          <cell r="E74" t="str">
            <v>CONNECTOR</v>
          </cell>
          <cell r="F74" t="str">
            <v>EA</v>
          </cell>
          <cell r="G74">
            <v>2</v>
          </cell>
        </row>
        <row r="75">
          <cell r="A75">
            <v>72</v>
          </cell>
          <cell r="B75" t="str">
            <v>1W102</v>
          </cell>
          <cell r="C75">
            <v>60724427</v>
          </cell>
          <cell r="D75" t="str">
            <v>MS3475W18-32P</v>
          </cell>
          <cell r="E75" t="str">
            <v>CONNECTOR</v>
          </cell>
          <cell r="F75" t="str">
            <v>EA</v>
          </cell>
          <cell r="G75">
            <v>1</v>
          </cell>
        </row>
        <row r="76">
          <cell r="A76">
            <v>73</v>
          </cell>
          <cell r="B76" t="str">
            <v>1W102</v>
          </cell>
          <cell r="C76">
            <v>60724427</v>
          </cell>
          <cell r="D76" t="str">
            <v>MS3475W22-55S</v>
          </cell>
          <cell r="E76" t="str">
            <v>CONNECTOR</v>
          </cell>
          <cell r="F76" t="str">
            <v>EA</v>
          </cell>
          <cell r="G76">
            <v>1</v>
          </cell>
        </row>
        <row r="77">
          <cell r="A77">
            <v>74</v>
          </cell>
          <cell r="B77" t="str">
            <v>1W102</v>
          </cell>
          <cell r="C77">
            <v>60724427</v>
          </cell>
          <cell r="D77" t="str">
            <v>QQB575R36T0125</v>
          </cell>
          <cell r="E77" t="str">
            <v>BRAID</v>
          </cell>
          <cell r="F77" t="str">
            <v>FT</v>
          </cell>
          <cell r="G77">
            <v>3</v>
          </cell>
        </row>
        <row r="78">
          <cell r="A78">
            <v>75</v>
          </cell>
          <cell r="B78" t="str">
            <v>1W102</v>
          </cell>
          <cell r="C78">
            <v>60724427</v>
          </cell>
          <cell r="D78" t="str">
            <v>QQB575R36T0171</v>
          </cell>
          <cell r="E78" t="str">
            <v>BRAID</v>
          </cell>
          <cell r="F78" t="str">
            <v>FT</v>
          </cell>
          <cell r="G78">
            <v>17.97</v>
          </cell>
        </row>
        <row r="79">
          <cell r="A79">
            <v>76</v>
          </cell>
          <cell r="B79" t="str">
            <v>1W102</v>
          </cell>
          <cell r="C79">
            <v>60724427</v>
          </cell>
          <cell r="D79" t="str">
            <v>QQB575R36T0250</v>
          </cell>
          <cell r="E79" t="str">
            <v>BRAID</v>
          </cell>
          <cell r="F79" t="str">
            <v>FT</v>
          </cell>
          <cell r="G79">
            <v>5</v>
          </cell>
        </row>
        <row r="80">
          <cell r="A80">
            <v>77</v>
          </cell>
          <cell r="B80" t="str">
            <v>1W102</v>
          </cell>
          <cell r="C80">
            <v>60724427</v>
          </cell>
          <cell r="D80" t="str">
            <v>QQB575R36T0375</v>
          </cell>
          <cell r="E80" t="str">
            <v>BRAID</v>
          </cell>
          <cell r="F80" t="str">
            <v>FT</v>
          </cell>
          <cell r="G80">
            <v>2</v>
          </cell>
        </row>
        <row r="81">
          <cell r="A81">
            <v>78</v>
          </cell>
          <cell r="B81" t="str">
            <v>1W102</v>
          </cell>
          <cell r="C81">
            <v>60724427</v>
          </cell>
          <cell r="D81" t="str">
            <v>QQB575R36T0500</v>
          </cell>
          <cell r="E81" t="str">
            <v>BRAID</v>
          </cell>
          <cell r="F81" t="str">
            <v>FT</v>
          </cell>
          <cell r="G81">
            <v>8</v>
          </cell>
        </row>
        <row r="82">
          <cell r="A82">
            <v>78</v>
          </cell>
          <cell r="B82" t="str">
            <v>1W103</v>
          </cell>
          <cell r="C82">
            <v>60724801</v>
          </cell>
          <cell r="D82" t="str">
            <v>12273145-2281</v>
          </cell>
          <cell r="E82" t="str">
            <v>12273145-2281</v>
          </cell>
          <cell r="F82" t="str">
            <v>EA</v>
          </cell>
          <cell r="G82">
            <v>1</v>
          </cell>
        </row>
        <row r="83">
          <cell r="A83">
            <v>79</v>
          </cell>
          <cell r="B83" t="str">
            <v>1W103</v>
          </cell>
          <cell r="C83">
            <v>60724801</v>
          </cell>
          <cell r="D83" t="str">
            <v>12273146-2281</v>
          </cell>
          <cell r="E83" t="str">
            <v>12273146-2281</v>
          </cell>
          <cell r="F83" t="str">
            <v>EA</v>
          </cell>
          <cell r="G83">
            <v>1</v>
          </cell>
        </row>
        <row r="84">
          <cell r="A84">
            <v>80</v>
          </cell>
          <cell r="B84" t="str">
            <v>1W103</v>
          </cell>
          <cell r="C84">
            <v>60724801</v>
          </cell>
          <cell r="D84" t="str">
            <v>12273160-0811</v>
          </cell>
          <cell r="E84" t="str">
            <v>12273160-0811</v>
          </cell>
          <cell r="F84" t="str">
            <v>EA</v>
          </cell>
          <cell r="G84">
            <v>1</v>
          </cell>
        </row>
        <row r="85">
          <cell r="A85">
            <v>81</v>
          </cell>
          <cell r="B85" t="str">
            <v>1W103</v>
          </cell>
          <cell r="C85">
            <v>60724801</v>
          </cell>
          <cell r="D85" t="str">
            <v>12273242-410</v>
          </cell>
          <cell r="E85" t="str">
            <v>12273242-410</v>
          </cell>
          <cell r="F85" t="str">
            <v>EA</v>
          </cell>
          <cell r="G85">
            <v>2</v>
          </cell>
        </row>
        <row r="86">
          <cell r="A86">
            <v>82</v>
          </cell>
          <cell r="B86" t="str">
            <v>1W103</v>
          </cell>
          <cell r="C86">
            <v>60724801</v>
          </cell>
          <cell r="D86" t="str">
            <v>12273456-3</v>
          </cell>
          <cell r="E86" t="str">
            <v>12273456-3</v>
          </cell>
          <cell r="F86" t="str">
            <v>EA</v>
          </cell>
          <cell r="G86">
            <v>8</v>
          </cell>
        </row>
        <row r="87">
          <cell r="A87">
            <v>83</v>
          </cell>
          <cell r="B87" t="str">
            <v>1W103</v>
          </cell>
          <cell r="C87">
            <v>60724801</v>
          </cell>
          <cell r="D87" t="str">
            <v>60725708</v>
          </cell>
          <cell r="E87" t="str">
            <v>60725708</v>
          </cell>
          <cell r="F87" t="str">
            <v>FT</v>
          </cell>
          <cell r="G87">
            <v>171</v>
          </cell>
        </row>
        <row r="88">
          <cell r="A88">
            <v>84</v>
          </cell>
          <cell r="B88" t="str">
            <v>1W103</v>
          </cell>
          <cell r="C88">
            <v>60724801</v>
          </cell>
          <cell r="D88" t="str">
            <v>60725754</v>
          </cell>
          <cell r="E88" t="str">
            <v>60725754</v>
          </cell>
          <cell r="F88" t="str">
            <v>FT</v>
          </cell>
          <cell r="G88">
            <v>89</v>
          </cell>
        </row>
        <row r="89">
          <cell r="A89">
            <v>85</v>
          </cell>
          <cell r="B89" t="str">
            <v>1W103</v>
          </cell>
          <cell r="C89">
            <v>60724801</v>
          </cell>
          <cell r="D89" t="str">
            <v>60725758</v>
          </cell>
          <cell r="E89" t="str">
            <v>60725758</v>
          </cell>
          <cell r="F89" t="str">
            <v>FT</v>
          </cell>
          <cell r="G89">
            <v>23</v>
          </cell>
        </row>
        <row r="90">
          <cell r="A90">
            <v>86</v>
          </cell>
          <cell r="B90" t="str">
            <v>1W103</v>
          </cell>
          <cell r="C90">
            <v>60724801</v>
          </cell>
          <cell r="D90" t="str">
            <v>60725767</v>
          </cell>
          <cell r="E90" t="str">
            <v>60725767</v>
          </cell>
          <cell r="F90" t="str">
            <v>FT</v>
          </cell>
          <cell r="G90">
            <v>56</v>
          </cell>
        </row>
        <row r="91">
          <cell r="A91">
            <v>87</v>
          </cell>
          <cell r="B91" t="str">
            <v>1W103</v>
          </cell>
          <cell r="C91">
            <v>60724801</v>
          </cell>
          <cell r="D91" t="str">
            <v>60725797</v>
          </cell>
          <cell r="E91" t="str">
            <v>60725797</v>
          </cell>
          <cell r="F91" t="str">
            <v>EA</v>
          </cell>
          <cell r="G91">
            <v>92</v>
          </cell>
        </row>
        <row r="92">
          <cell r="A92">
            <v>88</v>
          </cell>
          <cell r="B92" t="str">
            <v>1W103</v>
          </cell>
          <cell r="C92">
            <v>60724801</v>
          </cell>
          <cell r="D92" t="str">
            <v>60725801</v>
          </cell>
          <cell r="E92" t="str">
            <v>60725801</v>
          </cell>
          <cell r="F92" t="str">
            <v>EA</v>
          </cell>
          <cell r="G92">
            <v>1</v>
          </cell>
        </row>
        <row r="93">
          <cell r="A93">
            <v>89</v>
          </cell>
          <cell r="B93" t="str">
            <v>1W103</v>
          </cell>
          <cell r="C93">
            <v>60724801</v>
          </cell>
          <cell r="D93" t="str">
            <v>60725803</v>
          </cell>
          <cell r="E93" t="str">
            <v>60725803</v>
          </cell>
          <cell r="F93" t="str">
            <v>EA</v>
          </cell>
          <cell r="G93">
            <v>3</v>
          </cell>
        </row>
        <row r="94">
          <cell r="A94">
            <v>90</v>
          </cell>
          <cell r="B94" t="str">
            <v>1W103</v>
          </cell>
          <cell r="C94">
            <v>60724801</v>
          </cell>
          <cell r="D94" t="str">
            <v>60748868</v>
          </cell>
          <cell r="E94" t="str">
            <v>60748868</v>
          </cell>
          <cell r="F94" t="str">
            <v>EA</v>
          </cell>
          <cell r="G94">
            <v>1</v>
          </cell>
        </row>
        <row r="95">
          <cell r="A95">
            <v>91</v>
          </cell>
          <cell r="B95" t="str">
            <v>1W103</v>
          </cell>
          <cell r="C95">
            <v>60724801</v>
          </cell>
          <cell r="D95" t="str">
            <v>60749691</v>
          </cell>
          <cell r="E95" t="str">
            <v>60749691</v>
          </cell>
          <cell r="F95" t="str">
            <v>FT</v>
          </cell>
          <cell r="G95">
            <v>2</v>
          </cell>
        </row>
        <row r="96">
          <cell r="A96">
            <v>92</v>
          </cell>
          <cell r="B96" t="str">
            <v>1W103</v>
          </cell>
          <cell r="C96">
            <v>60724801</v>
          </cell>
          <cell r="D96" t="str">
            <v>60749694</v>
          </cell>
          <cell r="E96" t="str">
            <v>60749694</v>
          </cell>
          <cell r="F96" t="str">
            <v>FT</v>
          </cell>
          <cell r="G96">
            <v>0.5</v>
          </cell>
        </row>
        <row r="97">
          <cell r="A97">
            <v>93</v>
          </cell>
          <cell r="B97" t="str">
            <v>1W103</v>
          </cell>
          <cell r="C97">
            <v>60724801</v>
          </cell>
          <cell r="D97" t="str">
            <v>60749696</v>
          </cell>
          <cell r="E97" t="str">
            <v>60749696</v>
          </cell>
          <cell r="F97" t="str">
            <v>FT</v>
          </cell>
          <cell r="G97">
            <v>11</v>
          </cell>
        </row>
        <row r="98">
          <cell r="A98">
            <v>94</v>
          </cell>
          <cell r="B98" t="str">
            <v>1W103</v>
          </cell>
          <cell r="C98">
            <v>60724801</v>
          </cell>
          <cell r="D98" t="str">
            <v>M23053/5-207C</v>
          </cell>
          <cell r="E98" t="str">
            <v>M23053/5-207C</v>
          </cell>
          <cell r="F98" t="str">
            <v>FT</v>
          </cell>
          <cell r="G98">
            <v>0.17</v>
          </cell>
        </row>
        <row r="99">
          <cell r="A99">
            <v>95</v>
          </cell>
          <cell r="B99" t="str">
            <v>1W103</v>
          </cell>
          <cell r="C99">
            <v>60724801</v>
          </cell>
          <cell r="D99" t="str">
            <v>M23053/5-210C</v>
          </cell>
          <cell r="E99" t="str">
            <v>M23053/5-210C</v>
          </cell>
          <cell r="F99" t="str">
            <v>FT</v>
          </cell>
          <cell r="G99">
            <v>0.5</v>
          </cell>
        </row>
        <row r="100">
          <cell r="A100">
            <v>96</v>
          </cell>
          <cell r="B100" t="str">
            <v>1W103</v>
          </cell>
          <cell r="C100">
            <v>60724801</v>
          </cell>
          <cell r="D100" t="str">
            <v>M23053/8-005C</v>
          </cell>
          <cell r="E100" t="str">
            <v>M23053/8-005C</v>
          </cell>
          <cell r="F100" t="str">
            <v>FT</v>
          </cell>
          <cell r="G100">
            <v>0.34</v>
          </cell>
        </row>
        <row r="101">
          <cell r="A101">
            <v>97</v>
          </cell>
          <cell r="B101" t="str">
            <v>1W103</v>
          </cell>
          <cell r="C101">
            <v>60724801</v>
          </cell>
          <cell r="D101" t="str">
            <v>MS27488-20</v>
          </cell>
          <cell r="E101" t="str">
            <v>MS27488-20</v>
          </cell>
          <cell r="F101" t="str">
            <v>EA</v>
          </cell>
          <cell r="G101">
            <v>26</v>
          </cell>
        </row>
        <row r="102">
          <cell r="A102">
            <v>98</v>
          </cell>
          <cell r="B102" t="str">
            <v>1W103</v>
          </cell>
          <cell r="C102">
            <v>60724801</v>
          </cell>
          <cell r="D102" t="str">
            <v>MS3475W22-55PW</v>
          </cell>
          <cell r="E102" t="str">
            <v>MS3475W22-55PW</v>
          </cell>
          <cell r="F102" t="str">
            <v>EA</v>
          </cell>
          <cell r="G102">
            <v>1</v>
          </cell>
        </row>
        <row r="103">
          <cell r="A103">
            <v>99</v>
          </cell>
          <cell r="B103" t="str">
            <v>1W103</v>
          </cell>
          <cell r="C103">
            <v>60724801</v>
          </cell>
          <cell r="D103" t="str">
            <v>MS3475W22-55SW</v>
          </cell>
          <cell r="E103" t="str">
            <v>MS3475W22-55SW</v>
          </cell>
          <cell r="F103" t="str">
            <v>EA</v>
          </cell>
          <cell r="G103">
            <v>1</v>
          </cell>
        </row>
        <row r="104">
          <cell r="A104">
            <v>100</v>
          </cell>
          <cell r="B104" t="str">
            <v>1W103</v>
          </cell>
          <cell r="C104">
            <v>60724801</v>
          </cell>
          <cell r="D104" t="str">
            <v>MS3475W8-98S</v>
          </cell>
          <cell r="E104" t="str">
            <v>MS3475W8-98S</v>
          </cell>
          <cell r="F104" t="str">
            <v>EA</v>
          </cell>
          <cell r="G104">
            <v>1</v>
          </cell>
        </row>
        <row r="105">
          <cell r="A105">
            <v>101</v>
          </cell>
          <cell r="B105" t="str">
            <v>1W103</v>
          </cell>
          <cell r="C105">
            <v>60724801</v>
          </cell>
          <cell r="D105" t="str">
            <v>QQB575R36T0125</v>
          </cell>
          <cell r="E105" t="str">
            <v>QQB575R36T0125</v>
          </cell>
          <cell r="F105" t="str">
            <v>FT</v>
          </cell>
          <cell r="G105">
            <v>3</v>
          </cell>
        </row>
        <row r="106">
          <cell r="A106">
            <v>102</v>
          </cell>
          <cell r="B106" t="str">
            <v>1W103</v>
          </cell>
          <cell r="C106">
            <v>60724801</v>
          </cell>
          <cell r="D106" t="str">
            <v>QQB575R36T0500</v>
          </cell>
          <cell r="E106" t="str">
            <v>QQB575R36T0500</v>
          </cell>
          <cell r="F106" t="str">
            <v>FT</v>
          </cell>
          <cell r="G106">
            <v>14</v>
          </cell>
        </row>
        <row r="107">
          <cell r="A107">
            <v>102</v>
          </cell>
          <cell r="B107" t="str">
            <v>1W104</v>
          </cell>
          <cell r="C107">
            <v>60725401</v>
          </cell>
          <cell r="D107" t="str">
            <v>12273146-1861</v>
          </cell>
          <cell r="E107" t="str">
            <v>ADAPTER</v>
          </cell>
          <cell r="F107" t="str">
            <v>EA</v>
          </cell>
          <cell r="G107">
            <v>2</v>
          </cell>
        </row>
        <row r="108">
          <cell r="A108">
            <v>103</v>
          </cell>
          <cell r="B108" t="str">
            <v>1W104</v>
          </cell>
          <cell r="C108">
            <v>60725401</v>
          </cell>
          <cell r="D108" t="str">
            <v>12273242-410</v>
          </cell>
          <cell r="E108" t="str">
            <v>BOOT</v>
          </cell>
          <cell r="F108" t="str">
            <v>EA</v>
          </cell>
          <cell r="G108">
            <v>2</v>
          </cell>
        </row>
        <row r="109">
          <cell r="A109">
            <v>104</v>
          </cell>
          <cell r="B109" t="str">
            <v>1W104</v>
          </cell>
          <cell r="C109">
            <v>60725401</v>
          </cell>
          <cell r="D109" t="str">
            <v>60725760</v>
          </cell>
          <cell r="E109" t="str">
            <v>CABLE</v>
          </cell>
          <cell r="F109" t="str">
            <v>FT</v>
          </cell>
          <cell r="G109">
            <v>13</v>
          </cell>
        </row>
        <row r="110">
          <cell r="A110">
            <v>105</v>
          </cell>
          <cell r="B110" t="str">
            <v>1W104</v>
          </cell>
          <cell r="C110">
            <v>60725401</v>
          </cell>
          <cell r="D110" t="str">
            <v>60725799</v>
          </cell>
          <cell r="E110" t="str">
            <v>MARKER</v>
          </cell>
          <cell r="F110" t="str">
            <v>EA</v>
          </cell>
          <cell r="G110">
            <v>12</v>
          </cell>
        </row>
        <row r="111">
          <cell r="A111">
            <v>106</v>
          </cell>
          <cell r="B111" t="str">
            <v>1W104</v>
          </cell>
          <cell r="C111">
            <v>60725401</v>
          </cell>
          <cell r="D111" t="str">
            <v>60725803</v>
          </cell>
          <cell r="E111" t="str">
            <v>MARKER</v>
          </cell>
          <cell r="F111" t="str">
            <v>EA</v>
          </cell>
          <cell r="G111">
            <v>3</v>
          </cell>
        </row>
        <row r="112">
          <cell r="A112">
            <v>107</v>
          </cell>
          <cell r="B112" t="str">
            <v>1W104</v>
          </cell>
          <cell r="C112">
            <v>60725401</v>
          </cell>
          <cell r="D112" t="str">
            <v>60749696</v>
          </cell>
          <cell r="E112" t="str">
            <v>SLEEVING</v>
          </cell>
          <cell r="F112" t="str">
            <v>FT</v>
          </cell>
          <cell r="G112">
            <v>5</v>
          </cell>
        </row>
        <row r="113">
          <cell r="A113">
            <v>108</v>
          </cell>
          <cell r="B113" t="str">
            <v>1W104</v>
          </cell>
          <cell r="C113">
            <v>60725401</v>
          </cell>
          <cell r="D113" t="str">
            <v>M23053/5-210C</v>
          </cell>
          <cell r="E113" t="str">
            <v>SLEEVING</v>
          </cell>
          <cell r="F113" t="str">
            <v>FT</v>
          </cell>
          <cell r="G113">
            <v>0.5</v>
          </cell>
        </row>
        <row r="114">
          <cell r="A114">
            <v>109</v>
          </cell>
          <cell r="B114" t="str">
            <v>1W104</v>
          </cell>
          <cell r="C114">
            <v>60725401</v>
          </cell>
          <cell r="D114" t="str">
            <v>MS27488-12</v>
          </cell>
          <cell r="E114" t="str">
            <v>SEALING PLUG</v>
          </cell>
          <cell r="F114" t="str">
            <v>EA</v>
          </cell>
          <cell r="G114">
            <v>4</v>
          </cell>
        </row>
        <row r="115">
          <cell r="A115">
            <v>110</v>
          </cell>
          <cell r="B115" t="str">
            <v>1W104</v>
          </cell>
          <cell r="C115">
            <v>60725401</v>
          </cell>
          <cell r="D115" t="str">
            <v>MS3475W18-8P</v>
          </cell>
          <cell r="E115" t="str">
            <v>CONNECTOR</v>
          </cell>
          <cell r="F115" t="str">
            <v>EA</v>
          </cell>
          <cell r="G115">
            <v>1</v>
          </cell>
        </row>
        <row r="116">
          <cell r="A116">
            <v>111</v>
          </cell>
          <cell r="B116" t="str">
            <v>1W104</v>
          </cell>
          <cell r="C116">
            <v>60725401</v>
          </cell>
          <cell r="D116" t="str">
            <v>MS3475W18-8S</v>
          </cell>
          <cell r="E116" t="str">
            <v>CONNECTOR</v>
          </cell>
          <cell r="F116" t="str">
            <v>EA</v>
          </cell>
          <cell r="G116">
            <v>1</v>
          </cell>
        </row>
        <row r="117">
          <cell r="A117">
            <v>112</v>
          </cell>
          <cell r="B117" t="str">
            <v>1W104</v>
          </cell>
          <cell r="C117">
            <v>60725401</v>
          </cell>
          <cell r="D117" t="str">
            <v>QQB575R36T0500</v>
          </cell>
          <cell r="E117" t="str">
            <v>BRAID</v>
          </cell>
          <cell r="F117" t="str">
            <v>FT</v>
          </cell>
          <cell r="G117">
            <v>5</v>
          </cell>
        </row>
        <row r="118">
          <cell r="A118">
            <v>112</v>
          </cell>
          <cell r="B118" t="str">
            <v>1W105</v>
          </cell>
          <cell r="C118">
            <v>60724618</v>
          </cell>
          <cell r="D118" t="str">
            <v>12273145-2281</v>
          </cell>
          <cell r="E118" t="str">
            <v>ADAPTER</v>
          </cell>
          <cell r="F118" t="str">
            <v>EA</v>
          </cell>
          <cell r="G118">
            <v>1</v>
          </cell>
        </row>
        <row r="119">
          <cell r="A119">
            <v>113</v>
          </cell>
          <cell r="B119" t="str">
            <v>1W105</v>
          </cell>
          <cell r="C119">
            <v>60724618</v>
          </cell>
          <cell r="D119" t="str">
            <v>12273146-1441</v>
          </cell>
          <cell r="E119" t="str">
            <v>ADAPTER</v>
          </cell>
          <cell r="F119" t="str">
            <v>EA</v>
          </cell>
          <cell r="G119">
            <v>1</v>
          </cell>
        </row>
        <row r="120">
          <cell r="A120">
            <v>114</v>
          </cell>
          <cell r="B120" t="str">
            <v>1W105</v>
          </cell>
          <cell r="C120">
            <v>60724618</v>
          </cell>
          <cell r="D120" t="str">
            <v>12273148-110</v>
          </cell>
          <cell r="E120" t="str">
            <v>TRANSITION</v>
          </cell>
          <cell r="F120" t="str">
            <v>EA</v>
          </cell>
          <cell r="G120">
            <v>1</v>
          </cell>
        </row>
        <row r="121">
          <cell r="A121">
            <v>115</v>
          </cell>
          <cell r="B121" t="str">
            <v>1W105</v>
          </cell>
          <cell r="C121">
            <v>60724618</v>
          </cell>
          <cell r="D121" t="str">
            <v>12273148-210</v>
          </cell>
          <cell r="E121" t="str">
            <v>TRANSITION</v>
          </cell>
          <cell r="F121" t="str">
            <v>EA</v>
          </cell>
          <cell r="G121">
            <v>2</v>
          </cell>
        </row>
        <row r="122">
          <cell r="A122">
            <v>116</v>
          </cell>
          <cell r="B122" t="str">
            <v>1W105</v>
          </cell>
          <cell r="C122">
            <v>60724618</v>
          </cell>
          <cell r="D122" t="str">
            <v>12273160-0811</v>
          </cell>
          <cell r="E122" t="str">
            <v>ADAPTER</v>
          </cell>
          <cell r="F122" t="str">
            <v>EA</v>
          </cell>
          <cell r="G122">
            <v>1</v>
          </cell>
        </row>
        <row r="123">
          <cell r="A123">
            <v>117</v>
          </cell>
          <cell r="B123" t="str">
            <v>1W105</v>
          </cell>
          <cell r="C123">
            <v>60724618</v>
          </cell>
          <cell r="D123" t="str">
            <v>12273160-1021</v>
          </cell>
          <cell r="E123" t="str">
            <v>ADAPTER</v>
          </cell>
          <cell r="F123" t="str">
            <v>EA</v>
          </cell>
          <cell r="G123">
            <v>3</v>
          </cell>
        </row>
        <row r="124">
          <cell r="A124">
            <v>118</v>
          </cell>
          <cell r="B124" t="str">
            <v>1W105</v>
          </cell>
          <cell r="C124">
            <v>60724618</v>
          </cell>
          <cell r="D124" t="str">
            <v>12273160-1441</v>
          </cell>
          <cell r="E124" t="str">
            <v>ADAPTER</v>
          </cell>
          <cell r="F124" t="str">
            <v>EA</v>
          </cell>
          <cell r="G124">
            <v>2</v>
          </cell>
        </row>
        <row r="125">
          <cell r="A125">
            <v>119</v>
          </cell>
          <cell r="B125" t="str">
            <v>1W105</v>
          </cell>
          <cell r="C125">
            <v>60724618</v>
          </cell>
          <cell r="D125" t="str">
            <v>12273160-2281</v>
          </cell>
          <cell r="E125" t="str">
            <v>ADAPTER</v>
          </cell>
          <cell r="F125" t="str">
            <v>EA</v>
          </cell>
          <cell r="G125">
            <v>1</v>
          </cell>
        </row>
        <row r="126">
          <cell r="A126">
            <v>120</v>
          </cell>
          <cell r="B126" t="str">
            <v>1W105</v>
          </cell>
          <cell r="C126">
            <v>60724618</v>
          </cell>
          <cell r="D126" t="str">
            <v>12273162-210</v>
          </cell>
          <cell r="E126" t="str">
            <v>TRANSITION</v>
          </cell>
          <cell r="F126" t="str">
            <v>EA</v>
          </cell>
          <cell r="G126">
            <v>1</v>
          </cell>
        </row>
        <row r="127">
          <cell r="A127">
            <v>121</v>
          </cell>
          <cell r="B127" t="str">
            <v>1W105</v>
          </cell>
          <cell r="C127">
            <v>60724618</v>
          </cell>
          <cell r="D127" t="str">
            <v>12273163-110</v>
          </cell>
          <cell r="E127" t="str">
            <v>TRANSITION</v>
          </cell>
          <cell r="F127" t="str">
            <v>EA</v>
          </cell>
          <cell r="G127">
            <v>1</v>
          </cell>
        </row>
        <row r="128">
          <cell r="A128">
            <v>122</v>
          </cell>
          <cell r="B128" t="str">
            <v>1W105</v>
          </cell>
          <cell r="C128">
            <v>60724618</v>
          </cell>
          <cell r="D128" t="str">
            <v>12273163-210</v>
          </cell>
          <cell r="E128" t="str">
            <v>TRANSITION</v>
          </cell>
          <cell r="F128" t="str">
            <v>EA</v>
          </cell>
          <cell r="G128">
            <v>1</v>
          </cell>
        </row>
        <row r="129">
          <cell r="A129">
            <v>123</v>
          </cell>
          <cell r="B129" t="str">
            <v>1W105</v>
          </cell>
          <cell r="C129">
            <v>60724618</v>
          </cell>
          <cell r="D129" t="str">
            <v>12273242-210</v>
          </cell>
          <cell r="E129" t="str">
            <v>BOOT</v>
          </cell>
          <cell r="F129" t="str">
            <v>EA</v>
          </cell>
          <cell r="G129">
            <v>3</v>
          </cell>
        </row>
        <row r="130">
          <cell r="A130">
            <v>124</v>
          </cell>
          <cell r="B130" t="str">
            <v>1W105</v>
          </cell>
          <cell r="C130">
            <v>60724618</v>
          </cell>
          <cell r="D130" t="str">
            <v>12273242-410</v>
          </cell>
          <cell r="E130" t="str">
            <v>BOOT</v>
          </cell>
          <cell r="F130" t="str">
            <v>EA</v>
          </cell>
          <cell r="G130">
            <v>2</v>
          </cell>
        </row>
        <row r="131">
          <cell r="A131" t="e">
            <v>#REF!</v>
          </cell>
          <cell r="B131" t="str">
            <v>1W105</v>
          </cell>
          <cell r="C131">
            <v>60724618</v>
          </cell>
          <cell r="D131" t="str">
            <v>12273456-3</v>
          </cell>
          <cell r="E131" t="str">
            <v>SPLICE</v>
          </cell>
          <cell r="F131" t="str">
            <v>EA</v>
          </cell>
          <cell r="G131">
            <v>1</v>
          </cell>
        </row>
        <row r="132">
          <cell r="A132" t="e">
            <v>#REF!</v>
          </cell>
          <cell r="B132" t="str">
            <v>1W105</v>
          </cell>
          <cell r="C132">
            <v>60724618</v>
          </cell>
          <cell r="D132" t="str">
            <v>12273456-4</v>
          </cell>
          <cell r="E132" t="str">
            <v>SPLICE</v>
          </cell>
          <cell r="F132" t="str">
            <v>EA</v>
          </cell>
          <cell r="G132">
            <v>5</v>
          </cell>
        </row>
        <row r="133">
          <cell r="A133" t="e">
            <v>#REF!</v>
          </cell>
          <cell r="B133" t="str">
            <v>1W105</v>
          </cell>
          <cell r="C133">
            <v>60724618</v>
          </cell>
          <cell r="D133" t="str">
            <v>60725708</v>
          </cell>
          <cell r="E133" t="str">
            <v>WIRE</v>
          </cell>
          <cell r="F133" t="str">
            <v>FT</v>
          </cell>
          <cell r="G133">
            <v>82</v>
          </cell>
        </row>
        <row r="134">
          <cell r="A134" t="e">
            <v>#REF!</v>
          </cell>
          <cell r="B134" t="str">
            <v>1W105</v>
          </cell>
          <cell r="C134">
            <v>60724618</v>
          </cell>
          <cell r="D134" t="str">
            <v>60725709</v>
          </cell>
          <cell r="E134" t="str">
            <v>WIRE</v>
          </cell>
          <cell r="F134" t="str">
            <v>FT</v>
          </cell>
          <cell r="G134">
            <v>36</v>
          </cell>
        </row>
        <row r="135">
          <cell r="A135" t="e">
            <v>#REF!</v>
          </cell>
          <cell r="B135" t="str">
            <v>1W105</v>
          </cell>
          <cell r="C135">
            <v>60724618</v>
          </cell>
          <cell r="D135" t="str">
            <v>60725754</v>
          </cell>
          <cell r="E135" t="str">
            <v>CABLE</v>
          </cell>
          <cell r="F135" t="str">
            <v>FT</v>
          </cell>
          <cell r="G135">
            <v>13</v>
          </cell>
        </row>
        <row r="136">
          <cell r="A136" t="e">
            <v>#REF!</v>
          </cell>
          <cell r="B136" t="str">
            <v>1W105</v>
          </cell>
          <cell r="C136">
            <v>60724618</v>
          </cell>
          <cell r="D136" t="str">
            <v>60725758</v>
          </cell>
          <cell r="E136" t="str">
            <v>CABLE</v>
          </cell>
          <cell r="F136" t="str">
            <v>FT</v>
          </cell>
          <cell r="G136">
            <v>101</v>
          </cell>
        </row>
        <row r="137">
          <cell r="A137" t="e">
            <v>#REF!</v>
          </cell>
          <cell r="B137" t="str">
            <v>1W105</v>
          </cell>
          <cell r="C137">
            <v>60724618</v>
          </cell>
          <cell r="D137" t="str">
            <v>60725759</v>
          </cell>
          <cell r="E137" t="str">
            <v>CABLE</v>
          </cell>
          <cell r="F137" t="str">
            <v>FT</v>
          </cell>
          <cell r="G137">
            <v>19</v>
          </cell>
        </row>
        <row r="138">
          <cell r="A138" t="e">
            <v>#REF!</v>
          </cell>
          <cell r="B138" t="str">
            <v>1W105</v>
          </cell>
          <cell r="C138">
            <v>60724618</v>
          </cell>
          <cell r="D138" t="str">
            <v>60725763</v>
          </cell>
          <cell r="E138" t="str">
            <v>CABLE</v>
          </cell>
          <cell r="F138" t="str">
            <v>FT</v>
          </cell>
          <cell r="G138">
            <v>20</v>
          </cell>
        </row>
        <row r="139">
          <cell r="A139" t="e">
            <v>#REF!</v>
          </cell>
          <cell r="B139" t="str">
            <v>1W105</v>
          </cell>
          <cell r="C139">
            <v>60724618</v>
          </cell>
          <cell r="D139" t="str">
            <v>60725767</v>
          </cell>
          <cell r="E139" t="str">
            <v>CABLE</v>
          </cell>
          <cell r="F139" t="str">
            <v>FT</v>
          </cell>
          <cell r="G139">
            <v>38</v>
          </cell>
        </row>
        <row r="140">
          <cell r="A140" t="e">
            <v>#REF!</v>
          </cell>
          <cell r="B140" t="str">
            <v>1W105</v>
          </cell>
          <cell r="C140">
            <v>60724618</v>
          </cell>
          <cell r="D140" t="str">
            <v>60725768</v>
          </cell>
          <cell r="E140" t="str">
            <v>CABLE</v>
          </cell>
          <cell r="F140" t="str">
            <v>FT</v>
          </cell>
          <cell r="G140">
            <v>39</v>
          </cell>
        </row>
        <row r="141">
          <cell r="A141" t="e">
            <v>#REF!</v>
          </cell>
          <cell r="B141" t="str">
            <v>1W105</v>
          </cell>
          <cell r="C141">
            <v>60724618</v>
          </cell>
          <cell r="D141" t="str">
            <v>60725771</v>
          </cell>
          <cell r="E141" t="str">
            <v>CABLE</v>
          </cell>
          <cell r="F141" t="str">
            <v>FT</v>
          </cell>
          <cell r="G141">
            <v>5</v>
          </cell>
        </row>
        <row r="142">
          <cell r="A142" t="e">
            <v>#REF!</v>
          </cell>
          <cell r="B142" t="str">
            <v>1W105</v>
          </cell>
          <cell r="C142">
            <v>60724618</v>
          </cell>
          <cell r="D142" t="str">
            <v>60725797</v>
          </cell>
          <cell r="E142" t="str">
            <v>MARKER</v>
          </cell>
          <cell r="F142" t="str">
            <v>EA</v>
          </cell>
          <cell r="G142">
            <v>58</v>
          </cell>
        </row>
        <row r="143">
          <cell r="A143" t="e">
            <v>#REF!</v>
          </cell>
          <cell r="B143" t="str">
            <v>1W105</v>
          </cell>
          <cell r="C143">
            <v>60724618</v>
          </cell>
          <cell r="D143" t="str">
            <v>60725798</v>
          </cell>
          <cell r="E143" t="str">
            <v>MARKER</v>
          </cell>
          <cell r="F143" t="str">
            <v>EA</v>
          </cell>
          <cell r="G143">
            <v>26</v>
          </cell>
        </row>
        <row r="144">
          <cell r="A144" t="e">
            <v>#REF!</v>
          </cell>
          <cell r="B144" t="str">
            <v>1W105</v>
          </cell>
          <cell r="C144">
            <v>60724618</v>
          </cell>
          <cell r="D144" t="str">
            <v>60725799</v>
          </cell>
          <cell r="E144" t="str">
            <v>MARKER</v>
          </cell>
          <cell r="F144" t="str">
            <v>EA</v>
          </cell>
          <cell r="G144">
            <v>2</v>
          </cell>
        </row>
        <row r="145">
          <cell r="A145" t="e">
            <v>#REF!</v>
          </cell>
          <cell r="B145" t="str">
            <v>1W105</v>
          </cell>
          <cell r="C145">
            <v>60724618</v>
          </cell>
          <cell r="D145" t="str">
            <v>60725801</v>
          </cell>
          <cell r="E145" t="str">
            <v>MARKER</v>
          </cell>
          <cell r="F145" t="str">
            <v>EA</v>
          </cell>
          <cell r="G145">
            <v>5</v>
          </cell>
        </row>
        <row r="146">
          <cell r="A146" t="e">
            <v>#REF!</v>
          </cell>
          <cell r="B146" t="str">
            <v>1W105</v>
          </cell>
          <cell r="C146">
            <v>60724618</v>
          </cell>
          <cell r="D146" t="str">
            <v>60725802</v>
          </cell>
          <cell r="E146" t="str">
            <v>MARKER</v>
          </cell>
          <cell r="F146" t="str">
            <v>EA</v>
          </cell>
          <cell r="G146">
            <v>4</v>
          </cell>
        </row>
        <row r="147">
          <cell r="A147" t="e">
            <v>#REF!</v>
          </cell>
          <cell r="B147" t="str">
            <v>1W105</v>
          </cell>
          <cell r="C147">
            <v>60724618</v>
          </cell>
          <cell r="D147" t="str">
            <v>60725803</v>
          </cell>
          <cell r="E147" t="str">
            <v>MARKER</v>
          </cell>
          <cell r="F147" t="str">
            <v>EA</v>
          </cell>
          <cell r="G147">
            <v>3</v>
          </cell>
        </row>
        <row r="148">
          <cell r="A148" t="e">
            <v>#REF!</v>
          </cell>
          <cell r="B148" t="str">
            <v>1W105</v>
          </cell>
          <cell r="C148">
            <v>60724618</v>
          </cell>
          <cell r="D148" t="str">
            <v>60748868</v>
          </cell>
          <cell r="E148" t="str">
            <v>TRANSITION</v>
          </cell>
          <cell r="F148" t="str">
            <v>EA</v>
          </cell>
          <cell r="G148">
            <v>1</v>
          </cell>
        </row>
        <row r="149">
          <cell r="A149" t="e">
            <v>#REF!</v>
          </cell>
          <cell r="B149" t="str">
            <v>1W105</v>
          </cell>
          <cell r="C149">
            <v>60724618</v>
          </cell>
          <cell r="D149" t="str">
            <v>60749690</v>
          </cell>
          <cell r="E149" t="str">
            <v>SLEEVING</v>
          </cell>
          <cell r="F149" t="str">
            <v>FT</v>
          </cell>
          <cell r="G149">
            <v>2</v>
          </cell>
        </row>
        <row r="150">
          <cell r="A150" t="e">
            <v>#REF!</v>
          </cell>
          <cell r="B150" t="str">
            <v>1W105</v>
          </cell>
          <cell r="C150">
            <v>60724618</v>
          </cell>
          <cell r="D150" t="str">
            <v>60749691</v>
          </cell>
          <cell r="E150" t="str">
            <v>SLEEVING</v>
          </cell>
          <cell r="F150" t="str">
            <v>FT</v>
          </cell>
          <cell r="G150">
            <v>11</v>
          </cell>
        </row>
        <row r="151">
          <cell r="A151" t="e">
            <v>#REF!</v>
          </cell>
          <cell r="B151" t="str">
            <v>1W105</v>
          </cell>
          <cell r="C151">
            <v>60724618</v>
          </cell>
          <cell r="D151" t="str">
            <v>60749692</v>
          </cell>
          <cell r="E151" t="str">
            <v>SLEEVING</v>
          </cell>
          <cell r="F151" t="str">
            <v>FT</v>
          </cell>
          <cell r="G151">
            <v>15</v>
          </cell>
        </row>
        <row r="152">
          <cell r="A152" t="e">
            <v>#REF!</v>
          </cell>
          <cell r="B152" t="str">
            <v>1W105</v>
          </cell>
          <cell r="C152">
            <v>60724618</v>
          </cell>
          <cell r="D152" t="str">
            <v>60749693</v>
          </cell>
          <cell r="E152" t="str">
            <v>SLEEVING</v>
          </cell>
          <cell r="F152" t="str">
            <v>FT</v>
          </cell>
          <cell r="G152">
            <v>2</v>
          </cell>
        </row>
        <row r="153">
          <cell r="A153" t="e">
            <v>#REF!</v>
          </cell>
          <cell r="B153" t="str">
            <v>1W105</v>
          </cell>
          <cell r="C153">
            <v>60724618</v>
          </cell>
          <cell r="D153" t="str">
            <v>60749694</v>
          </cell>
          <cell r="E153" t="str">
            <v>SLEEVING</v>
          </cell>
          <cell r="F153" t="str">
            <v>FT</v>
          </cell>
          <cell r="G153">
            <v>2</v>
          </cell>
        </row>
        <row r="154">
          <cell r="A154" t="e">
            <v>#REF!</v>
          </cell>
          <cell r="B154" t="str">
            <v>1W105</v>
          </cell>
          <cell r="C154">
            <v>60724618</v>
          </cell>
          <cell r="D154" t="str">
            <v>60749695</v>
          </cell>
          <cell r="E154" t="str">
            <v>SLEEVING</v>
          </cell>
          <cell r="F154" t="str">
            <v>FT</v>
          </cell>
          <cell r="G154">
            <v>1</v>
          </cell>
        </row>
        <row r="155">
          <cell r="A155" t="e">
            <v>#REF!</v>
          </cell>
          <cell r="B155" t="str">
            <v>1W105</v>
          </cell>
          <cell r="C155">
            <v>60724618</v>
          </cell>
          <cell r="D155" t="str">
            <v>60749696</v>
          </cell>
          <cell r="E155" t="str">
            <v>SLEEVING</v>
          </cell>
          <cell r="F155" t="str">
            <v>FT</v>
          </cell>
          <cell r="G155">
            <v>14</v>
          </cell>
        </row>
        <row r="156">
          <cell r="A156" t="e">
            <v>#REF!</v>
          </cell>
          <cell r="B156" t="str">
            <v>1W105</v>
          </cell>
          <cell r="C156">
            <v>60724618</v>
          </cell>
          <cell r="D156" t="str">
            <v>60749697</v>
          </cell>
          <cell r="E156" t="str">
            <v>SLEEVING</v>
          </cell>
          <cell r="F156" t="str">
            <v>FT</v>
          </cell>
          <cell r="G156">
            <v>3</v>
          </cell>
        </row>
        <row r="157">
          <cell r="A157" t="e">
            <v>#REF!</v>
          </cell>
          <cell r="B157" t="str">
            <v>1W105</v>
          </cell>
          <cell r="C157">
            <v>60724618</v>
          </cell>
          <cell r="D157" t="str">
            <v>8338562</v>
          </cell>
          <cell r="E157" t="str">
            <v>SLEEVE</v>
          </cell>
          <cell r="F157" t="str">
            <v>EA</v>
          </cell>
          <cell r="G157">
            <v>2</v>
          </cell>
        </row>
        <row r="158">
          <cell r="A158" t="e">
            <v>#REF!</v>
          </cell>
          <cell r="B158" t="str">
            <v>1W105</v>
          </cell>
          <cell r="C158">
            <v>60724618</v>
          </cell>
          <cell r="D158" t="str">
            <v>8338564</v>
          </cell>
          <cell r="E158" t="str">
            <v>TERMINAL</v>
          </cell>
          <cell r="F158" t="str">
            <v>EA</v>
          </cell>
          <cell r="G158">
            <v>2</v>
          </cell>
        </row>
        <row r="159">
          <cell r="A159" t="e">
            <v>#REF!</v>
          </cell>
          <cell r="B159" t="str">
            <v>1W105</v>
          </cell>
          <cell r="C159">
            <v>60724618</v>
          </cell>
          <cell r="D159" t="str">
            <v>8724494</v>
          </cell>
          <cell r="E159" t="str">
            <v>SHELL</v>
          </cell>
          <cell r="F159" t="str">
            <v>EA</v>
          </cell>
          <cell r="G159">
            <v>2</v>
          </cell>
        </row>
        <row r="160">
          <cell r="A160" t="e">
            <v>#REF!</v>
          </cell>
          <cell r="B160" t="str">
            <v>1W105</v>
          </cell>
          <cell r="C160">
            <v>60724618</v>
          </cell>
          <cell r="D160" t="str">
            <v>M23053/5-207C</v>
          </cell>
          <cell r="E160" t="str">
            <v>SLEEVING</v>
          </cell>
          <cell r="F160" t="str">
            <v>FT</v>
          </cell>
          <cell r="G160">
            <v>0.84</v>
          </cell>
        </row>
        <row r="161">
          <cell r="A161" t="e">
            <v>#REF!</v>
          </cell>
          <cell r="B161" t="str">
            <v>1W105</v>
          </cell>
          <cell r="C161">
            <v>60724618</v>
          </cell>
          <cell r="D161" t="str">
            <v>M23053/5-208C</v>
          </cell>
          <cell r="E161" t="str">
            <v>SLEEVING</v>
          </cell>
          <cell r="F161" t="str">
            <v>FT</v>
          </cell>
          <cell r="G161">
            <v>1</v>
          </cell>
        </row>
        <row r="162">
          <cell r="A162" t="e">
            <v>#REF!</v>
          </cell>
          <cell r="B162" t="str">
            <v>1W105</v>
          </cell>
          <cell r="C162">
            <v>60724618</v>
          </cell>
          <cell r="D162" t="str">
            <v>M23053/5-209C</v>
          </cell>
          <cell r="E162" t="str">
            <v>SLEEVING</v>
          </cell>
          <cell r="F162" t="str">
            <v>FT</v>
          </cell>
          <cell r="G162">
            <v>0.17</v>
          </cell>
        </row>
        <row r="163">
          <cell r="A163" t="e">
            <v>#REF!</v>
          </cell>
          <cell r="B163" t="str">
            <v>1W105</v>
          </cell>
          <cell r="C163">
            <v>60724618</v>
          </cell>
          <cell r="D163" t="str">
            <v>M23053/5-210C</v>
          </cell>
          <cell r="E163" t="str">
            <v>SLEEVING</v>
          </cell>
          <cell r="F163" t="str">
            <v>FT</v>
          </cell>
          <cell r="G163">
            <v>0.34</v>
          </cell>
        </row>
        <row r="164">
          <cell r="A164" t="e">
            <v>#REF!</v>
          </cell>
          <cell r="B164" t="str">
            <v>1W105</v>
          </cell>
          <cell r="C164">
            <v>60724618</v>
          </cell>
          <cell r="D164" t="str">
            <v>M23053/8-005C</v>
          </cell>
          <cell r="E164" t="str">
            <v>SLEEVING</v>
          </cell>
          <cell r="F164" t="str">
            <v>FT</v>
          </cell>
          <cell r="G164">
            <v>0.04</v>
          </cell>
        </row>
        <row r="165">
          <cell r="A165" t="e">
            <v>#REF!</v>
          </cell>
          <cell r="B165" t="str">
            <v>1W105</v>
          </cell>
          <cell r="C165">
            <v>60724618</v>
          </cell>
          <cell r="D165" t="str">
            <v>M23053/8-006C</v>
          </cell>
          <cell r="E165" t="str">
            <v>SLEEVING</v>
          </cell>
          <cell r="F165" t="str">
            <v>FT</v>
          </cell>
          <cell r="G165">
            <v>0.04</v>
          </cell>
        </row>
        <row r="166">
          <cell r="A166" t="e">
            <v>#REF!</v>
          </cell>
          <cell r="B166" t="str">
            <v>1W105</v>
          </cell>
          <cell r="C166">
            <v>60724618</v>
          </cell>
          <cell r="D166" t="str">
            <v>M83723/73W1006N</v>
          </cell>
          <cell r="E166" t="str">
            <v>CONNECTOR</v>
          </cell>
          <cell r="F166" t="str">
            <v>EA</v>
          </cell>
          <cell r="G166">
            <v>1</v>
          </cell>
        </row>
        <row r="167">
          <cell r="A167" t="e">
            <v>#REF!</v>
          </cell>
          <cell r="B167" t="str">
            <v>1W105</v>
          </cell>
          <cell r="C167">
            <v>60724618</v>
          </cell>
          <cell r="D167" t="str">
            <v>M83723/77W10057</v>
          </cell>
          <cell r="E167" t="str">
            <v>CONNECTOR</v>
          </cell>
          <cell r="F167" t="str">
            <v>EA</v>
          </cell>
          <cell r="G167">
            <v>1</v>
          </cell>
        </row>
        <row r="168">
          <cell r="A168" t="e">
            <v>#REF!</v>
          </cell>
          <cell r="B168" t="str">
            <v>1W105</v>
          </cell>
          <cell r="C168">
            <v>60724618</v>
          </cell>
          <cell r="D168" t="str">
            <v>M83723/77W1005Y</v>
          </cell>
          <cell r="E168" t="str">
            <v>CONNECTOR</v>
          </cell>
          <cell r="F168" t="str">
            <v>EA</v>
          </cell>
          <cell r="G168">
            <v>1</v>
          </cell>
        </row>
        <row r="169">
          <cell r="A169" t="e">
            <v>#REF!</v>
          </cell>
          <cell r="B169" t="str">
            <v>1W105</v>
          </cell>
          <cell r="C169">
            <v>60724618</v>
          </cell>
          <cell r="D169" t="str">
            <v>MS25036-150</v>
          </cell>
          <cell r="E169" t="str">
            <v>TERMINAL</v>
          </cell>
          <cell r="F169" t="str">
            <v>EA</v>
          </cell>
          <cell r="G169">
            <v>2</v>
          </cell>
        </row>
        <row r="170">
          <cell r="A170" t="e">
            <v>#REF!</v>
          </cell>
          <cell r="B170" t="str">
            <v>1W105</v>
          </cell>
          <cell r="C170">
            <v>60724618</v>
          </cell>
          <cell r="D170" t="str">
            <v>MS27488-16</v>
          </cell>
          <cell r="E170" t="str">
            <v>SEALING PLUG</v>
          </cell>
          <cell r="F170" t="str">
            <v>EA</v>
          </cell>
          <cell r="G170">
            <v>11</v>
          </cell>
        </row>
        <row r="171">
          <cell r="A171" t="e">
            <v>#REF!</v>
          </cell>
          <cell r="B171" t="str">
            <v>1W105</v>
          </cell>
          <cell r="C171">
            <v>60724618</v>
          </cell>
          <cell r="D171" t="str">
            <v>MS27488-20</v>
          </cell>
          <cell r="E171" t="str">
            <v>SEALING PLUG</v>
          </cell>
          <cell r="F171" t="str">
            <v>EA</v>
          </cell>
          <cell r="G171">
            <v>40</v>
          </cell>
        </row>
        <row r="172">
          <cell r="A172" t="e">
            <v>#REF!</v>
          </cell>
          <cell r="B172" t="str">
            <v>1W105</v>
          </cell>
          <cell r="C172">
            <v>60724618</v>
          </cell>
          <cell r="D172" t="str">
            <v>MS3474W14-5S</v>
          </cell>
          <cell r="E172" t="str">
            <v>CONNECTOR</v>
          </cell>
          <cell r="F172" t="str">
            <v>EA</v>
          </cell>
          <cell r="G172">
            <v>1</v>
          </cell>
        </row>
        <row r="173">
          <cell r="A173" t="e">
            <v>#REF!</v>
          </cell>
          <cell r="B173" t="str">
            <v>1W105</v>
          </cell>
          <cell r="C173">
            <v>60724618</v>
          </cell>
          <cell r="D173" t="str">
            <v>MS3474W14-5SW</v>
          </cell>
          <cell r="E173" t="str">
            <v>CONNECTOR</v>
          </cell>
          <cell r="F173" t="str">
            <v>EA</v>
          </cell>
          <cell r="G173">
            <v>1</v>
          </cell>
        </row>
        <row r="174">
          <cell r="A174" t="e">
            <v>#REF!</v>
          </cell>
          <cell r="B174" t="str">
            <v>1W105</v>
          </cell>
          <cell r="C174">
            <v>60724618</v>
          </cell>
          <cell r="D174" t="str">
            <v>MS3474W22-41S</v>
          </cell>
          <cell r="E174" t="str">
            <v>CONNECTOR</v>
          </cell>
          <cell r="F174" t="str">
            <v>EA</v>
          </cell>
          <cell r="G174">
            <v>1</v>
          </cell>
        </row>
        <row r="175">
          <cell r="A175" t="e">
            <v>#REF!</v>
          </cell>
          <cell r="B175" t="str">
            <v>1W105</v>
          </cell>
          <cell r="C175">
            <v>60724618</v>
          </cell>
          <cell r="D175" t="str">
            <v>MS3475W14-19P</v>
          </cell>
          <cell r="E175" t="str">
            <v>CONNECTOR</v>
          </cell>
          <cell r="F175" t="str">
            <v>EA</v>
          </cell>
          <cell r="G175">
            <v>1</v>
          </cell>
        </row>
        <row r="176">
          <cell r="A176" t="e">
            <v>#REF!</v>
          </cell>
          <cell r="B176" t="str">
            <v>1W105</v>
          </cell>
          <cell r="C176">
            <v>60724618</v>
          </cell>
          <cell r="D176" t="str">
            <v>MS3475W22-41PW</v>
          </cell>
          <cell r="E176" t="str">
            <v>CONNECTOR</v>
          </cell>
          <cell r="F176" t="str">
            <v>EA</v>
          </cell>
          <cell r="G176">
            <v>1</v>
          </cell>
        </row>
        <row r="177">
          <cell r="A177" t="e">
            <v>#REF!</v>
          </cell>
          <cell r="B177" t="str">
            <v>1W105</v>
          </cell>
          <cell r="C177">
            <v>60724618</v>
          </cell>
          <cell r="D177" t="str">
            <v>MS3475W8-98S</v>
          </cell>
          <cell r="E177" t="str">
            <v>CONNECTOR</v>
          </cell>
          <cell r="F177" t="str">
            <v>EA</v>
          </cell>
          <cell r="G177">
            <v>1</v>
          </cell>
        </row>
        <row r="178">
          <cell r="A178" t="e">
            <v>#REF!</v>
          </cell>
          <cell r="B178" t="str">
            <v>1W105</v>
          </cell>
          <cell r="C178">
            <v>60724618</v>
          </cell>
          <cell r="D178" t="str">
            <v>QQB575R36T0125</v>
          </cell>
          <cell r="E178" t="str">
            <v>BRAID</v>
          </cell>
          <cell r="F178" t="str">
            <v>FT</v>
          </cell>
          <cell r="G178">
            <v>12</v>
          </cell>
        </row>
        <row r="179">
          <cell r="A179" t="e">
            <v>#REF!</v>
          </cell>
          <cell r="B179" t="str">
            <v>1W105</v>
          </cell>
          <cell r="C179">
            <v>60724618</v>
          </cell>
          <cell r="D179" t="str">
            <v>QQB575R36T0171</v>
          </cell>
          <cell r="E179" t="str">
            <v>BRAID</v>
          </cell>
          <cell r="F179" t="str">
            <v>FT</v>
          </cell>
          <cell r="G179">
            <v>17</v>
          </cell>
        </row>
        <row r="180">
          <cell r="A180" t="e">
            <v>#REF!</v>
          </cell>
          <cell r="B180" t="str">
            <v>1W105</v>
          </cell>
          <cell r="C180">
            <v>60724618</v>
          </cell>
          <cell r="D180" t="str">
            <v>QQB575R36T0250</v>
          </cell>
          <cell r="E180" t="str">
            <v>BRAID</v>
          </cell>
          <cell r="F180" t="str">
            <v>FT</v>
          </cell>
          <cell r="G180">
            <v>2</v>
          </cell>
        </row>
        <row r="181">
          <cell r="A181" t="e">
            <v>#REF!</v>
          </cell>
          <cell r="B181" t="str">
            <v>1W105</v>
          </cell>
          <cell r="C181">
            <v>60724618</v>
          </cell>
          <cell r="D181" t="str">
            <v>QQB575R36T0375</v>
          </cell>
          <cell r="E181" t="str">
            <v>BRAID</v>
          </cell>
          <cell r="F181" t="str">
            <v>FT</v>
          </cell>
          <cell r="G181">
            <v>3</v>
          </cell>
        </row>
        <row r="182">
          <cell r="A182" t="e">
            <v>#REF!</v>
          </cell>
          <cell r="B182" t="str">
            <v>1W105</v>
          </cell>
          <cell r="C182">
            <v>60724618</v>
          </cell>
          <cell r="D182" t="str">
            <v>QQB575R36T0500</v>
          </cell>
          <cell r="E182" t="str">
            <v>BRAID</v>
          </cell>
          <cell r="F182" t="str">
            <v>FT</v>
          </cell>
          <cell r="G182">
            <v>20</v>
          </cell>
        </row>
        <row r="183">
          <cell r="A183" t="e">
            <v>#REF!</v>
          </cell>
          <cell r="B183" t="str">
            <v>1W106</v>
          </cell>
          <cell r="C183">
            <v>60725201</v>
          </cell>
          <cell r="D183" t="str">
            <v>12273146-1441</v>
          </cell>
          <cell r="E183" t="str">
            <v>ADAPTER</v>
          </cell>
          <cell r="F183" t="str">
            <v>EA</v>
          </cell>
          <cell r="G183">
            <v>1</v>
          </cell>
        </row>
        <row r="184">
          <cell r="A184" t="e">
            <v>#REF!</v>
          </cell>
          <cell r="B184" t="str">
            <v>1W106</v>
          </cell>
          <cell r="C184">
            <v>60725201</v>
          </cell>
          <cell r="D184" t="str">
            <v>12273160-1441</v>
          </cell>
          <cell r="E184" t="str">
            <v>ADAPTER</v>
          </cell>
          <cell r="F184" t="str">
            <v>EA</v>
          </cell>
          <cell r="G184">
            <v>1</v>
          </cell>
        </row>
        <row r="185">
          <cell r="A185" t="e">
            <v>#REF!</v>
          </cell>
          <cell r="B185" t="str">
            <v>1W106</v>
          </cell>
          <cell r="C185">
            <v>60725201</v>
          </cell>
          <cell r="D185" t="str">
            <v>12273242-210</v>
          </cell>
          <cell r="E185" t="str">
            <v>BOOT</v>
          </cell>
          <cell r="F185" t="str">
            <v>EA</v>
          </cell>
          <cell r="G185">
            <v>2</v>
          </cell>
        </row>
        <row r="186">
          <cell r="A186" t="e">
            <v>#REF!</v>
          </cell>
          <cell r="B186" t="str">
            <v>1W106</v>
          </cell>
          <cell r="C186">
            <v>60725201</v>
          </cell>
          <cell r="D186" t="str">
            <v>12273456-4</v>
          </cell>
          <cell r="E186" t="str">
            <v>SPLICE</v>
          </cell>
          <cell r="F186" t="str">
            <v>EA</v>
          </cell>
          <cell r="G186">
            <v>1</v>
          </cell>
        </row>
        <row r="187">
          <cell r="A187" t="e">
            <v>#REF!</v>
          </cell>
          <cell r="B187" t="str">
            <v>1W106</v>
          </cell>
          <cell r="C187">
            <v>60725201</v>
          </cell>
          <cell r="D187" t="str">
            <v>60725708</v>
          </cell>
          <cell r="E187" t="str">
            <v>WIRE</v>
          </cell>
          <cell r="F187" t="str">
            <v>FT</v>
          </cell>
          <cell r="G187">
            <v>0.5</v>
          </cell>
        </row>
        <row r="188">
          <cell r="A188" t="e">
            <v>#REF!</v>
          </cell>
          <cell r="B188" t="str">
            <v>1W106</v>
          </cell>
          <cell r="C188">
            <v>60725201</v>
          </cell>
          <cell r="D188" t="str">
            <v>60725710</v>
          </cell>
          <cell r="E188" t="str">
            <v>WIRE</v>
          </cell>
          <cell r="F188" t="str">
            <v>FT</v>
          </cell>
          <cell r="G188">
            <v>6</v>
          </cell>
        </row>
        <row r="189">
          <cell r="A189" t="e">
            <v>#REF!</v>
          </cell>
          <cell r="B189" t="str">
            <v>1W106</v>
          </cell>
          <cell r="C189">
            <v>60725201</v>
          </cell>
          <cell r="D189" t="str">
            <v>60725771</v>
          </cell>
          <cell r="E189" t="str">
            <v>CABLE</v>
          </cell>
          <cell r="F189" t="str">
            <v>FT</v>
          </cell>
          <cell r="G189">
            <v>21.34</v>
          </cell>
        </row>
        <row r="190">
          <cell r="A190" t="e">
            <v>#REF!</v>
          </cell>
          <cell r="B190" t="str">
            <v>1W106</v>
          </cell>
          <cell r="C190">
            <v>60725201</v>
          </cell>
          <cell r="D190" t="str">
            <v>60725798</v>
          </cell>
          <cell r="E190" t="str">
            <v>MARKER</v>
          </cell>
          <cell r="F190" t="str">
            <v>EA</v>
          </cell>
          <cell r="G190">
            <v>6</v>
          </cell>
        </row>
        <row r="191">
          <cell r="A191" t="e">
            <v>#REF!</v>
          </cell>
          <cell r="B191" t="str">
            <v>1W106</v>
          </cell>
          <cell r="C191">
            <v>60725201</v>
          </cell>
          <cell r="D191" t="str">
            <v>60725800</v>
          </cell>
          <cell r="E191" t="str">
            <v>MARKER</v>
          </cell>
          <cell r="F191" t="str">
            <v>EA</v>
          </cell>
          <cell r="G191">
            <v>9</v>
          </cell>
        </row>
        <row r="192">
          <cell r="A192" t="e">
            <v>#REF!</v>
          </cell>
          <cell r="B192" t="str">
            <v>1W106</v>
          </cell>
          <cell r="C192">
            <v>60725201</v>
          </cell>
          <cell r="D192" t="str">
            <v>60725802</v>
          </cell>
          <cell r="E192" t="str">
            <v>MARKER</v>
          </cell>
          <cell r="F192" t="str">
            <v>EA</v>
          </cell>
          <cell r="G192">
            <v>3</v>
          </cell>
        </row>
        <row r="193">
          <cell r="A193" t="e">
            <v>#REF!</v>
          </cell>
          <cell r="B193" t="str">
            <v>1W106</v>
          </cell>
          <cell r="C193">
            <v>60725201</v>
          </cell>
          <cell r="D193" t="str">
            <v>60749691</v>
          </cell>
          <cell r="E193" t="str">
            <v>SLEEVING</v>
          </cell>
          <cell r="F193" t="str">
            <v>FT</v>
          </cell>
          <cell r="G193">
            <v>6</v>
          </cell>
        </row>
        <row r="194">
          <cell r="A194" t="e">
            <v>#REF!</v>
          </cell>
          <cell r="B194" t="str">
            <v>1W106</v>
          </cell>
          <cell r="C194">
            <v>60725201</v>
          </cell>
          <cell r="D194" t="str">
            <v>60749693</v>
          </cell>
          <cell r="E194" t="str">
            <v>SLEEVING</v>
          </cell>
          <cell r="F194" t="str">
            <v>FT</v>
          </cell>
          <cell r="G194">
            <v>21.34</v>
          </cell>
        </row>
        <row r="195">
          <cell r="A195" t="e">
            <v>#REF!</v>
          </cell>
          <cell r="B195" t="str">
            <v>1W106</v>
          </cell>
          <cell r="C195">
            <v>60725201</v>
          </cell>
          <cell r="D195" t="str">
            <v>60749901</v>
          </cell>
          <cell r="E195" t="str">
            <v>SOLDER SLEEVE</v>
          </cell>
          <cell r="F195" t="str">
            <v>EA</v>
          </cell>
          <cell r="G195">
            <v>7</v>
          </cell>
        </row>
        <row r="196">
          <cell r="A196" t="e">
            <v>#REF!</v>
          </cell>
          <cell r="B196" t="str">
            <v>1W106</v>
          </cell>
          <cell r="C196">
            <v>60725201</v>
          </cell>
          <cell r="D196" t="str">
            <v>60749902</v>
          </cell>
          <cell r="E196" t="str">
            <v>SOLDER SLEEVE</v>
          </cell>
          <cell r="F196" t="str">
            <v>EA</v>
          </cell>
          <cell r="G196">
            <v>2</v>
          </cell>
        </row>
        <row r="197">
          <cell r="A197" t="e">
            <v>#REF!</v>
          </cell>
          <cell r="B197" t="str">
            <v>1W106</v>
          </cell>
          <cell r="C197">
            <v>60725201</v>
          </cell>
          <cell r="D197" t="str">
            <v>M23053/5-207C</v>
          </cell>
          <cell r="E197" t="str">
            <v>SLEEVING</v>
          </cell>
          <cell r="F197" t="str">
            <v>FT</v>
          </cell>
          <cell r="G197">
            <v>1.5</v>
          </cell>
        </row>
        <row r="198">
          <cell r="A198" t="e">
            <v>#REF!</v>
          </cell>
          <cell r="B198" t="str">
            <v>1W106</v>
          </cell>
          <cell r="C198">
            <v>60725201</v>
          </cell>
          <cell r="D198" t="str">
            <v>M23053/5-208C</v>
          </cell>
          <cell r="E198" t="str">
            <v>SLEEVING</v>
          </cell>
          <cell r="F198" t="str">
            <v>FT</v>
          </cell>
          <cell r="G198">
            <v>0.5</v>
          </cell>
        </row>
        <row r="199">
          <cell r="A199" t="e">
            <v>#REF!</v>
          </cell>
          <cell r="B199" t="str">
            <v>1W106</v>
          </cell>
          <cell r="C199">
            <v>60725201</v>
          </cell>
          <cell r="D199" t="str">
            <v>M23053/8-007C</v>
          </cell>
          <cell r="E199" t="str">
            <v>SLEEVING</v>
          </cell>
          <cell r="F199" t="str">
            <v>FT</v>
          </cell>
          <cell r="G199">
            <v>0.04</v>
          </cell>
        </row>
        <row r="200">
          <cell r="A200" t="e">
            <v>#REF!</v>
          </cell>
          <cell r="B200" t="str">
            <v>1W106</v>
          </cell>
          <cell r="C200">
            <v>60725201</v>
          </cell>
          <cell r="D200" t="str">
            <v>MS20659-106</v>
          </cell>
          <cell r="E200" t="str">
            <v>TERMINAL</v>
          </cell>
          <cell r="F200" t="str">
            <v>EA</v>
          </cell>
          <cell r="G200">
            <v>7</v>
          </cell>
        </row>
        <row r="201">
          <cell r="A201" t="e">
            <v>#REF!</v>
          </cell>
          <cell r="B201" t="str">
            <v>1W106</v>
          </cell>
          <cell r="C201">
            <v>60725201</v>
          </cell>
          <cell r="D201" t="str">
            <v>MS20659-166</v>
          </cell>
          <cell r="E201" t="str">
            <v>TERMINAL</v>
          </cell>
          <cell r="F201" t="str">
            <v>EA</v>
          </cell>
          <cell r="G201">
            <v>2</v>
          </cell>
        </row>
        <row r="202">
          <cell r="A202" t="e">
            <v>#REF!</v>
          </cell>
          <cell r="B202" t="str">
            <v>1W106</v>
          </cell>
          <cell r="C202">
            <v>60725201</v>
          </cell>
          <cell r="D202" t="str">
            <v>MS27488-16</v>
          </cell>
          <cell r="E202" t="str">
            <v>SEALING PLUG</v>
          </cell>
          <cell r="F202" t="str">
            <v>EA</v>
          </cell>
          <cell r="G202">
            <v>1</v>
          </cell>
        </row>
        <row r="203">
          <cell r="A203" t="e">
            <v>#REF!</v>
          </cell>
          <cell r="B203" t="str">
            <v>1W106</v>
          </cell>
          <cell r="C203">
            <v>60725201</v>
          </cell>
          <cell r="D203" t="str">
            <v>MS3459W14S-7S</v>
          </cell>
          <cell r="E203" t="str">
            <v>CONNECTOR</v>
          </cell>
          <cell r="F203" t="str">
            <v>EA</v>
          </cell>
          <cell r="G203">
            <v>1</v>
          </cell>
        </row>
        <row r="204">
          <cell r="A204" t="e">
            <v>#REF!</v>
          </cell>
          <cell r="B204" t="str">
            <v>1W106</v>
          </cell>
          <cell r="C204">
            <v>60725201</v>
          </cell>
          <cell r="D204" t="str">
            <v>MS3475W14-5PW</v>
          </cell>
          <cell r="E204" t="str">
            <v>CONNECTOR</v>
          </cell>
          <cell r="F204" t="str">
            <v>EA</v>
          </cell>
          <cell r="G204">
            <v>1</v>
          </cell>
        </row>
        <row r="205">
          <cell r="A205" t="e">
            <v>#REF!</v>
          </cell>
          <cell r="B205" t="str">
            <v>1W106</v>
          </cell>
          <cell r="C205">
            <v>60725201</v>
          </cell>
          <cell r="D205" t="str">
            <v>QQB575R36T0171</v>
          </cell>
          <cell r="E205" t="str">
            <v>BRAID</v>
          </cell>
          <cell r="F205" t="str">
            <v>FT</v>
          </cell>
          <cell r="G205">
            <v>22</v>
          </cell>
        </row>
        <row r="206">
          <cell r="A206" t="e">
            <v>#REF!</v>
          </cell>
          <cell r="B206" t="str">
            <v>1W107</v>
          </cell>
          <cell r="C206">
            <v>60724006</v>
          </cell>
          <cell r="D206" t="str">
            <v>12273146-0811</v>
          </cell>
          <cell r="E206" t="str">
            <v>ADAPTER</v>
          </cell>
          <cell r="F206" t="str">
            <v>EA</v>
          </cell>
          <cell r="G206">
            <v>1</v>
          </cell>
        </row>
        <row r="207">
          <cell r="A207" t="e">
            <v>#REF!</v>
          </cell>
          <cell r="B207" t="str">
            <v>1W107</v>
          </cell>
          <cell r="C207">
            <v>60724006</v>
          </cell>
          <cell r="D207" t="str">
            <v>12273146-1441</v>
          </cell>
          <cell r="E207" t="str">
            <v>ADAPTER</v>
          </cell>
          <cell r="F207" t="str">
            <v>EA</v>
          </cell>
          <cell r="G207">
            <v>1</v>
          </cell>
        </row>
        <row r="208">
          <cell r="A208" t="e">
            <v>#REF!</v>
          </cell>
          <cell r="B208" t="str">
            <v>1W107</v>
          </cell>
          <cell r="C208">
            <v>60724006</v>
          </cell>
          <cell r="D208" t="str">
            <v>12273146-1861</v>
          </cell>
          <cell r="E208" t="str">
            <v>ADAPTER</v>
          </cell>
          <cell r="F208" t="str">
            <v>EA</v>
          </cell>
          <cell r="G208">
            <v>1</v>
          </cell>
        </row>
        <row r="209">
          <cell r="A209" t="e">
            <v>#REF!</v>
          </cell>
          <cell r="B209" t="str">
            <v>1W107</v>
          </cell>
          <cell r="C209">
            <v>60724006</v>
          </cell>
          <cell r="D209" t="str">
            <v>12273146-2281</v>
          </cell>
          <cell r="E209" t="str">
            <v>ADAPTER</v>
          </cell>
          <cell r="F209" t="str">
            <v>EA</v>
          </cell>
          <cell r="G209">
            <v>1</v>
          </cell>
        </row>
        <row r="210">
          <cell r="A210" t="e">
            <v>#REF!</v>
          </cell>
          <cell r="B210" t="str">
            <v>1W107</v>
          </cell>
          <cell r="C210">
            <v>60724006</v>
          </cell>
          <cell r="D210" t="str">
            <v>12273148-110</v>
          </cell>
          <cell r="E210" t="str">
            <v>TRANSITION</v>
          </cell>
          <cell r="F210" t="str">
            <v>EA</v>
          </cell>
          <cell r="G210">
            <v>1</v>
          </cell>
        </row>
        <row r="211">
          <cell r="A211" t="e">
            <v>#REF!</v>
          </cell>
          <cell r="B211" t="str">
            <v>1W107</v>
          </cell>
          <cell r="C211">
            <v>60724006</v>
          </cell>
          <cell r="D211" t="str">
            <v>12273160-1231</v>
          </cell>
          <cell r="E211" t="str">
            <v>ADAPTER</v>
          </cell>
          <cell r="F211" t="str">
            <v>EA</v>
          </cell>
          <cell r="G211">
            <v>1</v>
          </cell>
        </row>
        <row r="212">
          <cell r="A212" t="e">
            <v>#REF!</v>
          </cell>
          <cell r="B212" t="str">
            <v>1W107</v>
          </cell>
          <cell r="C212">
            <v>60724006</v>
          </cell>
          <cell r="D212" t="str">
            <v>12273160-1441</v>
          </cell>
          <cell r="E212" t="str">
            <v>ADAPTER</v>
          </cell>
          <cell r="F212" t="str">
            <v>EA</v>
          </cell>
          <cell r="G212">
            <v>1</v>
          </cell>
        </row>
        <row r="213">
          <cell r="A213" t="e">
            <v>#REF!</v>
          </cell>
          <cell r="B213" t="str">
            <v>1W107</v>
          </cell>
          <cell r="C213">
            <v>60724006</v>
          </cell>
          <cell r="D213" t="str">
            <v>12273162-210</v>
          </cell>
          <cell r="E213" t="str">
            <v>TRANSITION</v>
          </cell>
          <cell r="F213" t="str">
            <v>EA</v>
          </cell>
          <cell r="G213">
            <v>1</v>
          </cell>
        </row>
        <row r="214">
          <cell r="A214" t="e">
            <v>#REF!</v>
          </cell>
          <cell r="B214" t="str">
            <v>1W107</v>
          </cell>
          <cell r="C214">
            <v>60724006</v>
          </cell>
          <cell r="D214" t="str">
            <v>12273163-210</v>
          </cell>
          <cell r="E214" t="str">
            <v>TRANSITION</v>
          </cell>
          <cell r="F214" t="str">
            <v>EA</v>
          </cell>
          <cell r="G214">
            <v>1</v>
          </cell>
        </row>
        <row r="215">
          <cell r="A215" t="e">
            <v>#REF!</v>
          </cell>
          <cell r="B215" t="str">
            <v>1W107</v>
          </cell>
          <cell r="C215">
            <v>60724006</v>
          </cell>
          <cell r="D215" t="str">
            <v>12273164-110</v>
          </cell>
          <cell r="E215" t="str">
            <v>BOOT ADAPTER</v>
          </cell>
          <cell r="F215" t="str">
            <v>EA</v>
          </cell>
          <cell r="G215">
            <v>2</v>
          </cell>
        </row>
        <row r="216">
          <cell r="A216" t="e">
            <v>#REF!</v>
          </cell>
          <cell r="B216" t="str">
            <v>1W107</v>
          </cell>
          <cell r="C216">
            <v>60724006</v>
          </cell>
          <cell r="D216" t="str">
            <v>12273242-210</v>
          </cell>
          <cell r="E216" t="str">
            <v>BOOT</v>
          </cell>
          <cell r="F216" t="str">
            <v>EA</v>
          </cell>
          <cell r="G216">
            <v>3</v>
          </cell>
        </row>
        <row r="217">
          <cell r="A217" t="e">
            <v>#REF!</v>
          </cell>
          <cell r="B217" t="str">
            <v>1W107</v>
          </cell>
          <cell r="C217">
            <v>60724006</v>
          </cell>
          <cell r="D217" t="str">
            <v>12273242-410</v>
          </cell>
          <cell r="E217" t="str">
            <v>BOOT</v>
          </cell>
          <cell r="F217" t="str">
            <v>EA</v>
          </cell>
          <cell r="G217">
            <v>1</v>
          </cell>
        </row>
        <row r="218">
          <cell r="A218" t="e">
            <v>#REF!</v>
          </cell>
          <cell r="B218" t="str">
            <v>1W107</v>
          </cell>
          <cell r="C218">
            <v>60724006</v>
          </cell>
          <cell r="D218" t="str">
            <v>12273242-510</v>
          </cell>
          <cell r="E218" t="str">
            <v>BOOT</v>
          </cell>
          <cell r="F218" t="str">
            <v>EA</v>
          </cell>
          <cell r="G218">
            <v>1</v>
          </cell>
        </row>
        <row r="219">
          <cell r="A219" t="e">
            <v>#REF!</v>
          </cell>
          <cell r="B219" t="str">
            <v>1W107</v>
          </cell>
          <cell r="C219">
            <v>60724006</v>
          </cell>
          <cell r="D219" t="str">
            <v>12273456-4</v>
          </cell>
          <cell r="E219" t="str">
            <v>SPLICE</v>
          </cell>
          <cell r="F219" t="str">
            <v>EA</v>
          </cell>
          <cell r="G219">
            <v>8</v>
          </cell>
        </row>
        <row r="220">
          <cell r="A220" t="e">
            <v>#REF!</v>
          </cell>
          <cell r="B220" t="str">
            <v>1W107</v>
          </cell>
          <cell r="C220">
            <v>60724006</v>
          </cell>
          <cell r="D220" t="str">
            <v>60725708</v>
          </cell>
          <cell r="E220" t="str">
            <v>WIRE</v>
          </cell>
          <cell r="F220" t="str">
            <v>FT</v>
          </cell>
          <cell r="G220">
            <v>129</v>
          </cell>
        </row>
        <row r="221">
          <cell r="A221" t="e">
            <v>#REF!</v>
          </cell>
          <cell r="B221" t="str">
            <v>1W107</v>
          </cell>
          <cell r="C221">
            <v>60724006</v>
          </cell>
          <cell r="D221" t="str">
            <v>60725709</v>
          </cell>
          <cell r="E221" t="str">
            <v>WIRE</v>
          </cell>
          <cell r="F221" t="str">
            <v>FT</v>
          </cell>
          <cell r="G221">
            <v>9</v>
          </cell>
        </row>
        <row r="222">
          <cell r="A222" t="e">
            <v>#REF!</v>
          </cell>
          <cell r="B222" t="str">
            <v>1W107</v>
          </cell>
          <cell r="C222">
            <v>60724006</v>
          </cell>
          <cell r="D222" t="str">
            <v>60725758</v>
          </cell>
          <cell r="E222" t="str">
            <v>CABLE</v>
          </cell>
          <cell r="F222" t="str">
            <v>FT</v>
          </cell>
          <cell r="G222">
            <v>20</v>
          </cell>
        </row>
        <row r="223">
          <cell r="A223" t="e">
            <v>#REF!</v>
          </cell>
          <cell r="B223" t="str">
            <v>1W107</v>
          </cell>
          <cell r="C223">
            <v>60724006</v>
          </cell>
          <cell r="D223" t="str">
            <v>60725759</v>
          </cell>
          <cell r="E223" t="str">
            <v>CABLE</v>
          </cell>
          <cell r="F223" t="str">
            <v>FT</v>
          </cell>
          <cell r="G223">
            <v>9</v>
          </cell>
        </row>
        <row r="224">
          <cell r="A224" t="e">
            <v>#REF!</v>
          </cell>
          <cell r="B224" t="str">
            <v>1W107</v>
          </cell>
          <cell r="C224">
            <v>60724006</v>
          </cell>
          <cell r="D224" t="str">
            <v>60725763</v>
          </cell>
          <cell r="E224" t="str">
            <v>CABLE</v>
          </cell>
          <cell r="F224" t="str">
            <v>FT</v>
          </cell>
          <cell r="G224">
            <v>18</v>
          </cell>
        </row>
        <row r="225">
          <cell r="A225" t="e">
            <v>#REF!</v>
          </cell>
          <cell r="B225" t="str">
            <v>1W107</v>
          </cell>
          <cell r="C225">
            <v>60724006</v>
          </cell>
          <cell r="D225" t="str">
            <v>60725767</v>
          </cell>
          <cell r="E225" t="str">
            <v>CABLE</v>
          </cell>
          <cell r="F225" t="str">
            <v>FT</v>
          </cell>
          <cell r="G225">
            <v>11</v>
          </cell>
        </row>
        <row r="226">
          <cell r="A226" t="e">
            <v>#REF!</v>
          </cell>
          <cell r="B226" t="str">
            <v>1W107</v>
          </cell>
          <cell r="C226">
            <v>60724006</v>
          </cell>
          <cell r="D226" t="str">
            <v>60725770</v>
          </cell>
          <cell r="E226" t="str">
            <v>CABLE</v>
          </cell>
          <cell r="F226" t="str">
            <v>FT</v>
          </cell>
          <cell r="G226">
            <v>23</v>
          </cell>
        </row>
        <row r="227">
          <cell r="A227" t="e">
            <v>#REF!</v>
          </cell>
          <cell r="B227" t="str">
            <v>1W107</v>
          </cell>
          <cell r="C227">
            <v>60724006</v>
          </cell>
          <cell r="D227" t="str">
            <v>60725771</v>
          </cell>
          <cell r="E227" t="str">
            <v>CABLE</v>
          </cell>
          <cell r="F227" t="str">
            <v>FT</v>
          </cell>
          <cell r="G227">
            <v>7</v>
          </cell>
        </row>
        <row r="228">
          <cell r="A228" t="e">
            <v>#REF!</v>
          </cell>
          <cell r="B228" t="str">
            <v>1W107</v>
          </cell>
          <cell r="C228">
            <v>60724006</v>
          </cell>
          <cell r="D228" t="str">
            <v>60725797</v>
          </cell>
          <cell r="E228" t="str">
            <v>MARKER</v>
          </cell>
          <cell r="F228" t="str">
            <v>EA</v>
          </cell>
          <cell r="G228">
            <v>65</v>
          </cell>
        </row>
        <row r="229">
          <cell r="A229" t="e">
            <v>#REF!</v>
          </cell>
          <cell r="B229" t="str">
            <v>1W107</v>
          </cell>
          <cell r="C229">
            <v>60724006</v>
          </cell>
          <cell r="D229" t="str">
            <v>60725798</v>
          </cell>
          <cell r="E229" t="str">
            <v>MARKER</v>
          </cell>
          <cell r="F229" t="str">
            <v>EA</v>
          </cell>
          <cell r="G229">
            <v>12</v>
          </cell>
        </row>
        <row r="230">
          <cell r="A230" t="e">
            <v>#REF!</v>
          </cell>
          <cell r="B230" t="str">
            <v>1W107</v>
          </cell>
          <cell r="C230">
            <v>60724006</v>
          </cell>
          <cell r="D230" t="str">
            <v>60725799</v>
          </cell>
          <cell r="E230" t="str">
            <v>MARKER</v>
          </cell>
          <cell r="F230" t="str">
            <v>EA</v>
          </cell>
          <cell r="G230">
            <v>1</v>
          </cell>
        </row>
        <row r="231">
          <cell r="A231" t="e">
            <v>#REF!</v>
          </cell>
          <cell r="B231" t="str">
            <v>1W107</v>
          </cell>
          <cell r="C231">
            <v>60724006</v>
          </cell>
          <cell r="D231" t="str">
            <v>60725801</v>
          </cell>
          <cell r="E231" t="str">
            <v>MARKER</v>
          </cell>
          <cell r="F231" t="str">
            <v>EA</v>
          </cell>
          <cell r="G231">
            <v>4</v>
          </cell>
        </row>
        <row r="232">
          <cell r="A232" t="e">
            <v>#REF!</v>
          </cell>
          <cell r="B232" t="str">
            <v>1W107</v>
          </cell>
          <cell r="C232">
            <v>60724006</v>
          </cell>
          <cell r="D232" t="str">
            <v>60725802</v>
          </cell>
          <cell r="E232" t="str">
            <v>MARKER</v>
          </cell>
          <cell r="F232" t="str">
            <v>EA</v>
          </cell>
          <cell r="G232">
            <v>1</v>
          </cell>
        </row>
        <row r="233">
          <cell r="A233" t="e">
            <v>#REF!</v>
          </cell>
          <cell r="B233" t="str">
            <v>1W107</v>
          </cell>
          <cell r="C233">
            <v>60724006</v>
          </cell>
          <cell r="D233" t="str">
            <v>60725803</v>
          </cell>
          <cell r="E233" t="str">
            <v>MARKER</v>
          </cell>
          <cell r="F233" t="str">
            <v>EA</v>
          </cell>
          <cell r="G233">
            <v>3</v>
          </cell>
        </row>
        <row r="234">
          <cell r="A234" t="e">
            <v>#REF!</v>
          </cell>
          <cell r="B234" t="str">
            <v>1W107</v>
          </cell>
          <cell r="C234">
            <v>60724006</v>
          </cell>
          <cell r="D234" t="str">
            <v>60748868</v>
          </cell>
          <cell r="E234" t="str">
            <v>TRANSITION</v>
          </cell>
          <cell r="F234" t="str">
            <v>EA</v>
          </cell>
          <cell r="G234">
            <v>1</v>
          </cell>
        </row>
        <row r="235">
          <cell r="A235" t="e">
            <v>#REF!</v>
          </cell>
          <cell r="B235" t="str">
            <v>1W107</v>
          </cell>
          <cell r="C235">
            <v>60724006</v>
          </cell>
          <cell r="D235" t="str">
            <v>60749690</v>
          </cell>
          <cell r="E235" t="str">
            <v>SLEEVING</v>
          </cell>
          <cell r="F235" t="str">
            <v>FT</v>
          </cell>
          <cell r="G235">
            <v>1</v>
          </cell>
        </row>
        <row r="236">
          <cell r="A236" t="e">
            <v>#REF!</v>
          </cell>
          <cell r="B236" t="str">
            <v>1W107</v>
          </cell>
          <cell r="C236">
            <v>60724006</v>
          </cell>
          <cell r="D236" t="str">
            <v>60749691</v>
          </cell>
          <cell r="E236" t="str">
            <v>SLEEVING</v>
          </cell>
          <cell r="F236" t="str">
            <v>FT</v>
          </cell>
          <cell r="G236">
            <v>6</v>
          </cell>
        </row>
        <row r="237">
          <cell r="A237" t="e">
            <v>#REF!</v>
          </cell>
          <cell r="B237" t="str">
            <v>1W107</v>
          </cell>
          <cell r="C237">
            <v>60724006</v>
          </cell>
          <cell r="D237" t="str">
            <v>60749692</v>
          </cell>
          <cell r="E237" t="str">
            <v>SLEEVING</v>
          </cell>
          <cell r="F237" t="str">
            <v>FT</v>
          </cell>
          <cell r="G237">
            <v>6</v>
          </cell>
        </row>
        <row r="238">
          <cell r="A238" t="e">
            <v>#REF!</v>
          </cell>
          <cell r="B238" t="str">
            <v>1W107</v>
          </cell>
          <cell r="C238">
            <v>60724006</v>
          </cell>
          <cell r="D238" t="str">
            <v>60749694</v>
          </cell>
          <cell r="E238" t="str">
            <v>SLEEVING</v>
          </cell>
          <cell r="F238" t="str">
            <v>FT</v>
          </cell>
          <cell r="G238">
            <v>5</v>
          </cell>
        </row>
        <row r="239">
          <cell r="A239" t="e">
            <v>#REF!</v>
          </cell>
          <cell r="B239" t="str">
            <v>1W107</v>
          </cell>
          <cell r="C239">
            <v>60724006</v>
          </cell>
          <cell r="D239" t="str">
            <v>60749695</v>
          </cell>
          <cell r="E239" t="str">
            <v>SLEEVING</v>
          </cell>
          <cell r="F239" t="str">
            <v>FT</v>
          </cell>
          <cell r="G239">
            <v>2</v>
          </cell>
        </row>
        <row r="240">
          <cell r="A240" t="e">
            <v>#REF!</v>
          </cell>
          <cell r="B240" t="str">
            <v>1W107</v>
          </cell>
          <cell r="C240">
            <v>60724006</v>
          </cell>
          <cell r="D240" t="str">
            <v>60749696</v>
          </cell>
          <cell r="E240" t="str">
            <v>SLEEVING</v>
          </cell>
          <cell r="F240" t="str">
            <v>FT</v>
          </cell>
          <cell r="G240">
            <v>4</v>
          </cell>
        </row>
        <row r="241">
          <cell r="A241" t="e">
            <v>#REF!</v>
          </cell>
          <cell r="B241" t="str">
            <v>1W107</v>
          </cell>
          <cell r="C241">
            <v>60724006</v>
          </cell>
          <cell r="D241" t="str">
            <v>60749697</v>
          </cell>
          <cell r="E241" t="str">
            <v>SLEEVING</v>
          </cell>
          <cell r="F241" t="str">
            <v>FT</v>
          </cell>
          <cell r="G241">
            <v>3</v>
          </cell>
        </row>
        <row r="242">
          <cell r="A242" t="e">
            <v>#REF!</v>
          </cell>
          <cell r="B242" t="str">
            <v>1W107</v>
          </cell>
          <cell r="C242">
            <v>60724006</v>
          </cell>
          <cell r="D242" t="str">
            <v>8338562</v>
          </cell>
          <cell r="E242" t="str">
            <v>SLEEVE</v>
          </cell>
          <cell r="F242" t="str">
            <v>EA</v>
          </cell>
          <cell r="G242">
            <v>1</v>
          </cell>
        </row>
        <row r="243">
          <cell r="A243" t="e">
            <v>#REF!</v>
          </cell>
          <cell r="B243" t="str">
            <v>1W107</v>
          </cell>
          <cell r="C243">
            <v>60724006</v>
          </cell>
          <cell r="D243" t="str">
            <v>8338564</v>
          </cell>
          <cell r="E243" t="str">
            <v>TERMINAL</v>
          </cell>
          <cell r="F243" t="str">
            <v>EA</v>
          </cell>
          <cell r="G243">
            <v>1</v>
          </cell>
        </row>
        <row r="244">
          <cell r="A244" t="e">
            <v>#REF!</v>
          </cell>
          <cell r="B244" t="str">
            <v>1W107</v>
          </cell>
          <cell r="C244">
            <v>60724006</v>
          </cell>
          <cell r="D244" t="str">
            <v>8724494</v>
          </cell>
          <cell r="E244" t="str">
            <v>SHELL</v>
          </cell>
          <cell r="F244" t="str">
            <v>EA</v>
          </cell>
          <cell r="G244">
            <v>1</v>
          </cell>
        </row>
        <row r="245">
          <cell r="A245" t="e">
            <v>#REF!</v>
          </cell>
          <cell r="B245" t="str">
            <v>1W107</v>
          </cell>
          <cell r="C245">
            <v>60724006</v>
          </cell>
          <cell r="D245" t="str">
            <v>M23053/5-207C</v>
          </cell>
          <cell r="E245" t="str">
            <v>SLEEVING</v>
          </cell>
          <cell r="F245" t="str">
            <v>FT</v>
          </cell>
          <cell r="G245">
            <v>0.67</v>
          </cell>
        </row>
        <row r="246">
          <cell r="A246" t="e">
            <v>#REF!</v>
          </cell>
          <cell r="B246" t="str">
            <v>1W107</v>
          </cell>
          <cell r="C246">
            <v>60724006</v>
          </cell>
          <cell r="D246" t="str">
            <v>M23053/5-208C</v>
          </cell>
          <cell r="E246" t="str">
            <v>SLEEVING</v>
          </cell>
          <cell r="F246" t="str">
            <v>FT</v>
          </cell>
          <cell r="G246">
            <v>0.34</v>
          </cell>
        </row>
        <row r="247">
          <cell r="A247" t="e">
            <v>#REF!</v>
          </cell>
          <cell r="B247" t="str">
            <v>1W107</v>
          </cell>
          <cell r="C247">
            <v>60724006</v>
          </cell>
          <cell r="D247" t="str">
            <v>M23053/5-210C</v>
          </cell>
          <cell r="E247" t="str">
            <v>SLEEVING</v>
          </cell>
          <cell r="F247" t="str">
            <v>FT</v>
          </cell>
          <cell r="G247">
            <v>0.5</v>
          </cell>
        </row>
        <row r="248">
          <cell r="A248" t="e">
            <v>#REF!</v>
          </cell>
          <cell r="B248" t="str">
            <v>1W107</v>
          </cell>
          <cell r="C248">
            <v>60724006</v>
          </cell>
          <cell r="D248" t="str">
            <v>M23053/8-006C</v>
          </cell>
          <cell r="E248" t="str">
            <v>SLEEVING</v>
          </cell>
          <cell r="F248" t="str">
            <v>FT</v>
          </cell>
          <cell r="G248">
            <v>0.13</v>
          </cell>
        </row>
        <row r="249">
          <cell r="A249" t="e">
            <v>#REF!</v>
          </cell>
          <cell r="B249" t="str">
            <v>1W107</v>
          </cell>
          <cell r="C249">
            <v>60724006</v>
          </cell>
          <cell r="D249" t="str">
            <v>MS25036-150</v>
          </cell>
          <cell r="E249" t="str">
            <v>TERMINAL</v>
          </cell>
          <cell r="F249" t="str">
            <v>EA</v>
          </cell>
          <cell r="G249">
            <v>1</v>
          </cell>
        </row>
        <row r="250">
          <cell r="A250" t="e">
            <v>#REF!</v>
          </cell>
          <cell r="B250" t="str">
            <v>1W107</v>
          </cell>
          <cell r="C250">
            <v>60724006</v>
          </cell>
          <cell r="D250" t="str">
            <v>MS27488-16</v>
          </cell>
          <cell r="E250" t="str">
            <v>SEALING PLUG</v>
          </cell>
          <cell r="F250" t="str">
            <v>EA</v>
          </cell>
          <cell r="G250">
            <v>4</v>
          </cell>
        </row>
        <row r="251">
          <cell r="A251" t="e">
            <v>#REF!</v>
          </cell>
          <cell r="B251" t="str">
            <v>1W107</v>
          </cell>
          <cell r="C251">
            <v>60724006</v>
          </cell>
          <cell r="D251" t="str">
            <v>MS27488-20</v>
          </cell>
          <cell r="E251" t="str">
            <v>SEALING PLUG</v>
          </cell>
          <cell r="F251" t="str">
            <v>EA</v>
          </cell>
          <cell r="G251">
            <v>12</v>
          </cell>
        </row>
        <row r="252">
          <cell r="A252" t="e">
            <v>#REF!</v>
          </cell>
          <cell r="B252" t="str">
            <v>1W107</v>
          </cell>
          <cell r="C252">
            <v>60724006</v>
          </cell>
          <cell r="D252" t="str">
            <v>MS3459W12-5S</v>
          </cell>
          <cell r="E252" t="str">
            <v>CONNECTOR</v>
          </cell>
          <cell r="F252" t="str">
            <v>EA</v>
          </cell>
          <cell r="G252">
            <v>1</v>
          </cell>
        </row>
        <row r="253">
          <cell r="A253" t="e">
            <v>#REF!</v>
          </cell>
          <cell r="B253" t="str">
            <v>1W107</v>
          </cell>
          <cell r="C253">
            <v>60724006</v>
          </cell>
          <cell r="D253" t="str">
            <v>MS3474W14-5S</v>
          </cell>
          <cell r="E253" t="str">
            <v>CONNECTOR</v>
          </cell>
          <cell r="F253" t="str">
            <v>EA</v>
          </cell>
          <cell r="G253">
            <v>1</v>
          </cell>
        </row>
        <row r="254">
          <cell r="A254" t="e">
            <v>#REF!</v>
          </cell>
          <cell r="B254" t="str">
            <v>1W107</v>
          </cell>
          <cell r="C254">
            <v>60724006</v>
          </cell>
          <cell r="D254" t="str">
            <v>MS3474W14-5SW</v>
          </cell>
          <cell r="E254" t="str">
            <v>CONNECTOR</v>
          </cell>
          <cell r="F254" t="str">
            <v>EA</v>
          </cell>
          <cell r="G254">
            <v>1</v>
          </cell>
        </row>
        <row r="255">
          <cell r="A255" t="e">
            <v>#REF!</v>
          </cell>
          <cell r="B255" t="str">
            <v>1W107</v>
          </cell>
          <cell r="C255">
            <v>60724006</v>
          </cell>
          <cell r="D255" t="str">
            <v>MS3475W18-32S</v>
          </cell>
          <cell r="E255" t="str">
            <v>CONNECTOR</v>
          </cell>
          <cell r="F255" t="str">
            <v>EA</v>
          </cell>
          <cell r="G255">
            <v>1</v>
          </cell>
        </row>
        <row r="256">
          <cell r="A256" t="e">
            <v>#REF!</v>
          </cell>
          <cell r="B256" t="str">
            <v>1W107</v>
          </cell>
          <cell r="C256">
            <v>60724006</v>
          </cell>
          <cell r="D256" t="str">
            <v>MS3475W22-41P</v>
          </cell>
          <cell r="E256" t="str">
            <v>CONNECTOR</v>
          </cell>
          <cell r="F256" t="str">
            <v>EA</v>
          </cell>
          <cell r="G256">
            <v>1</v>
          </cell>
        </row>
        <row r="257">
          <cell r="A257" t="e">
            <v>#REF!</v>
          </cell>
          <cell r="B257" t="str">
            <v>1W107</v>
          </cell>
          <cell r="C257">
            <v>60724006</v>
          </cell>
          <cell r="D257" t="str">
            <v>MS3475W8-98S</v>
          </cell>
          <cell r="E257" t="str">
            <v>CONNECTOR</v>
          </cell>
          <cell r="F257" t="str">
            <v>EA</v>
          </cell>
          <cell r="G257">
            <v>1</v>
          </cell>
        </row>
        <row r="258">
          <cell r="A258" t="e">
            <v>#REF!</v>
          </cell>
          <cell r="B258" t="str">
            <v>1W107</v>
          </cell>
          <cell r="C258">
            <v>60724006</v>
          </cell>
          <cell r="D258" t="str">
            <v>QQB575R36T0125</v>
          </cell>
          <cell r="E258" t="str">
            <v>BRAID</v>
          </cell>
          <cell r="F258" t="str">
            <v>FT</v>
          </cell>
          <cell r="G258">
            <v>3</v>
          </cell>
        </row>
        <row r="259">
          <cell r="A259" t="e">
            <v>#REF!</v>
          </cell>
          <cell r="B259" t="str">
            <v>1W107</v>
          </cell>
          <cell r="C259">
            <v>60724006</v>
          </cell>
          <cell r="D259" t="str">
            <v>QQB575R36T0171</v>
          </cell>
          <cell r="E259" t="str">
            <v>BRAID</v>
          </cell>
          <cell r="F259" t="str">
            <v>FT</v>
          </cell>
          <cell r="G259">
            <v>10</v>
          </cell>
        </row>
        <row r="260">
          <cell r="A260" t="e">
            <v>#REF!</v>
          </cell>
          <cell r="B260" t="str">
            <v>1W107</v>
          </cell>
          <cell r="C260">
            <v>60724006</v>
          </cell>
          <cell r="D260" t="str">
            <v>QQB575R36T0375</v>
          </cell>
          <cell r="E260" t="str">
            <v>BRAID</v>
          </cell>
          <cell r="F260" t="str">
            <v>FT</v>
          </cell>
          <cell r="G260">
            <v>6</v>
          </cell>
        </row>
        <row r="261">
          <cell r="A261" t="e">
            <v>#REF!</v>
          </cell>
          <cell r="B261" t="str">
            <v>1W107</v>
          </cell>
          <cell r="C261">
            <v>60724006</v>
          </cell>
          <cell r="D261" t="str">
            <v>QQB575R36T0500</v>
          </cell>
          <cell r="E261" t="str">
            <v>BRAID</v>
          </cell>
          <cell r="F261" t="str">
            <v>FT</v>
          </cell>
          <cell r="G261">
            <v>7</v>
          </cell>
        </row>
        <row r="262">
          <cell r="A262" t="e">
            <v>#REF!</v>
          </cell>
          <cell r="B262" t="str">
            <v>1W108</v>
          </cell>
          <cell r="C262">
            <v>60724615</v>
          </cell>
          <cell r="D262" t="str">
            <v>12273145-2281</v>
          </cell>
          <cell r="E262" t="str">
            <v>ADAPTER</v>
          </cell>
          <cell r="F262" t="str">
            <v>EA</v>
          </cell>
          <cell r="G262">
            <v>1</v>
          </cell>
        </row>
        <row r="263">
          <cell r="A263" t="e">
            <v>#REF!</v>
          </cell>
          <cell r="B263" t="str">
            <v>1W108</v>
          </cell>
          <cell r="C263">
            <v>60724615</v>
          </cell>
          <cell r="D263" t="str">
            <v>12273146-0811</v>
          </cell>
          <cell r="E263" t="str">
            <v>ADAPTER</v>
          </cell>
          <cell r="F263" t="str">
            <v>EA</v>
          </cell>
          <cell r="G263">
            <v>1</v>
          </cell>
        </row>
        <row r="264">
          <cell r="A264" t="e">
            <v>#REF!</v>
          </cell>
          <cell r="B264" t="str">
            <v>1W108</v>
          </cell>
          <cell r="C264">
            <v>60724615</v>
          </cell>
          <cell r="D264" t="str">
            <v>12273148-210</v>
          </cell>
          <cell r="E264" t="str">
            <v>TRANSITION</v>
          </cell>
          <cell r="F264" t="str">
            <v>EA</v>
          </cell>
          <cell r="G264">
            <v>1</v>
          </cell>
        </row>
        <row r="265">
          <cell r="A265" t="e">
            <v>#REF!</v>
          </cell>
          <cell r="B265" t="str">
            <v>1W108</v>
          </cell>
          <cell r="C265">
            <v>60724615</v>
          </cell>
          <cell r="D265" t="str">
            <v>12273160-1231</v>
          </cell>
          <cell r="E265" t="str">
            <v>ADAPTER</v>
          </cell>
          <cell r="F265" t="str">
            <v>EA</v>
          </cell>
          <cell r="G265">
            <v>1</v>
          </cell>
        </row>
        <row r="266">
          <cell r="A266" t="e">
            <v>#REF!</v>
          </cell>
          <cell r="B266" t="str">
            <v>1W108</v>
          </cell>
          <cell r="C266">
            <v>60724615</v>
          </cell>
          <cell r="D266" t="str">
            <v>12273163-210</v>
          </cell>
          <cell r="E266" t="str">
            <v>TRANSITION</v>
          </cell>
          <cell r="F266" t="str">
            <v>EA</v>
          </cell>
          <cell r="G266">
            <v>1</v>
          </cell>
        </row>
        <row r="267">
          <cell r="A267" t="e">
            <v>#REF!</v>
          </cell>
          <cell r="B267" t="str">
            <v>1W108</v>
          </cell>
          <cell r="C267">
            <v>60724615</v>
          </cell>
          <cell r="D267" t="str">
            <v>12273164-110</v>
          </cell>
          <cell r="E267" t="str">
            <v>BOOT ADAPTER</v>
          </cell>
          <cell r="F267" t="str">
            <v>EA</v>
          </cell>
          <cell r="G267">
            <v>1</v>
          </cell>
        </row>
        <row r="268">
          <cell r="A268" t="e">
            <v>#REF!</v>
          </cell>
          <cell r="B268" t="str">
            <v>1W108</v>
          </cell>
          <cell r="C268">
            <v>60724615</v>
          </cell>
          <cell r="D268" t="str">
            <v>12273242-210</v>
          </cell>
          <cell r="E268" t="str">
            <v>BOOT</v>
          </cell>
          <cell r="F268" t="str">
            <v>EA</v>
          </cell>
          <cell r="G268">
            <v>1</v>
          </cell>
        </row>
        <row r="269">
          <cell r="A269" t="e">
            <v>#REF!</v>
          </cell>
          <cell r="B269" t="str">
            <v>1W108</v>
          </cell>
          <cell r="C269">
            <v>60724615</v>
          </cell>
          <cell r="D269" t="str">
            <v>12273242-410</v>
          </cell>
          <cell r="E269" t="str">
            <v>BOOT</v>
          </cell>
          <cell r="F269" t="str">
            <v>EA</v>
          </cell>
          <cell r="G269">
            <v>1</v>
          </cell>
        </row>
        <row r="270">
          <cell r="A270" t="e">
            <v>#REF!</v>
          </cell>
          <cell r="B270" t="str">
            <v>1W108</v>
          </cell>
          <cell r="C270">
            <v>60724615</v>
          </cell>
          <cell r="D270" t="str">
            <v>12273456-4</v>
          </cell>
          <cell r="E270" t="str">
            <v>SPLICE</v>
          </cell>
          <cell r="F270" t="str">
            <v>EA</v>
          </cell>
          <cell r="G270">
            <v>2</v>
          </cell>
        </row>
        <row r="271">
          <cell r="A271" t="e">
            <v>#REF!</v>
          </cell>
          <cell r="B271" t="str">
            <v>1W108</v>
          </cell>
          <cell r="C271">
            <v>60724615</v>
          </cell>
          <cell r="D271" t="str">
            <v>60725708</v>
          </cell>
          <cell r="E271" t="str">
            <v>WIRE</v>
          </cell>
          <cell r="F271" t="str">
            <v>FT</v>
          </cell>
          <cell r="G271">
            <v>12</v>
          </cell>
        </row>
        <row r="272">
          <cell r="A272" t="e">
            <v>#REF!</v>
          </cell>
          <cell r="B272" t="str">
            <v>1W108</v>
          </cell>
          <cell r="C272">
            <v>60724615</v>
          </cell>
          <cell r="D272" t="str">
            <v>60725709</v>
          </cell>
          <cell r="E272" t="str">
            <v>WIRE</v>
          </cell>
          <cell r="F272" t="str">
            <v>FT</v>
          </cell>
          <cell r="G272">
            <v>2</v>
          </cell>
        </row>
        <row r="273">
          <cell r="A273" t="e">
            <v>#REF!</v>
          </cell>
          <cell r="B273" t="str">
            <v>1W108</v>
          </cell>
          <cell r="C273">
            <v>60724615</v>
          </cell>
          <cell r="D273" t="str">
            <v>60725758</v>
          </cell>
          <cell r="E273" t="str">
            <v>CABLE</v>
          </cell>
          <cell r="F273" t="str">
            <v>FT</v>
          </cell>
          <cell r="G273">
            <v>5</v>
          </cell>
        </row>
        <row r="274">
          <cell r="A274" t="e">
            <v>#REF!</v>
          </cell>
          <cell r="B274" t="str">
            <v>1W108</v>
          </cell>
          <cell r="C274">
            <v>60724615</v>
          </cell>
          <cell r="D274" t="str">
            <v>60725759</v>
          </cell>
          <cell r="E274" t="str">
            <v>CABLE</v>
          </cell>
          <cell r="F274" t="str">
            <v>FT</v>
          </cell>
          <cell r="G274">
            <v>6</v>
          </cell>
        </row>
        <row r="275">
          <cell r="A275" t="e">
            <v>#REF!</v>
          </cell>
          <cell r="B275" t="str">
            <v>1W108</v>
          </cell>
          <cell r="C275">
            <v>60724615</v>
          </cell>
          <cell r="D275" t="str">
            <v>60725767</v>
          </cell>
          <cell r="E275" t="str">
            <v>CABLE</v>
          </cell>
          <cell r="F275" t="str">
            <v>FT</v>
          </cell>
          <cell r="G275">
            <v>12</v>
          </cell>
        </row>
        <row r="276">
          <cell r="A276" t="e">
            <v>#REF!</v>
          </cell>
          <cell r="B276" t="str">
            <v>1W108</v>
          </cell>
          <cell r="C276">
            <v>60724615</v>
          </cell>
          <cell r="D276" t="str">
            <v>60725768</v>
          </cell>
          <cell r="E276" t="str">
            <v>CABLE</v>
          </cell>
          <cell r="F276" t="str">
            <v>FT</v>
          </cell>
          <cell r="G276">
            <v>7</v>
          </cell>
        </row>
        <row r="277">
          <cell r="A277" t="e">
            <v>#REF!</v>
          </cell>
          <cell r="B277" t="str">
            <v>1W108</v>
          </cell>
          <cell r="C277">
            <v>60724615</v>
          </cell>
          <cell r="D277" t="str">
            <v>60725797</v>
          </cell>
          <cell r="E277" t="str">
            <v>MARKER</v>
          </cell>
          <cell r="F277" t="str">
            <v>EA</v>
          </cell>
          <cell r="G277">
            <v>21</v>
          </cell>
        </row>
        <row r="278">
          <cell r="A278" t="e">
            <v>#REF!</v>
          </cell>
          <cell r="B278" t="str">
            <v>1W108</v>
          </cell>
          <cell r="C278">
            <v>60724615</v>
          </cell>
          <cell r="D278" t="str">
            <v>60725798</v>
          </cell>
          <cell r="E278" t="str">
            <v>MARKER</v>
          </cell>
          <cell r="F278" t="str">
            <v>EA</v>
          </cell>
          <cell r="G278">
            <v>11</v>
          </cell>
        </row>
        <row r="279">
          <cell r="A279" t="e">
            <v>#REF!</v>
          </cell>
          <cell r="B279" t="str">
            <v>1W108</v>
          </cell>
          <cell r="C279">
            <v>60724615</v>
          </cell>
          <cell r="D279" t="str">
            <v>60725799</v>
          </cell>
          <cell r="E279" t="str">
            <v>MARKER</v>
          </cell>
          <cell r="F279" t="str">
            <v>EA</v>
          </cell>
          <cell r="G279">
            <v>1</v>
          </cell>
        </row>
        <row r="280">
          <cell r="A280" t="e">
            <v>#REF!</v>
          </cell>
          <cell r="B280" t="str">
            <v>1W108</v>
          </cell>
          <cell r="C280">
            <v>60724615</v>
          </cell>
          <cell r="D280" t="str">
            <v>60725800</v>
          </cell>
          <cell r="E280" t="str">
            <v>MARKER</v>
          </cell>
          <cell r="F280" t="str">
            <v>EA</v>
          </cell>
          <cell r="G280">
            <v>1</v>
          </cell>
        </row>
        <row r="281">
          <cell r="A281" t="e">
            <v>#REF!</v>
          </cell>
          <cell r="B281" t="str">
            <v>1W108</v>
          </cell>
          <cell r="C281">
            <v>60724615</v>
          </cell>
          <cell r="D281" t="str">
            <v>60725801</v>
          </cell>
          <cell r="E281" t="str">
            <v>MARKER</v>
          </cell>
          <cell r="F281" t="str">
            <v>EA</v>
          </cell>
          <cell r="G281">
            <v>2</v>
          </cell>
        </row>
        <row r="282">
          <cell r="A282" t="e">
            <v>#REF!</v>
          </cell>
          <cell r="B282" t="str">
            <v>1W108</v>
          </cell>
          <cell r="C282">
            <v>60724615</v>
          </cell>
          <cell r="D282" t="str">
            <v>60725802</v>
          </cell>
          <cell r="E282" t="str">
            <v>MARKER</v>
          </cell>
          <cell r="F282" t="str">
            <v>EA</v>
          </cell>
          <cell r="G282">
            <v>2</v>
          </cell>
        </row>
        <row r="283">
          <cell r="A283" t="e">
            <v>#REF!</v>
          </cell>
          <cell r="B283" t="str">
            <v>1W108</v>
          </cell>
          <cell r="C283">
            <v>60724615</v>
          </cell>
          <cell r="D283" t="str">
            <v>60725803</v>
          </cell>
          <cell r="E283" t="str">
            <v>MARKER</v>
          </cell>
          <cell r="F283" t="str">
            <v>EA</v>
          </cell>
          <cell r="G283">
            <v>2</v>
          </cell>
        </row>
        <row r="284">
          <cell r="A284" t="e">
            <v>#REF!</v>
          </cell>
          <cell r="B284" t="str">
            <v>1W108</v>
          </cell>
          <cell r="C284">
            <v>60724615</v>
          </cell>
          <cell r="D284" t="str">
            <v>60749690</v>
          </cell>
          <cell r="E284" t="str">
            <v>SLEEVING</v>
          </cell>
          <cell r="F284" t="str">
            <v>FT</v>
          </cell>
          <cell r="G284">
            <v>2</v>
          </cell>
        </row>
        <row r="285">
          <cell r="A285" t="e">
            <v>#REF!</v>
          </cell>
          <cell r="B285" t="str">
            <v>1W108</v>
          </cell>
          <cell r="C285">
            <v>60724615</v>
          </cell>
          <cell r="D285" t="str">
            <v>60749691</v>
          </cell>
          <cell r="E285" t="str">
            <v>SLEEVING</v>
          </cell>
          <cell r="F285" t="str">
            <v>FT</v>
          </cell>
          <cell r="G285">
            <v>3</v>
          </cell>
        </row>
        <row r="286">
          <cell r="A286" t="e">
            <v>#REF!</v>
          </cell>
          <cell r="B286" t="str">
            <v>1W108</v>
          </cell>
          <cell r="C286">
            <v>60724615</v>
          </cell>
          <cell r="D286" t="str">
            <v>60749692</v>
          </cell>
          <cell r="E286" t="str">
            <v>SLEEVING</v>
          </cell>
          <cell r="F286" t="str">
            <v>FT</v>
          </cell>
          <cell r="G286">
            <v>2</v>
          </cell>
        </row>
        <row r="287">
          <cell r="A287" t="e">
            <v>#REF!</v>
          </cell>
          <cell r="B287" t="str">
            <v>1W108</v>
          </cell>
          <cell r="C287">
            <v>60724615</v>
          </cell>
          <cell r="D287" t="str">
            <v>60749693</v>
          </cell>
          <cell r="E287" t="str">
            <v>SLEEVING</v>
          </cell>
          <cell r="F287" t="str">
            <v>FT</v>
          </cell>
          <cell r="G287">
            <v>2</v>
          </cell>
        </row>
        <row r="288">
          <cell r="A288" t="e">
            <v>#REF!</v>
          </cell>
          <cell r="B288" t="str">
            <v>1W108</v>
          </cell>
          <cell r="C288">
            <v>60724615</v>
          </cell>
          <cell r="D288" t="str">
            <v>60749694</v>
          </cell>
          <cell r="E288" t="str">
            <v>SLEEVING</v>
          </cell>
          <cell r="F288" t="str">
            <v>FT</v>
          </cell>
          <cell r="G288">
            <v>5</v>
          </cell>
        </row>
        <row r="289">
          <cell r="A289" t="e">
            <v>#REF!</v>
          </cell>
          <cell r="B289" t="str">
            <v>1W108</v>
          </cell>
          <cell r="C289">
            <v>60724615</v>
          </cell>
          <cell r="D289" t="str">
            <v>8338562</v>
          </cell>
          <cell r="E289" t="str">
            <v>SLEEVE</v>
          </cell>
          <cell r="F289" t="str">
            <v>EA</v>
          </cell>
          <cell r="G289">
            <v>1</v>
          </cell>
        </row>
        <row r="290">
          <cell r="A290" t="e">
            <v>#REF!</v>
          </cell>
          <cell r="B290" t="str">
            <v>1W108</v>
          </cell>
          <cell r="C290">
            <v>60724615</v>
          </cell>
          <cell r="D290" t="str">
            <v>8338564</v>
          </cell>
          <cell r="E290" t="str">
            <v>TERMINAL</v>
          </cell>
          <cell r="F290" t="str">
            <v>EA</v>
          </cell>
          <cell r="G290">
            <v>1</v>
          </cell>
        </row>
        <row r="291">
          <cell r="A291" t="e">
            <v>#REF!</v>
          </cell>
          <cell r="B291" t="str">
            <v>1W108</v>
          </cell>
          <cell r="C291">
            <v>60724615</v>
          </cell>
          <cell r="D291" t="str">
            <v>8724494</v>
          </cell>
          <cell r="E291" t="str">
            <v>SHELL</v>
          </cell>
          <cell r="F291" t="str">
            <v>EA</v>
          </cell>
          <cell r="G291">
            <v>1</v>
          </cell>
        </row>
        <row r="292">
          <cell r="A292" t="e">
            <v>#REF!</v>
          </cell>
          <cell r="B292" t="str">
            <v>1W108</v>
          </cell>
          <cell r="C292">
            <v>60724615</v>
          </cell>
          <cell r="D292" t="str">
            <v>M23053/5-207C</v>
          </cell>
          <cell r="E292" t="str">
            <v>SLEEVING</v>
          </cell>
          <cell r="F292" t="str">
            <v>FT</v>
          </cell>
          <cell r="G292">
            <v>1</v>
          </cell>
        </row>
        <row r="293">
          <cell r="A293" t="e">
            <v>#REF!</v>
          </cell>
          <cell r="B293" t="str">
            <v>1W108</v>
          </cell>
          <cell r="C293">
            <v>60724615</v>
          </cell>
          <cell r="D293" t="str">
            <v>M23053/5-208C</v>
          </cell>
          <cell r="E293" t="str">
            <v>SLEEVING</v>
          </cell>
          <cell r="F293" t="str">
            <v>FT</v>
          </cell>
          <cell r="G293">
            <v>0.5</v>
          </cell>
        </row>
        <row r="294">
          <cell r="A294" t="e">
            <v>#REF!</v>
          </cell>
          <cell r="B294" t="str">
            <v>1W108</v>
          </cell>
          <cell r="C294">
            <v>60724615</v>
          </cell>
          <cell r="D294" t="str">
            <v>M23053/5-209C</v>
          </cell>
          <cell r="E294" t="str">
            <v>SLEEVING</v>
          </cell>
          <cell r="F294" t="str">
            <v>FT</v>
          </cell>
          <cell r="G294">
            <v>0.34</v>
          </cell>
        </row>
        <row r="295">
          <cell r="A295" t="e">
            <v>#REF!</v>
          </cell>
          <cell r="B295" t="str">
            <v>1W108</v>
          </cell>
          <cell r="C295">
            <v>60724615</v>
          </cell>
          <cell r="D295" t="str">
            <v>MS20659-104</v>
          </cell>
          <cell r="E295" t="str">
            <v>TERMINAL</v>
          </cell>
          <cell r="F295" t="str">
            <v>EA</v>
          </cell>
          <cell r="G295">
            <v>1</v>
          </cell>
        </row>
        <row r="296">
          <cell r="A296" t="e">
            <v>#REF!</v>
          </cell>
          <cell r="B296" t="str">
            <v>1W108</v>
          </cell>
          <cell r="C296">
            <v>60724615</v>
          </cell>
          <cell r="D296" t="str">
            <v>MS20659-105</v>
          </cell>
          <cell r="E296" t="str">
            <v>TERMINAL</v>
          </cell>
          <cell r="F296" t="str">
            <v>EA</v>
          </cell>
          <cell r="G296">
            <v>1</v>
          </cell>
        </row>
        <row r="297">
          <cell r="A297" t="e">
            <v>#REF!</v>
          </cell>
          <cell r="B297" t="str">
            <v>1W108</v>
          </cell>
          <cell r="C297">
            <v>60724615</v>
          </cell>
          <cell r="D297" t="str">
            <v>MS25036-150</v>
          </cell>
          <cell r="E297" t="str">
            <v>TERMINAL</v>
          </cell>
          <cell r="F297" t="str">
            <v>EA</v>
          </cell>
          <cell r="G297">
            <v>1</v>
          </cell>
        </row>
        <row r="298">
          <cell r="A298" t="e">
            <v>#REF!</v>
          </cell>
          <cell r="B298" t="str">
            <v>1W108</v>
          </cell>
          <cell r="C298">
            <v>60724615</v>
          </cell>
          <cell r="D298" t="str">
            <v>MS27488-16</v>
          </cell>
          <cell r="E298" t="str">
            <v>SEALING PLUG</v>
          </cell>
          <cell r="F298" t="str">
            <v>EA</v>
          </cell>
          <cell r="G298">
            <v>9</v>
          </cell>
        </row>
        <row r="299">
          <cell r="A299" t="e">
            <v>#REF!</v>
          </cell>
          <cell r="B299" t="str">
            <v>1W108</v>
          </cell>
          <cell r="C299">
            <v>60724615</v>
          </cell>
          <cell r="D299" t="str">
            <v>MS27488-20</v>
          </cell>
          <cell r="E299" t="str">
            <v>SEALING PLUG</v>
          </cell>
          <cell r="F299" t="str">
            <v>EA</v>
          </cell>
          <cell r="G299">
            <v>20</v>
          </cell>
        </row>
        <row r="300">
          <cell r="A300" t="e">
            <v>#REF!</v>
          </cell>
          <cell r="B300" t="str">
            <v>1W108</v>
          </cell>
          <cell r="C300">
            <v>60724615</v>
          </cell>
          <cell r="D300" t="str">
            <v>MS3474W12-10S</v>
          </cell>
          <cell r="E300" t="str">
            <v>CONNECTOR</v>
          </cell>
          <cell r="F300" t="str">
            <v>EA</v>
          </cell>
          <cell r="G300">
            <v>1</v>
          </cell>
        </row>
        <row r="301">
          <cell r="A301" t="e">
            <v>#REF!</v>
          </cell>
          <cell r="B301" t="str">
            <v>1W108</v>
          </cell>
          <cell r="C301">
            <v>60724615</v>
          </cell>
          <cell r="D301" t="str">
            <v>MS3475W22-41P</v>
          </cell>
          <cell r="E301" t="str">
            <v>CONNECTOR</v>
          </cell>
          <cell r="F301" t="str">
            <v>EA</v>
          </cell>
          <cell r="G301">
            <v>1</v>
          </cell>
        </row>
        <row r="302">
          <cell r="A302" t="e">
            <v>#REF!</v>
          </cell>
          <cell r="B302" t="str">
            <v>1W108</v>
          </cell>
          <cell r="C302">
            <v>60724615</v>
          </cell>
          <cell r="D302" t="str">
            <v>MS3475W8-98S</v>
          </cell>
          <cell r="E302" t="str">
            <v>CONNECTOR</v>
          </cell>
          <cell r="F302" t="str">
            <v>EA</v>
          </cell>
          <cell r="G302">
            <v>1</v>
          </cell>
        </row>
        <row r="303">
          <cell r="A303" t="e">
            <v>#REF!</v>
          </cell>
          <cell r="B303" t="str">
            <v>1W108</v>
          </cell>
          <cell r="C303">
            <v>60724615</v>
          </cell>
          <cell r="D303" t="str">
            <v>QQB575R36T0125</v>
          </cell>
          <cell r="E303" t="str">
            <v>BRAID</v>
          </cell>
          <cell r="F303" t="str">
            <v>FT</v>
          </cell>
          <cell r="G303">
            <v>4</v>
          </cell>
        </row>
        <row r="304">
          <cell r="A304" t="e">
            <v>#REF!</v>
          </cell>
          <cell r="B304" t="str">
            <v>1W108</v>
          </cell>
          <cell r="C304">
            <v>60724615</v>
          </cell>
          <cell r="D304" t="str">
            <v>QQB575R36T0171</v>
          </cell>
          <cell r="E304" t="str">
            <v>BRAID</v>
          </cell>
          <cell r="F304" t="str">
            <v>FT</v>
          </cell>
          <cell r="G304">
            <v>3</v>
          </cell>
        </row>
        <row r="305">
          <cell r="A305" t="e">
            <v>#REF!</v>
          </cell>
          <cell r="B305" t="str">
            <v>1W108</v>
          </cell>
          <cell r="C305">
            <v>60724615</v>
          </cell>
          <cell r="D305" t="str">
            <v>QQB575R36T0250</v>
          </cell>
          <cell r="E305" t="str">
            <v>BRAID</v>
          </cell>
          <cell r="F305" t="str">
            <v>FT</v>
          </cell>
          <cell r="G305">
            <v>3</v>
          </cell>
        </row>
        <row r="306">
          <cell r="A306" t="e">
            <v>#REF!</v>
          </cell>
          <cell r="B306" t="str">
            <v>1W108</v>
          </cell>
          <cell r="C306">
            <v>60724615</v>
          </cell>
          <cell r="D306" t="str">
            <v>QQB575R36T0375</v>
          </cell>
          <cell r="E306" t="str">
            <v>BRAID</v>
          </cell>
          <cell r="F306" t="str">
            <v>FT</v>
          </cell>
          <cell r="G306">
            <v>6</v>
          </cell>
        </row>
        <row r="307">
          <cell r="A307" t="e">
            <v>#REF!</v>
          </cell>
          <cell r="B307" t="str">
            <v>1W109</v>
          </cell>
          <cell r="C307">
            <v>60725202</v>
          </cell>
          <cell r="D307" t="str">
            <v>12273146-1441</v>
          </cell>
          <cell r="E307" t="str">
            <v>ADAPTER</v>
          </cell>
          <cell r="F307" t="str">
            <v>EA</v>
          </cell>
          <cell r="G307">
            <v>1</v>
          </cell>
        </row>
        <row r="308">
          <cell r="A308" t="e">
            <v>#REF!</v>
          </cell>
          <cell r="B308" t="str">
            <v>1W109</v>
          </cell>
          <cell r="C308">
            <v>60725202</v>
          </cell>
          <cell r="D308" t="str">
            <v>12273160-1441</v>
          </cell>
          <cell r="E308" t="str">
            <v>ADAPTER</v>
          </cell>
          <cell r="F308" t="str">
            <v>EA</v>
          </cell>
          <cell r="G308">
            <v>1</v>
          </cell>
        </row>
        <row r="309">
          <cell r="A309" t="e">
            <v>#REF!</v>
          </cell>
          <cell r="B309" t="str">
            <v>1W109</v>
          </cell>
          <cell r="C309">
            <v>60725202</v>
          </cell>
          <cell r="D309" t="str">
            <v>12273242-210</v>
          </cell>
          <cell r="E309" t="str">
            <v>BOOT</v>
          </cell>
          <cell r="F309" t="str">
            <v>EA</v>
          </cell>
          <cell r="G309">
            <v>2</v>
          </cell>
        </row>
        <row r="310">
          <cell r="A310" t="e">
            <v>#REF!</v>
          </cell>
          <cell r="B310" t="str">
            <v>1W109</v>
          </cell>
          <cell r="C310">
            <v>60725202</v>
          </cell>
          <cell r="D310" t="str">
            <v>12273456-4</v>
          </cell>
          <cell r="E310" t="str">
            <v>SPLICE</v>
          </cell>
          <cell r="F310" t="str">
            <v>EA</v>
          </cell>
          <cell r="G310">
            <v>1</v>
          </cell>
        </row>
        <row r="311">
          <cell r="A311" t="e">
            <v>#REF!</v>
          </cell>
          <cell r="B311" t="str">
            <v>1W109</v>
          </cell>
          <cell r="C311">
            <v>60725202</v>
          </cell>
          <cell r="D311" t="str">
            <v>60725708</v>
          </cell>
          <cell r="E311" t="str">
            <v>WIRE</v>
          </cell>
          <cell r="F311" t="str">
            <v>FT</v>
          </cell>
          <cell r="G311">
            <v>0.5</v>
          </cell>
        </row>
        <row r="312">
          <cell r="A312" t="e">
            <v>#REF!</v>
          </cell>
          <cell r="B312" t="str">
            <v>1W109</v>
          </cell>
          <cell r="C312">
            <v>60725202</v>
          </cell>
          <cell r="D312" t="str">
            <v>60725710</v>
          </cell>
          <cell r="E312" t="str">
            <v>WIRE</v>
          </cell>
          <cell r="F312" t="str">
            <v>FT</v>
          </cell>
          <cell r="G312">
            <v>8</v>
          </cell>
        </row>
        <row r="313">
          <cell r="A313" t="e">
            <v>#REF!</v>
          </cell>
          <cell r="B313" t="str">
            <v>1W109</v>
          </cell>
          <cell r="C313">
            <v>60725202</v>
          </cell>
          <cell r="D313" t="str">
            <v>60725771</v>
          </cell>
          <cell r="E313" t="str">
            <v>CABLE</v>
          </cell>
          <cell r="F313" t="str">
            <v>FT</v>
          </cell>
          <cell r="G313">
            <v>20</v>
          </cell>
        </row>
        <row r="314">
          <cell r="A314" t="e">
            <v>#REF!</v>
          </cell>
          <cell r="B314" t="str">
            <v>1W109</v>
          </cell>
          <cell r="C314">
            <v>60725202</v>
          </cell>
          <cell r="D314" t="str">
            <v>60725798</v>
          </cell>
          <cell r="E314" t="str">
            <v>MARKER</v>
          </cell>
          <cell r="F314" t="str">
            <v>EA</v>
          </cell>
          <cell r="G314">
            <v>6</v>
          </cell>
        </row>
        <row r="315">
          <cell r="A315" t="e">
            <v>#REF!</v>
          </cell>
          <cell r="B315" t="str">
            <v>1W109</v>
          </cell>
          <cell r="C315">
            <v>60725202</v>
          </cell>
          <cell r="D315" t="str">
            <v>60725800</v>
          </cell>
          <cell r="E315" t="str">
            <v>MARKER</v>
          </cell>
          <cell r="F315" t="str">
            <v>EA</v>
          </cell>
          <cell r="G315">
            <v>10</v>
          </cell>
        </row>
        <row r="316">
          <cell r="A316" t="e">
            <v>#REF!</v>
          </cell>
          <cell r="B316" t="str">
            <v>1W109</v>
          </cell>
          <cell r="C316">
            <v>60725202</v>
          </cell>
          <cell r="D316" t="str">
            <v>60725802</v>
          </cell>
          <cell r="E316" t="str">
            <v>MARKER</v>
          </cell>
          <cell r="F316" t="str">
            <v>EA</v>
          </cell>
          <cell r="G316">
            <v>3</v>
          </cell>
        </row>
        <row r="317">
          <cell r="A317" t="e">
            <v>#REF!</v>
          </cell>
          <cell r="B317" t="str">
            <v>1W109</v>
          </cell>
          <cell r="C317">
            <v>60725202</v>
          </cell>
          <cell r="D317" t="str">
            <v>60749691</v>
          </cell>
          <cell r="E317" t="str">
            <v>SLEEVING</v>
          </cell>
          <cell r="F317" t="str">
            <v>FT</v>
          </cell>
          <cell r="G317">
            <v>7</v>
          </cell>
        </row>
        <row r="318">
          <cell r="A318" t="e">
            <v>#REF!</v>
          </cell>
          <cell r="B318" t="str">
            <v>1W109</v>
          </cell>
          <cell r="C318">
            <v>60725202</v>
          </cell>
          <cell r="D318" t="str">
            <v>60749693</v>
          </cell>
          <cell r="E318" t="str">
            <v>SLEEVING</v>
          </cell>
          <cell r="F318" t="str">
            <v>FT</v>
          </cell>
          <cell r="G318">
            <v>20</v>
          </cell>
        </row>
        <row r="319">
          <cell r="A319" t="e">
            <v>#REF!</v>
          </cell>
          <cell r="B319" t="str">
            <v>1W109</v>
          </cell>
          <cell r="C319">
            <v>60725202</v>
          </cell>
          <cell r="D319" t="str">
            <v>60749901</v>
          </cell>
          <cell r="E319" t="str">
            <v>SOLDER SLEEVE</v>
          </cell>
          <cell r="F319" t="str">
            <v>EA</v>
          </cell>
          <cell r="G319">
            <v>8</v>
          </cell>
        </row>
        <row r="320">
          <cell r="A320" t="e">
            <v>#REF!</v>
          </cell>
          <cell r="B320" t="str">
            <v>1W109</v>
          </cell>
          <cell r="C320">
            <v>60725202</v>
          </cell>
          <cell r="D320" t="str">
            <v>60749902</v>
          </cell>
          <cell r="E320" t="str">
            <v>SOLDER SLEEVE</v>
          </cell>
          <cell r="F320" t="str">
            <v>EA</v>
          </cell>
          <cell r="G320">
            <v>2</v>
          </cell>
        </row>
        <row r="321">
          <cell r="A321" t="e">
            <v>#REF!</v>
          </cell>
          <cell r="B321" t="str">
            <v>1W109</v>
          </cell>
          <cell r="C321">
            <v>60725202</v>
          </cell>
          <cell r="D321" t="str">
            <v>M23053/5-207C</v>
          </cell>
          <cell r="E321" t="str">
            <v>SLEEVING</v>
          </cell>
          <cell r="F321" t="str">
            <v>FT</v>
          </cell>
          <cell r="G321">
            <v>1.67</v>
          </cell>
        </row>
        <row r="322">
          <cell r="A322" t="e">
            <v>#REF!</v>
          </cell>
          <cell r="B322" t="str">
            <v>1W109</v>
          </cell>
          <cell r="C322">
            <v>60725202</v>
          </cell>
          <cell r="D322" t="str">
            <v>M23053/5-208C</v>
          </cell>
          <cell r="E322" t="str">
            <v>SLEEVING</v>
          </cell>
          <cell r="F322" t="str">
            <v>FT</v>
          </cell>
          <cell r="G322">
            <v>0.5</v>
          </cell>
        </row>
        <row r="323">
          <cell r="A323" t="e">
            <v>#REF!</v>
          </cell>
          <cell r="B323" t="str">
            <v>1W109</v>
          </cell>
          <cell r="C323">
            <v>60725202</v>
          </cell>
          <cell r="D323" t="str">
            <v>M23053/8-007C</v>
          </cell>
          <cell r="E323" t="str">
            <v>SLEEVING</v>
          </cell>
          <cell r="F323" t="str">
            <v>FT</v>
          </cell>
          <cell r="G323">
            <v>0.04</v>
          </cell>
        </row>
        <row r="324">
          <cell r="A324" t="e">
            <v>#REF!</v>
          </cell>
          <cell r="B324" t="str">
            <v>1W109</v>
          </cell>
          <cell r="C324">
            <v>60725202</v>
          </cell>
          <cell r="D324" t="str">
            <v>MS20659-106</v>
          </cell>
          <cell r="E324" t="str">
            <v>TERMINAL</v>
          </cell>
          <cell r="F324" t="str">
            <v>EA</v>
          </cell>
          <cell r="G324">
            <v>8</v>
          </cell>
        </row>
        <row r="325">
          <cell r="A325" t="e">
            <v>#REF!</v>
          </cell>
          <cell r="B325" t="str">
            <v>1W109</v>
          </cell>
          <cell r="C325">
            <v>60725202</v>
          </cell>
          <cell r="D325" t="str">
            <v>MS20659-166</v>
          </cell>
          <cell r="E325" t="str">
            <v>TERMINAL</v>
          </cell>
          <cell r="F325" t="str">
            <v>EA</v>
          </cell>
          <cell r="G325">
            <v>2</v>
          </cell>
        </row>
        <row r="326">
          <cell r="A326" t="e">
            <v>#REF!</v>
          </cell>
          <cell r="B326" t="str">
            <v>1W109</v>
          </cell>
          <cell r="C326">
            <v>60725202</v>
          </cell>
          <cell r="D326" t="str">
            <v>MS27488-16</v>
          </cell>
          <cell r="E326" t="str">
            <v>SEALING PLUG</v>
          </cell>
          <cell r="F326" t="str">
            <v>EA</v>
          </cell>
          <cell r="G326">
            <v>1</v>
          </cell>
        </row>
        <row r="327">
          <cell r="A327" t="e">
            <v>#REF!</v>
          </cell>
          <cell r="B327" t="str">
            <v>1W109</v>
          </cell>
          <cell r="C327">
            <v>60725202</v>
          </cell>
          <cell r="D327" t="str">
            <v>MS3459W14S-7S</v>
          </cell>
          <cell r="E327" t="str">
            <v>CONNECTOR</v>
          </cell>
          <cell r="F327" t="str">
            <v>EA</v>
          </cell>
          <cell r="G327">
            <v>1</v>
          </cell>
        </row>
        <row r="328">
          <cell r="A328" t="e">
            <v>#REF!</v>
          </cell>
          <cell r="B328" t="str">
            <v>1W109</v>
          </cell>
          <cell r="C328">
            <v>60725202</v>
          </cell>
          <cell r="D328" t="str">
            <v>MS3475W14-5PW</v>
          </cell>
          <cell r="E328" t="str">
            <v>CONNECTOR</v>
          </cell>
          <cell r="F328" t="str">
            <v>EA</v>
          </cell>
          <cell r="G328">
            <v>1</v>
          </cell>
        </row>
        <row r="329">
          <cell r="A329" t="e">
            <v>#REF!</v>
          </cell>
          <cell r="B329" t="str">
            <v>1W109</v>
          </cell>
          <cell r="C329">
            <v>60725202</v>
          </cell>
          <cell r="D329" t="str">
            <v>QQB575R36T0171</v>
          </cell>
          <cell r="E329" t="str">
            <v>BRAID</v>
          </cell>
          <cell r="F329" t="str">
            <v>FT</v>
          </cell>
          <cell r="G329">
            <v>23</v>
          </cell>
        </row>
        <row r="330">
          <cell r="A330" t="e">
            <v>#REF!</v>
          </cell>
          <cell r="B330" t="str">
            <v>1W110</v>
          </cell>
          <cell r="C330">
            <v>60724802</v>
          </cell>
          <cell r="D330" t="str">
            <v>12273145-2281</v>
          </cell>
          <cell r="E330" t="str">
            <v>ADAPTER</v>
          </cell>
          <cell r="F330" t="str">
            <v>EA</v>
          </cell>
          <cell r="G330">
            <v>1</v>
          </cell>
        </row>
        <row r="331">
          <cell r="A331" t="e">
            <v>#REF!</v>
          </cell>
          <cell r="B331" t="str">
            <v>1W110</v>
          </cell>
          <cell r="C331">
            <v>60724802</v>
          </cell>
          <cell r="D331" t="str">
            <v>12273146-2281</v>
          </cell>
          <cell r="E331" t="str">
            <v>ADAPTER</v>
          </cell>
          <cell r="F331" t="str">
            <v>EA</v>
          </cell>
          <cell r="G331">
            <v>1</v>
          </cell>
        </row>
        <row r="332">
          <cell r="A332" t="e">
            <v>#REF!</v>
          </cell>
          <cell r="B332" t="str">
            <v>1W110</v>
          </cell>
          <cell r="C332">
            <v>60724802</v>
          </cell>
          <cell r="D332" t="str">
            <v>12273242-410</v>
          </cell>
          <cell r="E332" t="str">
            <v>BOOT</v>
          </cell>
          <cell r="F332" t="str">
            <v>EA</v>
          </cell>
          <cell r="G332">
            <v>2</v>
          </cell>
        </row>
        <row r="333">
          <cell r="A333" t="e">
            <v>#REF!</v>
          </cell>
          <cell r="B333" t="str">
            <v>1W110</v>
          </cell>
          <cell r="C333">
            <v>60724802</v>
          </cell>
          <cell r="D333" t="str">
            <v>12273456-3</v>
          </cell>
          <cell r="E333" t="str">
            <v>SPLICE</v>
          </cell>
          <cell r="F333" t="str">
            <v>EA</v>
          </cell>
          <cell r="G333">
            <v>10</v>
          </cell>
        </row>
        <row r="334">
          <cell r="A334" t="e">
            <v>#REF!</v>
          </cell>
          <cell r="B334" t="str">
            <v>1W110</v>
          </cell>
          <cell r="C334">
            <v>60724802</v>
          </cell>
          <cell r="D334" t="str">
            <v>12273456-4</v>
          </cell>
          <cell r="E334" t="str">
            <v>SPLICE</v>
          </cell>
          <cell r="F334" t="str">
            <v>EA</v>
          </cell>
          <cell r="G334">
            <v>8</v>
          </cell>
        </row>
        <row r="335">
          <cell r="A335" t="e">
            <v>#REF!</v>
          </cell>
          <cell r="B335" t="str">
            <v>1W110</v>
          </cell>
          <cell r="C335">
            <v>60724802</v>
          </cell>
          <cell r="D335" t="str">
            <v>60725708</v>
          </cell>
          <cell r="E335" t="str">
            <v>WIRE</v>
          </cell>
          <cell r="F335" t="str">
            <v>FT</v>
          </cell>
          <cell r="G335">
            <v>251</v>
          </cell>
        </row>
        <row r="336">
          <cell r="A336" t="e">
            <v>#REF!</v>
          </cell>
          <cell r="B336" t="str">
            <v>1W110</v>
          </cell>
          <cell r="C336">
            <v>60724802</v>
          </cell>
          <cell r="D336" t="str">
            <v>60725754</v>
          </cell>
          <cell r="E336" t="str">
            <v>CABLE</v>
          </cell>
          <cell r="F336" t="str">
            <v>FT</v>
          </cell>
          <cell r="G336">
            <v>129</v>
          </cell>
        </row>
        <row r="337">
          <cell r="A337" t="e">
            <v>#REF!</v>
          </cell>
          <cell r="B337" t="str">
            <v>1W110</v>
          </cell>
          <cell r="C337">
            <v>60724802</v>
          </cell>
          <cell r="D337" t="str">
            <v>60725758</v>
          </cell>
          <cell r="E337" t="str">
            <v>CABLE</v>
          </cell>
          <cell r="F337" t="str">
            <v>FT</v>
          </cell>
          <cell r="G337">
            <v>43</v>
          </cell>
        </row>
        <row r="338">
          <cell r="A338" t="e">
            <v>#REF!</v>
          </cell>
          <cell r="B338" t="str">
            <v>1W110</v>
          </cell>
          <cell r="C338">
            <v>60724802</v>
          </cell>
          <cell r="D338" t="str">
            <v>60725763</v>
          </cell>
          <cell r="E338" t="str">
            <v>CABLE</v>
          </cell>
          <cell r="F338" t="str">
            <v>FT</v>
          </cell>
          <cell r="G338">
            <v>15</v>
          </cell>
        </row>
        <row r="339">
          <cell r="A339" t="e">
            <v>#REF!</v>
          </cell>
          <cell r="B339" t="str">
            <v>1W110</v>
          </cell>
          <cell r="C339">
            <v>60724802</v>
          </cell>
          <cell r="D339" t="str">
            <v>60725767</v>
          </cell>
          <cell r="E339" t="str">
            <v>CABLE</v>
          </cell>
          <cell r="F339" t="str">
            <v>FT</v>
          </cell>
          <cell r="G339">
            <v>15</v>
          </cell>
        </row>
        <row r="340">
          <cell r="A340" t="e">
            <v>#REF!</v>
          </cell>
          <cell r="B340" t="str">
            <v>1W110</v>
          </cell>
          <cell r="C340">
            <v>60724802</v>
          </cell>
          <cell r="D340" t="str">
            <v>60725770</v>
          </cell>
          <cell r="E340" t="str">
            <v>CABLE</v>
          </cell>
          <cell r="F340" t="str">
            <v>FT</v>
          </cell>
          <cell r="G340">
            <v>72</v>
          </cell>
        </row>
        <row r="341">
          <cell r="A341" t="e">
            <v>#REF!</v>
          </cell>
          <cell r="B341" t="str">
            <v>1W110</v>
          </cell>
          <cell r="C341">
            <v>60724802</v>
          </cell>
          <cell r="D341" t="str">
            <v>60725797</v>
          </cell>
          <cell r="E341" t="str">
            <v>MARKER</v>
          </cell>
          <cell r="F341" t="str">
            <v>EA</v>
          </cell>
          <cell r="G341">
            <v>119</v>
          </cell>
        </row>
        <row r="342">
          <cell r="A342" t="e">
            <v>#REF!</v>
          </cell>
          <cell r="B342" t="str">
            <v>1W110</v>
          </cell>
          <cell r="C342">
            <v>60724802</v>
          </cell>
          <cell r="D342" t="str">
            <v>60725803</v>
          </cell>
          <cell r="E342" t="str">
            <v>MARKER</v>
          </cell>
          <cell r="F342" t="str">
            <v>EA</v>
          </cell>
          <cell r="G342">
            <v>3</v>
          </cell>
        </row>
        <row r="343">
          <cell r="A343" t="e">
            <v>#REF!</v>
          </cell>
          <cell r="B343" t="str">
            <v>1W110</v>
          </cell>
          <cell r="C343">
            <v>60724802</v>
          </cell>
          <cell r="D343" t="str">
            <v>60749697</v>
          </cell>
          <cell r="E343" t="str">
            <v>SLEEVING</v>
          </cell>
          <cell r="F343" t="str">
            <v>FT</v>
          </cell>
          <cell r="G343">
            <v>13</v>
          </cell>
        </row>
        <row r="344">
          <cell r="A344" t="e">
            <v>#REF!</v>
          </cell>
          <cell r="B344" t="str">
            <v>1W110</v>
          </cell>
          <cell r="C344">
            <v>60724802</v>
          </cell>
          <cell r="D344" t="str">
            <v>M23053/5-211C</v>
          </cell>
          <cell r="E344" t="str">
            <v>SLEEVING</v>
          </cell>
          <cell r="F344" t="str">
            <v>FT</v>
          </cell>
          <cell r="G344">
            <v>0.5</v>
          </cell>
        </row>
        <row r="345">
          <cell r="A345" t="e">
            <v>#REF!</v>
          </cell>
          <cell r="B345" t="str">
            <v>1W110</v>
          </cell>
          <cell r="C345">
            <v>60724802</v>
          </cell>
          <cell r="D345" t="str">
            <v>M23053/8-005C</v>
          </cell>
          <cell r="E345" t="str">
            <v>SLEEVING</v>
          </cell>
          <cell r="F345" t="str">
            <v>FT</v>
          </cell>
          <cell r="G345">
            <v>0.34</v>
          </cell>
        </row>
        <row r="346">
          <cell r="A346" t="e">
            <v>#REF!</v>
          </cell>
          <cell r="B346" t="str">
            <v>1W110</v>
          </cell>
          <cell r="C346">
            <v>60724802</v>
          </cell>
          <cell r="D346" t="str">
            <v>M23053/8-006C</v>
          </cell>
          <cell r="E346" t="str">
            <v>SLEEVING</v>
          </cell>
          <cell r="F346" t="str">
            <v>FT</v>
          </cell>
          <cell r="G346">
            <v>0.17</v>
          </cell>
        </row>
        <row r="347">
          <cell r="A347" t="e">
            <v>#REF!</v>
          </cell>
          <cell r="B347" t="str">
            <v>1W110</v>
          </cell>
          <cell r="C347">
            <v>60724802</v>
          </cell>
          <cell r="D347" t="str">
            <v>MS27488-20</v>
          </cell>
          <cell r="E347" t="str">
            <v>SEALING PLUG</v>
          </cell>
          <cell r="F347" t="str">
            <v>EA</v>
          </cell>
          <cell r="G347">
            <v>4</v>
          </cell>
        </row>
        <row r="348">
          <cell r="A348" t="e">
            <v>#REF!</v>
          </cell>
          <cell r="B348" t="str">
            <v>1W110</v>
          </cell>
          <cell r="C348">
            <v>60724802</v>
          </cell>
          <cell r="D348" t="str">
            <v>MS3475W22-55P</v>
          </cell>
          <cell r="E348" t="str">
            <v>CONNECTOR</v>
          </cell>
          <cell r="F348" t="str">
            <v>EA</v>
          </cell>
          <cell r="G348">
            <v>1</v>
          </cell>
        </row>
        <row r="349">
          <cell r="A349" t="e">
            <v>#REF!</v>
          </cell>
          <cell r="B349" t="str">
            <v>1W110</v>
          </cell>
          <cell r="C349">
            <v>60724802</v>
          </cell>
          <cell r="D349" t="str">
            <v>MS3475W22-55S</v>
          </cell>
          <cell r="E349" t="str">
            <v>CONNECTOR</v>
          </cell>
          <cell r="F349" t="str">
            <v>EA</v>
          </cell>
          <cell r="G349">
            <v>1</v>
          </cell>
        </row>
        <row r="350">
          <cell r="A350" t="e">
            <v>#REF!</v>
          </cell>
          <cell r="B350" t="str">
            <v>1W110</v>
          </cell>
          <cell r="C350">
            <v>60724802</v>
          </cell>
          <cell r="D350" t="str">
            <v>QQB575R36T0781</v>
          </cell>
          <cell r="E350" t="str">
            <v>BRAID</v>
          </cell>
          <cell r="F350" t="str">
            <v>FT</v>
          </cell>
          <cell r="G350">
            <v>15</v>
          </cell>
        </row>
        <row r="351">
          <cell r="A351" t="e">
            <v>#REF!</v>
          </cell>
          <cell r="B351" t="str">
            <v>1W111</v>
          </cell>
          <cell r="C351">
            <v>60725602</v>
          </cell>
          <cell r="D351">
            <v>60749692</v>
          </cell>
          <cell r="E351" t="str">
            <v>SLEEVING</v>
          </cell>
          <cell r="F351" t="str">
            <v>FT</v>
          </cell>
          <cell r="G351">
            <v>1.5977690288713911</v>
          </cell>
        </row>
        <row r="352">
          <cell r="A352" t="e">
            <v>#REF!</v>
          </cell>
          <cell r="B352" t="str">
            <v>1W111</v>
          </cell>
          <cell r="C352">
            <v>60725602</v>
          </cell>
          <cell r="D352" t="str">
            <v>12273147-420</v>
          </cell>
          <cell r="E352" t="str">
            <v>BOOT</v>
          </cell>
          <cell r="F352" t="str">
            <v>EA</v>
          </cell>
          <cell r="G352">
            <v>2</v>
          </cell>
        </row>
        <row r="353">
          <cell r="A353" t="e">
            <v>#REF!</v>
          </cell>
          <cell r="B353" t="str">
            <v>1W111</v>
          </cell>
          <cell r="C353">
            <v>60725602</v>
          </cell>
          <cell r="D353" t="str">
            <v>12273148-110</v>
          </cell>
          <cell r="E353" t="str">
            <v>TRANSITION</v>
          </cell>
          <cell r="F353" t="str">
            <v>EA</v>
          </cell>
          <cell r="G353">
            <v>1</v>
          </cell>
        </row>
        <row r="354">
          <cell r="A354" t="e">
            <v>#REF!</v>
          </cell>
          <cell r="B354" t="str">
            <v>1W111</v>
          </cell>
          <cell r="C354">
            <v>60725602</v>
          </cell>
          <cell r="D354" t="str">
            <v>60725709</v>
          </cell>
          <cell r="E354" t="str">
            <v>WIRE</v>
          </cell>
          <cell r="F354" t="str">
            <v>FT</v>
          </cell>
          <cell r="G354">
            <v>28</v>
          </cell>
        </row>
        <row r="355">
          <cell r="A355" t="e">
            <v>#REF!</v>
          </cell>
          <cell r="B355" t="str">
            <v>1W111</v>
          </cell>
          <cell r="C355">
            <v>60725602</v>
          </cell>
          <cell r="D355" t="str">
            <v>60725759</v>
          </cell>
          <cell r="E355" t="str">
            <v>CABLE</v>
          </cell>
          <cell r="F355" t="str">
            <v>FT</v>
          </cell>
          <cell r="G355">
            <v>15</v>
          </cell>
        </row>
        <row r="356">
          <cell r="A356" t="e">
            <v>#REF!</v>
          </cell>
          <cell r="B356" t="str">
            <v>1W111</v>
          </cell>
          <cell r="C356">
            <v>60725602</v>
          </cell>
          <cell r="D356" t="str">
            <v>60725798</v>
          </cell>
          <cell r="E356" t="str">
            <v>MARKER</v>
          </cell>
          <cell r="F356" t="str">
            <v>EA</v>
          </cell>
          <cell r="G356">
            <v>10</v>
          </cell>
        </row>
        <row r="357">
          <cell r="A357" t="e">
            <v>#REF!</v>
          </cell>
          <cell r="B357" t="str">
            <v>1W111</v>
          </cell>
          <cell r="C357">
            <v>60725602</v>
          </cell>
          <cell r="D357" t="str">
            <v>60725800</v>
          </cell>
          <cell r="E357" t="str">
            <v>MARKER</v>
          </cell>
          <cell r="F357" t="str">
            <v>EA</v>
          </cell>
          <cell r="G357">
            <v>2</v>
          </cell>
        </row>
        <row r="358">
          <cell r="A358" t="e">
            <v>#REF!</v>
          </cell>
          <cell r="B358" t="str">
            <v>1W111</v>
          </cell>
          <cell r="C358">
            <v>60725602</v>
          </cell>
          <cell r="D358" t="str">
            <v>60725801</v>
          </cell>
          <cell r="E358" t="str">
            <v>MARKER</v>
          </cell>
          <cell r="F358" t="str">
            <v>EA</v>
          </cell>
          <cell r="G358">
            <v>3</v>
          </cell>
        </row>
        <row r="359">
          <cell r="A359" t="e">
            <v>#REF!</v>
          </cell>
          <cell r="B359" t="str">
            <v>1W111</v>
          </cell>
          <cell r="C359">
            <v>60725602</v>
          </cell>
          <cell r="D359" t="str">
            <v>60749690</v>
          </cell>
          <cell r="E359" t="str">
            <v>SLEEVING</v>
          </cell>
          <cell r="F359" t="str">
            <v>FT</v>
          </cell>
          <cell r="G359">
            <v>2</v>
          </cell>
        </row>
        <row r="360">
          <cell r="A360" t="e">
            <v>#REF!</v>
          </cell>
          <cell r="B360" t="str">
            <v>1W111</v>
          </cell>
          <cell r="C360">
            <v>60725602</v>
          </cell>
          <cell r="D360" t="str">
            <v>60749691</v>
          </cell>
          <cell r="E360" t="str">
            <v>SLEEVING</v>
          </cell>
          <cell r="F360" t="str">
            <v>FT</v>
          </cell>
          <cell r="G360">
            <v>10.403543307086613</v>
          </cell>
        </row>
        <row r="361">
          <cell r="A361" t="e">
            <v>#REF!</v>
          </cell>
          <cell r="B361" t="str">
            <v>1W111</v>
          </cell>
          <cell r="C361">
            <v>60725602</v>
          </cell>
          <cell r="D361" t="str">
            <v>M23053/5-207C</v>
          </cell>
          <cell r="E361" t="str">
            <v>SLEEVING</v>
          </cell>
          <cell r="F361" t="str">
            <v>FT</v>
          </cell>
          <cell r="G361">
            <v>0.34</v>
          </cell>
        </row>
        <row r="362">
          <cell r="A362" t="e">
            <v>#REF!</v>
          </cell>
          <cell r="B362" t="str">
            <v>1W111</v>
          </cell>
          <cell r="C362">
            <v>60725602</v>
          </cell>
          <cell r="D362" t="str">
            <v>M23053/5-208C</v>
          </cell>
          <cell r="E362" t="str">
            <v>SLEEVING</v>
          </cell>
          <cell r="F362" t="str">
            <v>FT</v>
          </cell>
          <cell r="G362">
            <v>0.5</v>
          </cell>
        </row>
        <row r="363">
          <cell r="A363" t="e">
            <v>#REF!</v>
          </cell>
          <cell r="B363" t="str">
            <v>1W111</v>
          </cell>
          <cell r="C363">
            <v>60725602</v>
          </cell>
          <cell r="D363" t="str">
            <v>M81824/1-2</v>
          </cell>
          <cell r="E363" t="str">
            <v>SPLICE</v>
          </cell>
          <cell r="F363" t="str">
            <v>EA</v>
          </cell>
          <cell r="G363">
            <v>2</v>
          </cell>
        </row>
        <row r="364">
          <cell r="A364" t="e">
            <v>#REF!</v>
          </cell>
          <cell r="B364" t="str">
            <v>1W111</v>
          </cell>
          <cell r="C364">
            <v>60725602</v>
          </cell>
          <cell r="D364" t="str">
            <v>MS3416-14GC</v>
          </cell>
          <cell r="E364" t="str">
            <v>BACKSHELL</v>
          </cell>
          <cell r="F364" t="str">
            <v>EA</v>
          </cell>
          <cell r="G364">
            <v>2</v>
          </cell>
        </row>
        <row r="365">
          <cell r="A365" t="e">
            <v>#REF!</v>
          </cell>
          <cell r="B365" t="str">
            <v>1W111</v>
          </cell>
          <cell r="C365">
            <v>60725602</v>
          </cell>
          <cell r="D365" t="str">
            <v>MS3474W14-5S</v>
          </cell>
          <cell r="E365" t="str">
            <v>CONNECTOR</v>
          </cell>
          <cell r="F365" t="str">
            <v>EA</v>
          </cell>
          <cell r="G365">
            <v>2</v>
          </cell>
        </row>
        <row r="366">
          <cell r="A366" t="e">
            <v>#REF!</v>
          </cell>
          <cell r="B366" t="str">
            <v>1W113</v>
          </cell>
          <cell r="C366">
            <v>60725604</v>
          </cell>
          <cell r="D366" t="str">
            <v>12273146-1441</v>
          </cell>
          <cell r="E366" t="str">
            <v>ADAPTER</v>
          </cell>
          <cell r="F366" t="str">
            <v>EA</v>
          </cell>
          <cell r="G366">
            <v>1</v>
          </cell>
        </row>
        <row r="367">
          <cell r="A367" t="e">
            <v>#REF!</v>
          </cell>
          <cell r="B367" t="str">
            <v>1W113</v>
          </cell>
          <cell r="C367">
            <v>60725604</v>
          </cell>
          <cell r="D367" t="str">
            <v>12273147-320</v>
          </cell>
          <cell r="E367" t="str">
            <v>BOOT</v>
          </cell>
          <cell r="F367" t="str">
            <v>EA</v>
          </cell>
          <cell r="G367">
            <v>1</v>
          </cell>
        </row>
        <row r="368">
          <cell r="A368" t="e">
            <v>#REF!</v>
          </cell>
          <cell r="B368" t="str">
            <v>1W113</v>
          </cell>
          <cell r="C368">
            <v>60725604</v>
          </cell>
          <cell r="D368" t="str">
            <v>12273242-210</v>
          </cell>
          <cell r="E368" t="str">
            <v>BOOT</v>
          </cell>
          <cell r="F368" t="str">
            <v>EA</v>
          </cell>
          <cell r="G368">
            <v>1</v>
          </cell>
        </row>
        <row r="369">
          <cell r="A369" t="e">
            <v>#REF!</v>
          </cell>
          <cell r="B369" t="str">
            <v>1W113</v>
          </cell>
          <cell r="C369">
            <v>60725604</v>
          </cell>
          <cell r="D369" t="str">
            <v>60725709</v>
          </cell>
          <cell r="E369" t="str">
            <v>WIRE</v>
          </cell>
          <cell r="F369" t="str">
            <v>FT</v>
          </cell>
          <cell r="G369">
            <v>5.91</v>
          </cell>
        </row>
        <row r="370">
          <cell r="A370" t="e">
            <v>#REF!</v>
          </cell>
          <cell r="B370" t="str">
            <v>1W113</v>
          </cell>
          <cell r="C370">
            <v>60725604</v>
          </cell>
          <cell r="D370" t="str">
            <v>60725759</v>
          </cell>
          <cell r="E370" t="str">
            <v>CABLE</v>
          </cell>
          <cell r="F370" t="str">
            <v>FT</v>
          </cell>
          <cell r="G370">
            <v>3.94</v>
          </cell>
        </row>
        <row r="371">
          <cell r="A371" t="e">
            <v>#REF!</v>
          </cell>
          <cell r="B371" t="str">
            <v>1W113</v>
          </cell>
          <cell r="C371">
            <v>60725604</v>
          </cell>
          <cell r="D371" t="str">
            <v>60725798</v>
          </cell>
          <cell r="E371" t="str">
            <v>MARKER</v>
          </cell>
          <cell r="F371" t="str">
            <v>EA</v>
          </cell>
          <cell r="G371">
            <v>12</v>
          </cell>
        </row>
        <row r="372">
          <cell r="A372" t="e">
            <v>#REF!</v>
          </cell>
          <cell r="B372" t="str">
            <v>1W113</v>
          </cell>
          <cell r="C372">
            <v>60725604</v>
          </cell>
          <cell r="D372" t="str">
            <v>60725800</v>
          </cell>
          <cell r="E372" t="str">
            <v>MARKER</v>
          </cell>
          <cell r="F372" t="str">
            <v>EA</v>
          </cell>
          <cell r="G372">
            <v>2</v>
          </cell>
        </row>
        <row r="373">
          <cell r="A373" t="e">
            <v>#REF!</v>
          </cell>
          <cell r="B373" t="str">
            <v>1W113</v>
          </cell>
          <cell r="C373">
            <v>60725604</v>
          </cell>
          <cell r="D373" t="str">
            <v>60725803</v>
          </cell>
          <cell r="E373" t="str">
            <v>MARKER</v>
          </cell>
          <cell r="F373" t="str">
            <v>EA</v>
          </cell>
          <cell r="G373">
            <v>3</v>
          </cell>
        </row>
        <row r="374">
          <cell r="A374" t="e">
            <v>#REF!</v>
          </cell>
          <cell r="B374" t="str">
            <v>1W113</v>
          </cell>
          <cell r="C374">
            <v>60725604</v>
          </cell>
          <cell r="D374" t="str">
            <v>60749690</v>
          </cell>
          <cell r="E374" t="str">
            <v>SLEEVING</v>
          </cell>
          <cell r="F374" t="str">
            <v>FT</v>
          </cell>
          <cell r="G374">
            <v>1.18</v>
          </cell>
        </row>
        <row r="375">
          <cell r="A375" t="e">
            <v>#REF!</v>
          </cell>
          <cell r="B375" t="str">
            <v>1W113</v>
          </cell>
          <cell r="C375">
            <v>60725604</v>
          </cell>
          <cell r="D375" t="str">
            <v>60749691</v>
          </cell>
          <cell r="E375" t="str">
            <v>SLEEVING</v>
          </cell>
          <cell r="F375" t="str">
            <v>FT</v>
          </cell>
          <cell r="G375">
            <v>1.38</v>
          </cell>
        </row>
        <row r="376">
          <cell r="A376" t="e">
            <v>#REF!</v>
          </cell>
          <cell r="B376" t="str">
            <v>1W113</v>
          </cell>
          <cell r="C376">
            <v>60725604</v>
          </cell>
          <cell r="D376" t="str">
            <v>60749692</v>
          </cell>
          <cell r="E376" t="str">
            <v>SLEEVING</v>
          </cell>
          <cell r="F376" t="str">
            <v>FT</v>
          </cell>
          <cell r="G376">
            <v>0.79</v>
          </cell>
        </row>
        <row r="377">
          <cell r="A377" t="e">
            <v>#REF!</v>
          </cell>
          <cell r="B377" t="str">
            <v>1W113</v>
          </cell>
          <cell r="C377">
            <v>60725604</v>
          </cell>
          <cell r="D377" t="str">
            <v>60749693</v>
          </cell>
          <cell r="E377" t="str">
            <v>SLEEVING</v>
          </cell>
          <cell r="F377" t="str">
            <v>FT</v>
          </cell>
          <cell r="G377">
            <v>1.0900000000000001</v>
          </cell>
        </row>
        <row r="378">
          <cell r="A378" t="e">
            <v>#REF!</v>
          </cell>
          <cell r="B378" t="str">
            <v>1W113</v>
          </cell>
          <cell r="C378">
            <v>60725604</v>
          </cell>
          <cell r="D378" t="str">
            <v>M23053/5-207C</v>
          </cell>
          <cell r="E378" t="str">
            <v>SLEEVING</v>
          </cell>
          <cell r="F378" t="str">
            <v>FT</v>
          </cell>
          <cell r="G378">
            <v>0.34</v>
          </cell>
        </row>
        <row r="379">
          <cell r="A379" t="e">
            <v>#REF!</v>
          </cell>
          <cell r="B379" t="str">
            <v>1W113</v>
          </cell>
          <cell r="C379">
            <v>60725604</v>
          </cell>
          <cell r="D379" t="str">
            <v>M23053/5-208C</v>
          </cell>
          <cell r="E379" t="str">
            <v>SLEEVING</v>
          </cell>
          <cell r="F379" t="str">
            <v>FT</v>
          </cell>
          <cell r="G379">
            <v>0.5</v>
          </cell>
        </row>
        <row r="380">
          <cell r="A380" t="e">
            <v>#REF!</v>
          </cell>
          <cell r="B380" t="str">
            <v>1W113</v>
          </cell>
          <cell r="C380">
            <v>60725604</v>
          </cell>
          <cell r="D380" t="str">
            <v>M81824/1-2</v>
          </cell>
          <cell r="E380" t="str">
            <v>SPLICE</v>
          </cell>
          <cell r="F380" t="str">
            <v>EA</v>
          </cell>
          <cell r="G380">
            <v>2</v>
          </cell>
        </row>
        <row r="381">
          <cell r="A381" t="e">
            <v>#REF!</v>
          </cell>
          <cell r="B381" t="str">
            <v>1W113</v>
          </cell>
          <cell r="C381">
            <v>60725604</v>
          </cell>
          <cell r="D381" t="str">
            <v>MS3416-14GC</v>
          </cell>
          <cell r="E381" t="str">
            <v>BACKSHELL</v>
          </cell>
          <cell r="F381" t="str">
            <v>EA</v>
          </cell>
          <cell r="G381">
            <v>1</v>
          </cell>
        </row>
        <row r="382">
          <cell r="A382" t="e">
            <v>#REF!</v>
          </cell>
          <cell r="B382" t="str">
            <v>1W113</v>
          </cell>
          <cell r="C382">
            <v>60725604</v>
          </cell>
          <cell r="D382" t="str">
            <v>MS3475W14-5P</v>
          </cell>
          <cell r="E382" t="str">
            <v>CONNECTOR</v>
          </cell>
          <cell r="F382" t="str">
            <v>EA</v>
          </cell>
          <cell r="G382">
            <v>2</v>
          </cell>
        </row>
        <row r="383">
          <cell r="A383" t="e">
            <v>#REF!</v>
          </cell>
          <cell r="B383" t="str">
            <v>1W281</v>
          </cell>
          <cell r="C383">
            <v>60724616</v>
          </cell>
          <cell r="D383" t="str">
            <v>12273145-1231</v>
          </cell>
          <cell r="E383" t="str">
            <v>ADAPTER</v>
          </cell>
          <cell r="F383" t="str">
            <v>EA</v>
          </cell>
          <cell r="G383">
            <v>1</v>
          </cell>
        </row>
        <row r="384">
          <cell r="A384" t="e">
            <v>#REF!</v>
          </cell>
          <cell r="B384" t="str">
            <v>1W281</v>
          </cell>
          <cell r="C384">
            <v>60724616</v>
          </cell>
          <cell r="D384" t="str">
            <v>12273145-2481</v>
          </cell>
          <cell r="E384" t="str">
            <v>ADAPTER</v>
          </cell>
          <cell r="F384" t="str">
            <v>EA</v>
          </cell>
          <cell r="G384">
            <v>1</v>
          </cell>
        </row>
        <row r="385">
          <cell r="A385" t="e">
            <v>#REF!</v>
          </cell>
          <cell r="B385" t="str">
            <v>1W281</v>
          </cell>
          <cell r="C385">
            <v>60724616</v>
          </cell>
          <cell r="D385" t="str">
            <v>12273146-1021</v>
          </cell>
          <cell r="E385" t="str">
            <v>ADAPTER</v>
          </cell>
          <cell r="F385" t="str">
            <v>EA</v>
          </cell>
          <cell r="G385">
            <v>3</v>
          </cell>
        </row>
        <row r="386">
          <cell r="A386" t="e">
            <v>#REF!</v>
          </cell>
          <cell r="B386" t="str">
            <v>1W281</v>
          </cell>
          <cell r="C386">
            <v>60724616</v>
          </cell>
          <cell r="D386" t="str">
            <v>12273146-1231</v>
          </cell>
          <cell r="E386" t="str">
            <v>ADAPTER</v>
          </cell>
          <cell r="F386" t="str">
            <v>EA</v>
          </cell>
          <cell r="G386">
            <v>2</v>
          </cell>
        </row>
        <row r="387">
          <cell r="A387" t="e">
            <v>#REF!</v>
          </cell>
          <cell r="B387" t="str">
            <v>1W281</v>
          </cell>
          <cell r="C387">
            <v>60724616</v>
          </cell>
          <cell r="D387" t="str">
            <v>12273146-1441</v>
          </cell>
          <cell r="E387" t="str">
            <v>ADAPTER</v>
          </cell>
          <cell r="F387" t="str">
            <v>EA</v>
          </cell>
          <cell r="G387">
            <v>1</v>
          </cell>
        </row>
        <row r="388">
          <cell r="A388" t="e">
            <v>#REF!</v>
          </cell>
          <cell r="B388" t="str">
            <v>1W281</v>
          </cell>
          <cell r="C388">
            <v>60724616</v>
          </cell>
          <cell r="D388" t="str">
            <v>12273146-2281</v>
          </cell>
          <cell r="E388" t="str">
            <v>ADAPTER</v>
          </cell>
          <cell r="F388" t="str">
            <v>EA</v>
          </cell>
          <cell r="G388">
            <v>2</v>
          </cell>
        </row>
        <row r="389">
          <cell r="A389" t="e">
            <v>#REF!</v>
          </cell>
          <cell r="B389" t="str">
            <v>1W281</v>
          </cell>
          <cell r="C389">
            <v>60724616</v>
          </cell>
          <cell r="D389" t="str">
            <v>12273148-210</v>
          </cell>
          <cell r="E389" t="str">
            <v>TRANSITION</v>
          </cell>
          <cell r="F389" t="str">
            <v>EA</v>
          </cell>
          <cell r="G389">
            <v>2</v>
          </cell>
        </row>
        <row r="390">
          <cell r="A390" t="e">
            <v>#REF!</v>
          </cell>
          <cell r="B390" t="str">
            <v>1W281</v>
          </cell>
          <cell r="C390">
            <v>60724616</v>
          </cell>
          <cell r="D390" t="str">
            <v>12273148-310</v>
          </cell>
          <cell r="E390" t="str">
            <v>TRANSITION</v>
          </cell>
          <cell r="F390" t="str">
            <v>EA</v>
          </cell>
          <cell r="G390">
            <v>1</v>
          </cell>
        </row>
        <row r="391">
          <cell r="A391" t="e">
            <v>#REF!</v>
          </cell>
          <cell r="B391" t="str">
            <v>1W281</v>
          </cell>
          <cell r="C391">
            <v>60724616</v>
          </cell>
          <cell r="D391" t="str">
            <v>12273160-1021</v>
          </cell>
          <cell r="E391" t="str">
            <v>ADAPTER</v>
          </cell>
          <cell r="F391" t="str">
            <v>EA</v>
          </cell>
          <cell r="G391">
            <v>2</v>
          </cell>
        </row>
        <row r="392">
          <cell r="A392" t="e">
            <v>#REF!</v>
          </cell>
          <cell r="B392" t="str">
            <v>1W281</v>
          </cell>
          <cell r="C392">
            <v>60724616</v>
          </cell>
          <cell r="D392" t="str">
            <v>12273160-1231</v>
          </cell>
          <cell r="E392" t="str">
            <v>ADAPTER</v>
          </cell>
          <cell r="F392" t="str">
            <v>EA</v>
          </cell>
          <cell r="G392">
            <v>1</v>
          </cell>
        </row>
        <row r="393">
          <cell r="A393" t="e">
            <v>#REF!</v>
          </cell>
          <cell r="B393" t="str">
            <v>1W281</v>
          </cell>
          <cell r="C393">
            <v>60724616</v>
          </cell>
          <cell r="D393" t="str">
            <v>12273163-210</v>
          </cell>
          <cell r="E393" t="str">
            <v>TRANSITION</v>
          </cell>
          <cell r="F393" t="str">
            <v>EA</v>
          </cell>
          <cell r="G393">
            <v>2</v>
          </cell>
        </row>
        <row r="394">
          <cell r="A394" t="e">
            <v>#REF!</v>
          </cell>
          <cell r="B394" t="str">
            <v>1W281</v>
          </cell>
          <cell r="C394">
            <v>60724616</v>
          </cell>
          <cell r="D394" t="str">
            <v>12273163-310</v>
          </cell>
          <cell r="E394" t="str">
            <v>TRANSITION</v>
          </cell>
          <cell r="F394" t="str">
            <v>EA</v>
          </cell>
          <cell r="G394">
            <v>2</v>
          </cell>
        </row>
        <row r="395">
          <cell r="A395" t="e">
            <v>#REF!</v>
          </cell>
          <cell r="B395" t="str">
            <v>1W281</v>
          </cell>
          <cell r="C395">
            <v>60724616</v>
          </cell>
          <cell r="D395" t="str">
            <v>12273164-210</v>
          </cell>
          <cell r="E395" t="str">
            <v>BOOT ADAPTER</v>
          </cell>
          <cell r="F395" t="str">
            <v>EA</v>
          </cell>
          <cell r="G395">
            <v>1</v>
          </cell>
        </row>
        <row r="396">
          <cell r="A396" t="e">
            <v>#REF!</v>
          </cell>
          <cell r="B396" t="str">
            <v>1W281</v>
          </cell>
          <cell r="C396">
            <v>60724616</v>
          </cell>
          <cell r="D396" t="str">
            <v>12273242-210</v>
          </cell>
          <cell r="E396" t="str">
            <v>BOOT</v>
          </cell>
          <cell r="F396" t="str">
            <v>EA</v>
          </cell>
          <cell r="G396">
            <v>5</v>
          </cell>
        </row>
        <row r="397">
          <cell r="A397" t="e">
            <v>#REF!</v>
          </cell>
          <cell r="B397" t="str">
            <v>1W281</v>
          </cell>
          <cell r="C397">
            <v>60724616</v>
          </cell>
          <cell r="D397" t="str">
            <v>12273242-510</v>
          </cell>
          <cell r="E397" t="str">
            <v>BOOT</v>
          </cell>
          <cell r="F397" t="str">
            <v>EA</v>
          </cell>
          <cell r="G397">
            <v>3</v>
          </cell>
        </row>
        <row r="398">
          <cell r="A398" t="e">
            <v>#REF!</v>
          </cell>
          <cell r="B398" t="str">
            <v>1W281</v>
          </cell>
          <cell r="C398">
            <v>60724616</v>
          </cell>
          <cell r="D398" t="str">
            <v>12273456-3</v>
          </cell>
          <cell r="E398" t="str">
            <v>SPLICE</v>
          </cell>
          <cell r="F398" t="str">
            <v>EA</v>
          </cell>
          <cell r="G398">
            <v>8</v>
          </cell>
        </row>
        <row r="399">
          <cell r="A399" t="e">
            <v>#REF!</v>
          </cell>
          <cell r="B399" t="str">
            <v>1W281</v>
          </cell>
          <cell r="C399">
            <v>60724616</v>
          </cell>
          <cell r="D399" t="str">
            <v>12273456-4</v>
          </cell>
          <cell r="E399" t="str">
            <v>SPLICE</v>
          </cell>
          <cell r="F399" t="str">
            <v>EA</v>
          </cell>
          <cell r="G399">
            <v>35</v>
          </cell>
        </row>
        <row r="400">
          <cell r="A400" t="e">
            <v>#REF!</v>
          </cell>
          <cell r="B400" t="str">
            <v>1W281</v>
          </cell>
          <cell r="C400">
            <v>60724616</v>
          </cell>
          <cell r="D400" t="str">
            <v>60725708</v>
          </cell>
          <cell r="E400" t="str">
            <v>WIRE</v>
          </cell>
          <cell r="F400" t="str">
            <v>FT</v>
          </cell>
          <cell r="G400">
            <v>170</v>
          </cell>
        </row>
        <row r="401">
          <cell r="A401" t="e">
            <v>#REF!</v>
          </cell>
          <cell r="B401" t="str">
            <v>1W281</v>
          </cell>
          <cell r="C401">
            <v>60724616</v>
          </cell>
          <cell r="D401" t="str">
            <v>60725754</v>
          </cell>
          <cell r="E401" t="str">
            <v>CABLE</v>
          </cell>
          <cell r="F401" t="str">
            <v>FT</v>
          </cell>
          <cell r="G401">
            <v>89</v>
          </cell>
        </row>
        <row r="402">
          <cell r="A402" t="e">
            <v>#REF!</v>
          </cell>
          <cell r="B402" t="str">
            <v>1W281</v>
          </cell>
          <cell r="C402">
            <v>60724616</v>
          </cell>
          <cell r="D402" t="str">
            <v>60725758</v>
          </cell>
          <cell r="E402" t="str">
            <v>CABLE</v>
          </cell>
          <cell r="F402" t="str">
            <v>FT</v>
          </cell>
          <cell r="G402">
            <v>12</v>
          </cell>
        </row>
        <row r="403">
          <cell r="A403" t="e">
            <v>#REF!</v>
          </cell>
          <cell r="B403" t="str">
            <v>1W281</v>
          </cell>
          <cell r="C403">
            <v>60724616</v>
          </cell>
          <cell r="D403" t="str">
            <v>60725763</v>
          </cell>
          <cell r="E403" t="str">
            <v>CABLE</v>
          </cell>
          <cell r="F403" t="str">
            <v>FT</v>
          </cell>
          <cell r="G403">
            <v>308</v>
          </cell>
        </row>
        <row r="404">
          <cell r="A404" t="e">
            <v>#REF!</v>
          </cell>
          <cell r="B404" t="str">
            <v>1W281</v>
          </cell>
          <cell r="C404">
            <v>60724616</v>
          </cell>
          <cell r="D404" t="str">
            <v>60725770</v>
          </cell>
          <cell r="E404" t="str">
            <v>CABLE</v>
          </cell>
          <cell r="F404" t="str">
            <v>FT</v>
          </cell>
          <cell r="G404">
            <v>6</v>
          </cell>
        </row>
        <row r="405">
          <cell r="A405" t="e">
            <v>#REF!</v>
          </cell>
          <cell r="B405" t="str">
            <v>1W281</v>
          </cell>
          <cell r="C405">
            <v>60724616</v>
          </cell>
          <cell r="D405" t="str">
            <v>60725773</v>
          </cell>
          <cell r="E405" t="str">
            <v>CABLE</v>
          </cell>
          <cell r="F405" t="str">
            <v>FT</v>
          </cell>
          <cell r="G405">
            <v>20</v>
          </cell>
        </row>
        <row r="406">
          <cell r="A406" t="e">
            <v>#REF!</v>
          </cell>
          <cell r="B406" t="str">
            <v>1W281</v>
          </cell>
          <cell r="C406">
            <v>60724616</v>
          </cell>
          <cell r="D406" t="str">
            <v>60725797</v>
          </cell>
          <cell r="E406" t="str">
            <v>MARKER</v>
          </cell>
          <cell r="F406" t="str">
            <v>EA</v>
          </cell>
          <cell r="G406">
            <v>247</v>
          </cell>
        </row>
        <row r="407">
          <cell r="A407" t="e">
            <v>#REF!</v>
          </cell>
          <cell r="B407" t="str">
            <v>1W281</v>
          </cell>
          <cell r="C407">
            <v>60724616</v>
          </cell>
          <cell r="D407" t="str">
            <v>60725802</v>
          </cell>
          <cell r="E407" t="str">
            <v>MARKER</v>
          </cell>
          <cell r="F407" t="str">
            <v>EA</v>
          </cell>
          <cell r="G407">
            <v>1</v>
          </cell>
        </row>
        <row r="408">
          <cell r="A408" t="e">
            <v>#REF!</v>
          </cell>
          <cell r="B408" t="str">
            <v>1W281</v>
          </cell>
          <cell r="C408">
            <v>60724616</v>
          </cell>
          <cell r="D408" t="str">
            <v>60725803</v>
          </cell>
          <cell r="E408" t="str">
            <v>MARKER</v>
          </cell>
          <cell r="F408" t="str">
            <v>EA</v>
          </cell>
          <cell r="G408">
            <v>13</v>
          </cell>
        </row>
        <row r="409">
          <cell r="A409" t="e">
            <v>#REF!</v>
          </cell>
          <cell r="B409" t="str">
            <v>1W281</v>
          </cell>
          <cell r="C409">
            <v>60724616</v>
          </cell>
          <cell r="D409" t="str">
            <v>60749692</v>
          </cell>
          <cell r="E409" t="str">
            <v>SLEEVING</v>
          </cell>
          <cell r="F409" t="str">
            <v>FT</v>
          </cell>
          <cell r="G409">
            <v>2</v>
          </cell>
        </row>
        <row r="410">
          <cell r="A410">
            <v>410</v>
          </cell>
          <cell r="B410" t="str">
            <v>1W281</v>
          </cell>
          <cell r="C410">
            <v>60724616</v>
          </cell>
          <cell r="D410" t="str">
            <v>60749695</v>
          </cell>
          <cell r="E410" t="str">
            <v>SLEEVING</v>
          </cell>
          <cell r="F410" t="str">
            <v>FT</v>
          </cell>
          <cell r="G410">
            <v>7.17</v>
          </cell>
        </row>
        <row r="411">
          <cell r="A411">
            <v>411</v>
          </cell>
          <cell r="B411" t="str">
            <v>1W281</v>
          </cell>
          <cell r="C411">
            <v>60724616</v>
          </cell>
          <cell r="D411" t="str">
            <v>60749696</v>
          </cell>
          <cell r="E411" t="str">
            <v>SLEEVING</v>
          </cell>
          <cell r="F411" t="str">
            <v>FT</v>
          </cell>
          <cell r="G411">
            <v>3</v>
          </cell>
        </row>
        <row r="412">
          <cell r="A412">
            <v>412</v>
          </cell>
          <cell r="B412" t="str">
            <v>1W281</v>
          </cell>
          <cell r="C412">
            <v>60724616</v>
          </cell>
          <cell r="D412" t="str">
            <v>60749697</v>
          </cell>
          <cell r="E412" t="str">
            <v>SLEEVING</v>
          </cell>
          <cell r="F412" t="str">
            <v>FT</v>
          </cell>
          <cell r="G412">
            <v>2.5</v>
          </cell>
        </row>
        <row r="413">
          <cell r="A413">
            <v>413</v>
          </cell>
          <cell r="B413" t="str">
            <v>1W281</v>
          </cell>
          <cell r="C413">
            <v>60724616</v>
          </cell>
          <cell r="D413" t="str">
            <v>60749698</v>
          </cell>
          <cell r="E413" t="str">
            <v>SLEEVING</v>
          </cell>
          <cell r="F413" t="str">
            <v>FT</v>
          </cell>
          <cell r="G413">
            <v>13.2</v>
          </cell>
        </row>
        <row r="414">
          <cell r="A414">
            <v>414</v>
          </cell>
          <cell r="B414" t="str">
            <v>1W281</v>
          </cell>
          <cell r="C414">
            <v>60724616</v>
          </cell>
          <cell r="D414" t="str">
            <v>60749699</v>
          </cell>
          <cell r="E414" t="str">
            <v>SLEEVING</v>
          </cell>
          <cell r="F414" t="str">
            <v>FT</v>
          </cell>
          <cell r="G414">
            <v>1</v>
          </cell>
        </row>
        <row r="415">
          <cell r="A415">
            <v>415</v>
          </cell>
          <cell r="B415" t="str">
            <v>1W281</v>
          </cell>
          <cell r="C415">
            <v>60724616</v>
          </cell>
          <cell r="D415" t="str">
            <v>M23053/5-208C</v>
          </cell>
          <cell r="E415" t="str">
            <v>SLEEVING</v>
          </cell>
          <cell r="F415" t="str">
            <v>FT</v>
          </cell>
          <cell r="G415">
            <v>0.17</v>
          </cell>
        </row>
        <row r="416">
          <cell r="A416">
            <v>416</v>
          </cell>
          <cell r="B416" t="str">
            <v>1W281</v>
          </cell>
          <cell r="C416">
            <v>60724616</v>
          </cell>
          <cell r="D416" t="str">
            <v>M23053/5-209C</v>
          </cell>
          <cell r="E416" t="str">
            <v>SLEEVING</v>
          </cell>
          <cell r="F416" t="str">
            <v>FT</v>
          </cell>
          <cell r="G416">
            <v>1.34</v>
          </cell>
        </row>
        <row r="417">
          <cell r="A417">
            <v>417</v>
          </cell>
          <cell r="B417" t="str">
            <v>1W281</v>
          </cell>
          <cell r="C417">
            <v>60724616</v>
          </cell>
          <cell r="D417" t="str">
            <v>M23053/5-210C</v>
          </cell>
          <cell r="E417" t="str">
            <v>SLEEVING</v>
          </cell>
          <cell r="F417" t="str">
            <v>FT</v>
          </cell>
          <cell r="G417">
            <v>0.17</v>
          </cell>
        </row>
        <row r="418">
          <cell r="A418">
            <v>418</v>
          </cell>
          <cell r="B418" t="str">
            <v>1W281</v>
          </cell>
          <cell r="C418">
            <v>60724616</v>
          </cell>
          <cell r="D418" t="str">
            <v>M23053/5-211C</v>
          </cell>
          <cell r="E418" t="str">
            <v>SLEEVING</v>
          </cell>
          <cell r="F418" t="str">
            <v>FT</v>
          </cell>
          <cell r="G418">
            <v>0.5</v>
          </cell>
        </row>
        <row r="419">
          <cell r="A419">
            <v>419</v>
          </cell>
          <cell r="B419" t="str">
            <v>1W281</v>
          </cell>
          <cell r="C419">
            <v>60724616</v>
          </cell>
          <cell r="D419" t="str">
            <v>M23053/5-212C</v>
          </cell>
          <cell r="E419" t="str">
            <v>SLEEVING</v>
          </cell>
          <cell r="F419" t="str">
            <v>FT</v>
          </cell>
          <cell r="G419">
            <v>0.17</v>
          </cell>
        </row>
        <row r="420">
          <cell r="A420">
            <v>420</v>
          </cell>
          <cell r="B420" t="str">
            <v>1W281</v>
          </cell>
          <cell r="C420">
            <v>60724616</v>
          </cell>
          <cell r="D420" t="str">
            <v>M23053/8-005C</v>
          </cell>
          <cell r="E420" t="str">
            <v>SLEEVING</v>
          </cell>
          <cell r="F420" t="str">
            <v>FT</v>
          </cell>
          <cell r="G420">
            <v>0.25</v>
          </cell>
        </row>
        <row r="421">
          <cell r="A421">
            <v>421</v>
          </cell>
          <cell r="B421" t="str">
            <v>1W281</v>
          </cell>
          <cell r="C421">
            <v>60724616</v>
          </cell>
          <cell r="D421" t="str">
            <v>M23053/8-006C</v>
          </cell>
          <cell r="E421" t="str">
            <v>SLEEVING</v>
          </cell>
          <cell r="F421" t="str">
            <v>FT</v>
          </cell>
          <cell r="G421">
            <v>1.21</v>
          </cell>
        </row>
        <row r="422">
          <cell r="A422">
            <v>422</v>
          </cell>
          <cell r="B422" t="str">
            <v>1W281</v>
          </cell>
          <cell r="C422">
            <v>60724616</v>
          </cell>
          <cell r="D422" t="str">
            <v>M83723/77W10066</v>
          </cell>
          <cell r="E422" t="str">
            <v>CONNECTOR</v>
          </cell>
          <cell r="F422" t="str">
            <v>EA</v>
          </cell>
          <cell r="G422">
            <v>2</v>
          </cell>
        </row>
        <row r="423">
          <cell r="A423">
            <v>423</v>
          </cell>
          <cell r="B423" t="str">
            <v>1W281</v>
          </cell>
          <cell r="C423">
            <v>60724616</v>
          </cell>
          <cell r="D423" t="str">
            <v>M83723/77W1006N</v>
          </cell>
          <cell r="E423" t="str">
            <v>CONNECTOR</v>
          </cell>
          <cell r="F423" t="str">
            <v>EA</v>
          </cell>
          <cell r="G423">
            <v>3</v>
          </cell>
        </row>
        <row r="424">
          <cell r="A424">
            <v>424</v>
          </cell>
          <cell r="B424" t="str">
            <v>1W281</v>
          </cell>
          <cell r="C424">
            <v>60724616</v>
          </cell>
          <cell r="D424" t="str">
            <v>M83723/77W1212N</v>
          </cell>
          <cell r="E424" t="str">
            <v>CONNECTOR</v>
          </cell>
          <cell r="F424" t="str">
            <v>EA</v>
          </cell>
          <cell r="G424">
            <v>1</v>
          </cell>
        </row>
        <row r="425">
          <cell r="A425">
            <v>425</v>
          </cell>
          <cell r="B425" t="str">
            <v>1W281</v>
          </cell>
          <cell r="C425">
            <v>60724616</v>
          </cell>
          <cell r="D425" t="str">
            <v>MS27488-20</v>
          </cell>
          <cell r="E425" t="str">
            <v>SEALING PLUG</v>
          </cell>
          <cell r="F425" t="str">
            <v>EA</v>
          </cell>
          <cell r="G425">
            <v>49</v>
          </cell>
        </row>
        <row r="426">
          <cell r="A426">
            <v>426</v>
          </cell>
          <cell r="B426" t="str">
            <v>1W281</v>
          </cell>
          <cell r="C426">
            <v>60724616</v>
          </cell>
          <cell r="D426" t="str">
            <v>MS3475W12-10S</v>
          </cell>
          <cell r="E426" t="str">
            <v>CONNECTOR</v>
          </cell>
          <cell r="F426" t="str">
            <v>EA</v>
          </cell>
          <cell r="G426">
            <v>2</v>
          </cell>
        </row>
        <row r="427">
          <cell r="A427">
            <v>427</v>
          </cell>
          <cell r="B427" t="str">
            <v>1W281</v>
          </cell>
          <cell r="C427">
            <v>60724616</v>
          </cell>
          <cell r="D427" t="str">
            <v>MS3475W12-8S</v>
          </cell>
          <cell r="E427" t="str">
            <v>CONNECTOR</v>
          </cell>
          <cell r="F427" t="str">
            <v>EA</v>
          </cell>
          <cell r="G427">
            <v>1</v>
          </cell>
        </row>
        <row r="428">
          <cell r="A428">
            <v>428</v>
          </cell>
          <cell r="B428" t="str">
            <v>1W281</v>
          </cell>
          <cell r="C428">
            <v>60724616</v>
          </cell>
          <cell r="D428" t="str">
            <v>MS3475W14-19S</v>
          </cell>
          <cell r="E428" t="str">
            <v>CONNECTOR</v>
          </cell>
          <cell r="F428" t="str">
            <v>EA</v>
          </cell>
          <cell r="G428">
            <v>1</v>
          </cell>
        </row>
        <row r="429">
          <cell r="A429">
            <v>429</v>
          </cell>
          <cell r="B429" t="str">
            <v>1W281</v>
          </cell>
          <cell r="C429">
            <v>60724616</v>
          </cell>
          <cell r="D429" t="str">
            <v>MS3475W22-55SY</v>
          </cell>
          <cell r="E429" t="str">
            <v>CONNECTOR</v>
          </cell>
          <cell r="F429" t="str">
            <v>EA</v>
          </cell>
          <cell r="G429">
            <v>1</v>
          </cell>
        </row>
        <row r="430">
          <cell r="A430">
            <v>430</v>
          </cell>
          <cell r="B430" t="str">
            <v>1W281</v>
          </cell>
          <cell r="C430">
            <v>60724616</v>
          </cell>
          <cell r="D430" t="str">
            <v>MS3475W22-55SZ</v>
          </cell>
          <cell r="E430" t="str">
            <v>CONNECTOR</v>
          </cell>
          <cell r="F430" t="str">
            <v>EA</v>
          </cell>
          <cell r="G430">
            <v>1</v>
          </cell>
        </row>
        <row r="431">
          <cell r="A431">
            <v>431</v>
          </cell>
          <cell r="B431" t="str">
            <v>1W281</v>
          </cell>
          <cell r="C431">
            <v>60724616</v>
          </cell>
          <cell r="D431" t="str">
            <v>MS3475W24-61P</v>
          </cell>
          <cell r="E431" t="str">
            <v>CONNECTOR</v>
          </cell>
          <cell r="F431" t="str">
            <v>EA</v>
          </cell>
          <cell r="G431">
            <v>1</v>
          </cell>
        </row>
        <row r="432">
          <cell r="A432">
            <v>432</v>
          </cell>
          <cell r="B432" t="str">
            <v>1W281</v>
          </cell>
          <cell r="C432">
            <v>60724616</v>
          </cell>
          <cell r="D432" t="str">
            <v>QQB575R36T0171</v>
          </cell>
          <cell r="E432" t="str">
            <v>BRAID</v>
          </cell>
          <cell r="F432" t="str">
            <v>FT</v>
          </cell>
          <cell r="G432">
            <v>2</v>
          </cell>
        </row>
        <row r="433">
          <cell r="A433">
            <v>433</v>
          </cell>
          <cell r="B433" t="str">
            <v>1W281</v>
          </cell>
          <cell r="C433">
            <v>60724616</v>
          </cell>
          <cell r="D433" t="str">
            <v>QQB575R36T0250</v>
          </cell>
          <cell r="E433" t="str">
            <v>BRAID</v>
          </cell>
          <cell r="F433" t="str">
            <v>FT</v>
          </cell>
          <cell r="G433">
            <v>11</v>
          </cell>
        </row>
        <row r="434">
          <cell r="A434">
            <v>434</v>
          </cell>
          <cell r="B434" t="str">
            <v>1W281</v>
          </cell>
          <cell r="C434">
            <v>60724616</v>
          </cell>
          <cell r="D434" t="str">
            <v>QQB575R36T0375</v>
          </cell>
          <cell r="E434" t="str">
            <v>BRAID</v>
          </cell>
          <cell r="F434" t="str">
            <v>FT</v>
          </cell>
          <cell r="G434">
            <v>6</v>
          </cell>
        </row>
        <row r="435">
          <cell r="A435">
            <v>435</v>
          </cell>
          <cell r="B435" t="str">
            <v>1W281</v>
          </cell>
          <cell r="C435">
            <v>60724616</v>
          </cell>
          <cell r="D435" t="str">
            <v>QQB575R36T0500</v>
          </cell>
          <cell r="E435" t="str">
            <v>BRAID</v>
          </cell>
          <cell r="F435" t="str">
            <v>FT</v>
          </cell>
          <cell r="G435">
            <v>5</v>
          </cell>
        </row>
        <row r="436">
          <cell r="A436">
            <v>436</v>
          </cell>
          <cell r="B436" t="str">
            <v>1W281</v>
          </cell>
          <cell r="C436">
            <v>60724616</v>
          </cell>
          <cell r="D436" t="str">
            <v>QQB575R36T0781</v>
          </cell>
          <cell r="E436" t="str">
            <v>BRAID</v>
          </cell>
          <cell r="F436" t="str">
            <v>FT</v>
          </cell>
          <cell r="G436">
            <v>19</v>
          </cell>
        </row>
        <row r="437">
          <cell r="A437">
            <v>436</v>
          </cell>
          <cell r="B437" t="str">
            <v>1W282T</v>
          </cell>
          <cell r="C437">
            <v>60724421</v>
          </cell>
          <cell r="D437" t="str">
            <v>12273145-2281</v>
          </cell>
          <cell r="E437" t="str">
            <v>ADAPTER</v>
          </cell>
          <cell r="F437" t="str">
            <v>EA</v>
          </cell>
          <cell r="G437">
            <v>1</v>
          </cell>
        </row>
        <row r="438">
          <cell r="A438">
            <v>437</v>
          </cell>
          <cell r="B438" t="str">
            <v>1W282T</v>
          </cell>
          <cell r="C438">
            <v>60724421</v>
          </cell>
          <cell r="D438" t="str">
            <v>12273145-2481</v>
          </cell>
          <cell r="E438" t="str">
            <v>ADAPTER</v>
          </cell>
          <cell r="F438" t="str">
            <v>EA</v>
          </cell>
          <cell r="G438">
            <v>1</v>
          </cell>
        </row>
        <row r="439">
          <cell r="A439">
            <v>438</v>
          </cell>
          <cell r="B439" t="str">
            <v>1W282T</v>
          </cell>
          <cell r="C439">
            <v>60724421</v>
          </cell>
          <cell r="D439" t="str">
            <v>12273146-1441</v>
          </cell>
          <cell r="E439" t="str">
            <v>ADAPTER</v>
          </cell>
          <cell r="F439" t="str">
            <v>EA</v>
          </cell>
          <cell r="G439">
            <v>2</v>
          </cell>
        </row>
        <row r="440">
          <cell r="A440">
            <v>439</v>
          </cell>
          <cell r="B440" t="str">
            <v>1W282T</v>
          </cell>
          <cell r="C440">
            <v>60724421</v>
          </cell>
          <cell r="D440" t="str">
            <v>12273146-1651</v>
          </cell>
          <cell r="E440" t="str">
            <v>ADAPTER</v>
          </cell>
          <cell r="F440" t="str">
            <v>EA</v>
          </cell>
          <cell r="G440">
            <v>1</v>
          </cell>
        </row>
        <row r="441">
          <cell r="A441">
            <v>440</v>
          </cell>
          <cell r="B441" t="str">
            <v>1W282T</v>
          </cell>
          <cell r="C441">
            <v>60724421</v>
          </cell>
          <cell r="D441" t="str">
            <v>12273146-1861</v>
          </cell>
          <cell r="E441" t="str">
            <v>ADAPTER</v>
          </cell>
          <cell r="F441" t="str">
            <v>EA</v>
          </cell>
          <cell r="G441">
            <v>1</v>
          </cell>
        </row>
        <row r="442">
          <cell r="A442">
            <v>441</v>
          </cell>
          <cell r="B442" t="str">
            <v>1W282T</v>
          </cell>
          <cell r="C442">
            <v>60724421</v>
          </cell>
          <cell r="D442" t="str">
            <v>12273146-2071</v>
          </cell>
          <cell r="E442" t="str">
            <v>ADAPTER</v>
          </cell>
          <cell r="F442" t="str">
            <v>EA</v>
          </cell>
          <cell r="G442">
            <v>1</v>
          </cell>
        </row>
        <row r="443">
          <cell r="A443">
            <v>442</v>
          </cell>
          <cell r="B443" t="str">
            <v>1W282T</v>
          </cell>
          <cell r="C443">
            <v>60724421</v>
          </cell>
          <cell r="D443" t="str">
            <v>12273146-2281</v>
          </cell>
          <cell r="E443" t="str">
            <v>ADAPTER</v>
          </cell>
          <cell r="F443" t="str">
            <v>EA</v>
          </cell>
          <cell r="G443">
            <v>1</v>
          </cell>
        </row>
        <row r="444">
          <cell r="A444">
            <v>443</v>
          </cell>
          <cell r="B444" t="str">
            <v>1W282T</v>
          </cell>
          <cell r="C444">
            <v>60724421</v>
          </cell>
          <cell r="D444" t="str">
            <v>12273162-310</v>
          </cell>
          <cell r="E444" t="str">
            <v>TRANSITION</v>
          </cell>
          <cell r="F444" t="str">
            <v>EA</v>
          </cell>
          <cell r="G444">
            <v>1</v>
          </cell>
        </row>
        <row r="445">
          <cell r="A445">
            <v>444</v>
          </cell>
          <cell r="B445" t="str">
            <v>1W282T</v>
          </cell>
          <cell r="C445">
            <v>60724421</v>
          </cell>
          <cell r="D445" t="str">
            <v>12273163-310</v>
          </cell>
          <cell r="E445" t="str">
            <v>TRANSITION</v>
          </cell>
          <cell r="F445" t="str">
            <v>EA</v>
          </cell>
          <cell r="G445">
            <v>3</v>
          </cell>
        </row>
        <row r="446">
          <cell r="A446">
            <v>445</v>
          </cell>
          <cell r="B446" t="str">
            <v>1W282T</v>
          </cell>
          <cell r="C446">
            <v>60724421</v>
          </cell>
          <cell r="D446" t="str">
            <v>12273164-210</v>
          </cell>
          <cell r="E446" t="str">
            <v>BOOT ADAPTER</v>
          </cell>
          <cell r="F446" t="str">
            <v>EA</v>
          </cell>
          <cell r="G446">
            <v>2</v>
          </cell>
        </row>
        <row r="447">
          <cell r="A447">
            <v>446</v>
          </cell>
          <cell r="B447" t="str">
            <v>1W282T</v>
          </cell>
          <cell r="C447">
            <v>60724421</v>
          </cell>
          <cell r="D447" t="str">
            <v>12273164-410</v>
          </cell>
          <cell r="E447" t="str">
            <v>BOOT ADAPTER</v>
          </cell>
          <cell r="F447" t="str">
            <v>EA</v>
          </cell>
          <cell r="G447">
            <v>1</v>
          </cell>
        </row>
        <row r="448">
          <cell r="A448">
            <v>447</v>
          </cell>
          <cell r="B448" t="str">
            <v>1W282T</v>
          </cell>
          <cell r="C448">
            <v>60724421</v>
          </cell>
          <cell r="D448" t="str">
            <v>12273242-210</v>
          </cell>
          <cell r="E448" t="str">
            <v>BOOT</v>
          </cell>
          <cell r="F448" t="str">
            <v>EA</v>
          </cell>
          <cell r="G448">
            <v>2</v>
          </cell>
        </row>
        <row r="449">
          <cell r="A449">
            <v>448</v>
          </cell>
          <cell r="B449" t="str">
            <v>1W282T</v>
          </cell>
          <cell r="C449">
            <v>60724421</v>
          </cell>
          <cell r="D449" t="str">
            <v>12273242-310</v>
          </cell>
          <cell r="E449" t="str">
            <v>BOOT</v>
          </cell>
          <cell r="F449" t="str">
            <v>EA</v>
          </cell>
          <cell r="G449">
            <v>4</v>
          </cell>
        </row>
        <row r="450">
          <cell r="A450">
            <v>449</v>
          </cell>
          <cell r="B450" t="str">
            <v>1W282T</v>
          </cell>
          <cell r="C450">
            <v>60724421</v>
          </cell>
          <cell r="D450" t="str">
            <v>12273242-410</v>
          </cell>
          <cell r="E450" t="str">
            <v>BOOT</v>
          </cell>
          <cell r="F450" t="str">
            <v>EA</v>
          </cell>
          <cell r="G450">
            <v>1</v>
          </cell>
        </row>
        <row r="451">
          <cell r="A451">
            <v>450</v>
          </cell>
          <cell r="B451" t="str">
            <v>1W282T</v>
          </cell>
          <cell r="C451">
            <v>60724421</v>
          </cell>
          <cell r="D451" t="str">
            <v>12273242-510</v>
          </cell>
          <cell r="E451" t="str">
            <v>BOOT</v>
          </cell>
          <cell r="F451" t="str">
            <v>EA</v>
          </cell>
          <cell r="G451">
            <v>2</v>
          </cell>
        </row>
        <row r="452">
          <cell r="A452">
            <v>451</v>
          </cell>
          <cell r="B452" t="str">
            <v>1W282T</v>
          </cell>
          <cell r="C452">
            <v>60724421</v>
          </cell>
          <cell r="D452" t="str">
            <v>12273456-3</v>
          </cell>
          <cell r="E452" t="str">
            <v>SPLICE</v>
          </cell>
          <cell r="F452" t="str">
            <v>EA</v>
          </cell>
          <cell r="G452">
            <v>41</v>
          </cell>
        </row>
        <row r="453">
          <cell r="A453">
            <v>452</v>
          </cell>
          <cell r="B453" t="str">
            <v>1W282T</v>
          </cell>
          <cell r="C453">
            <v>60724421</v>
          </cell>
          <cell r="D453" t="str">
            <v>12273456-4</v>
          </cell>
          <cell r="E453" t="str">
            <v>SPLICE</v>
          </cell>
          <cell r="F453" t="str">
            <v>EA</v>
          </cell>
          <cell r="G453">
            <v>19</v>
          </cell>
        </row>
        <row r="454">
          <cell r="A454">
            <v>453</v>
          </cell>
          <cell r="B454" t="str">
            <v>1W282T</v>
          </cell>
          <cell r="C454">
            <v>60724421</v>
          </cell>
          <cell r="D454" t="str">
            <v>252-8553-000</v>
          </cell>
          <cell r="E454" t="str">
            <v>SLEEVE REDUCTION</v>
          </cell>
          <cell r="F454" t="str">
            <v>EA</v>
          </cell>
          <cell r="G454">
            <v>1</v>
          </cell>
        </row>
        <row r="455">
          <cell r="A455">
            <v>454</v>
          </cell>
          <cell r="B455" t="str">
            <v>1W282T</v>
          </cell>
          <cell r="C455">
            <v>60724421</v>
          </cell>
          <cell r="D455" t="str">
            <v>60725707</v>
          </cell>
          <cell r="E455" t="str">
            <v>WIRE</v>
          </cell>
          <cell r="F455" t="str">
            <v>FT</v>
          </cell>
          <cell r="G455">
            <v>51</v>
          </cell>
        </row>
        <row r="456">
          <cell r="A456">
            <v>455</v>
          </cell>
          <cell r="B456" t="str">
            <v>1W282T</v>
          </cell>
          <cell r="C456">
            <v>60724421</v>
          </cell>
          <cell r="D456" t="str">
            <v>60725708</v>
          </cell>
          <cell r="E456" t="str">
            <v>WIRE</v>
          </cell>
          <cell r="F456" t="str">
            <v>FT</v>
          </cell>
          <cell r="G456">
            <v>110</v>
          </cell>
        </row>
        <row r="457">
          <cell r="A457">
            <v>456</v>
          </cell>
          <cell r="B457" t="str">
            <v>1W282T</v>
          </cell>
          <cell r="C457">
            <v>60724421</v>
          </cell>
          <cell r="D457" t="str">
            <v>60725753</v>
          </cell>
          <cell r="E457" t="str">
            <v>CABLE</v>
          </cell>
          <cell r="F457" t="str">
            <v>FT</v>
          </cell>
          <cell r="G457">
            <v>79.59</v>
          </cell>
        </row>
        <row r="458">
          <cell r="A458">
            <v>457</v>
          </cell>
          <cell r="B458" t="str">
            <v>1W282T</v>
          </cell>
          <cell r="C458">
            <v>60724421</v>
          </cell>
          <cell r="D458" t="str">
            <v>60725754</v>
          </cell>
          <cell r="E458" t="str">
            <v>CABLE</v>
          </cell>
          <cell r="F458" t="str">
            <v>FT</v>
          </cell>
          <cell r="G458">
            <v>284.67</v>
          </cell>
        </row>
        <row r="459">
          <cell r="A459">
            <v>458</v>
          </cell>
          <cell r="B459" t="str">
            <v>1W282T</v>
          </cell>
          <cell r="C459">
            <v>60724421</v>
          </cell>
          <cell r="D459" t="str">
            <v>60725757</v>
          </cell>
          <cell r="E459" t="str">
            <v>CABLE</v>
          </cell>
          <cell r="F459" t="str">
            <v>FT</v>
          </cell>
          <cell r="G459">
            <v>22</v>
          </cell>
        </row>
        <row r="460">
          <cell r="A460">
            <v>459</v>
          </cell>
          <cell r="B460" t="str">
            <v>1W282T</v>
          </cell>
          <cell r="C460">
            <v>60724421</v>
          </cell>
          <cell r="D460" t="str">
            <v>60725758</v>
          </cell>
          <cell r="E460" t="str">
            <v>CABLE</v>
          </cell>
          <cell r="F460" t="str">
            <v>FT</v>
          </cell>
          <cell r="G460">
            <v>66.5</v>
          </cell>
        </row>
        <row r="461">
          <cell r="A461">
            <v>460</v>
          </cell>
          <cell r="B461" t="str">
            <v>1W282T</v>
          </cell>
          <cell r="C461">
            <v>60724421</v>
          </cell>
          <cell r="D461" t="str">
            <v>60725762</v>
          </cell>
          <cell r="E461" t="str">
            <v>CABLE</v>
          </cell>
          <cell r="F461" t="str">
            <v>FT</v>
          </cell>
          <cell r="G461">
            <v>61</v>
          </cell>
        </row>
        <row r="462">
          <cell r="A462">
            <v>461</v>
          </cell>
          <cell r="B462" t="str">
            <v>1W282T</v>
          </cell>
          <cell r="C462">
            <v>60724421</v>
          </cell>
          <cell r="D462" t="str">
            <v>60725763</v>
          </cell>
          <cell r="E462" t="str">
            <v>CABLE</v>
          </cell>
          <cell r="F462" t="str">
            <v>FT</v>
          </cell>
          <cell r="G462">
            <v>105.92</v>
          </cell>
        </row>
        <row r="463">
          <cell r="A463">
            <v>462</v>
          </cell>
          <cell r="B463" t="str">
            <v>1W282T</v>
          </cell>
          <cell r="C463">
            <v>60724421</v>
          </cell>
          <cell r="D463" t="str">
            <v>60725764</v>
          </cell>
          <cell r="E463" t="str">
            <v>CABLE</v>
          </cell>
          <cell r="F463" t="str">
            <v>FT</v>
          </cell>
          <cell r="G463">
            <v>10.84</v>
          </cell>
        </row>
        <row r="464">
          <cell r="A464">
            <v>463</v>
          </cell>
          <cell r="B464" t="str">
            <v>1W282T</v>
          </cell>
          <cell r="C464">
            <v>60724421</v>
          </cell>
          <cell r="D464" t="str">
            <v>60725767</v>
          </cell>
          <cell r="E464" t="str">
            <v>CABLE</v>
          </cell>
          <cell r="F464" t="str">
            <v>FT</v>
          </cell>
          <cell r="G464">
            <v>22.59</v>
          </cell>
        </row>
        <row r="465">
          <cell r="A465">
            <v>464</v>
          </cell>
          <cell r="B465" t="str">
            <v>1W282T</v>
          </cell>
          <cell r="C465">
            <v>60724421</v>
          </cell>
          <cell r="D465" t="str">
            <v>60725769</v>
          </cell>
          <cell r="E465" t="str">
            <v>CABLE</v>
          </cell>
          <cell r="F465" t="str">
            <v>FT</v>
          </cell>
          <cell r="G465">
            <v>30</v>
          </cell>
        </row>
        <row r="466">
          <cell r="A466">
            <v>465</v>
          </cell>
          <cell r="B466" t="str">
            <v>1W282T</v>
          </cell>
          <cell r="C466">
            <v>60724421</v>
          </cell>
          <cell r="D466" t="str">
            <v>60725797</v>
          </cell>
          <cell r="E466" t="str">
            <v>MARKER</v>
          </cell>
          <cell r="F466" t="str">
            <v>EA</v>
          </cell>
          <cell r="G466">
            <v>299</v>
          </cell>
        </row>
        <row r="467">
          <cell r="A467">
            <v>466</v>
          </cell>
          <cell r="B467" t="str">
            <v>1W282T</v>
          </cell>
          <cell r="C467">
            <v>60724421</v>
          </cell>
          <cell r="D467" t="str">
            <v>60725802</v>
          </cell>
          <cell r="E467" t="str">
            <v>MARKER</v>
          </cell>
          <cell r="F467" t="str">
            <v>EA</v>
          </cell>
          <cell r="G467">
            <v>1</v>
          </cell>
        </row>
        <row r="468">
          <cell r="A468">
            <v>467</v>
          </cell>
          <cell r="B468" t="str">
            <v>1W282T</v>
          </cell>
          <cell r="C468">
            <v>60724421</v>
          </cell>
          <cell r="D468" t="str">
            <v>60725803</v>
          </cell>
          <cell r="E468" t="str">
            <v>MARKER</v>
          </cell>
          <cell r="F468" t="str">
            <v>EA</v>
          </cell>
          <cell r="G468">
            <v>9</v>
          </cell>
        </row>
        <row r="469">
          <cell r="A469">
            <v>468</v>
          </cell>
          <cell r="B469" t="str">
            <v>1W282T</v>
          </cell>
          <cell r="C469">
            <v>60724421</v>
          </cell>
          <cell r="D469" t="str">
            <v>60749692</v>
          </cell>
          <cell r="E469" t="str">
            <v>SLEEVING</v>
          </cell>
          <cell r="F469" t="str">
            <v>FT</v>
          </cell>
          <cell r="G469">
            <v>1.84</v>
          </cell>
        </row>
        <row r="470">
          <cell r="A470">
            <v>469</v>
          </cell>
          <cell r="B470" t="str">
            <v>1W282T</v>
          </cell>
          <cell r="C470">
            <v>60724421</v>
          </cell>
          <cell r="D470" t="str">
            <v>60749693</v>
          </cell>
          <cell r="E470" t="str">
            <v>SLEEVING</v>
          </cell>
          <cell r="F470" t="str">
            <v>FT</v>
          </cell>
          <cell r="G470">
            <v>4.84</v>
          </cell>
        </row>
        <row r="471">
          <cell r="A471">
            <v>470</v>
          </cell>
          <cell r="B471" t="str">
            <v>1W282T</v>
          </cell>
          <cell r="C471">
            <v>60724421</v>
          </cell>
          <cell r="D471" t="str">
            <v>60749695</v>
          </cell>
          <cell r="E471" t="str">
            <v>SLEEVING</v>
          </cell>
          <cell r="F471" t="str">
            <v>FT</v>
          </cell>
          <cell r="G471">
            <v>1.75</v>
          </cell>
        </row>
        <row r="472">
          <cell r="A472">
            <v>471</v>
          </cell>
          <cell r="B472" t="str">
            <v>1W282T</v>
          </cell>
          <cell r="C472">
            <v>60724421</v>
          </cell>
          <cell r="D472" t="str">
            <v>60749696</v>
          </cell>
          <cell r="E472" t="str">
            <v>SLEEVING</v>
          </cell>
          <cell r="F472" t="str">
            <v>FT</v>
          </cell>
          <cell r="G472">
            <v>5.75</v>
          </cell>
        </row>
        <row r="473">
          <cell r="A473">
            <v>472</v>
          </cell>
          <cell r="B473" t="str">
            <v>1W282T</v>
          </cell>
          <cell r="C473">
            <v>60724421</v>
          </cell>
          <cell r="D473" t="str">
            <v>60749697</v>
          </cell>
          <cell r="E473" t="str">
            <v>SLEEVING</v>
          </cell>
          <cell r="F473" t="str">
            <v>FT</v>
          </cell>
          <cell r="G473">
            <v>15.84</v>
          </cell>
        </row>
        <row r="474">
          <cell r="A474">
            <v>473</v>
          </cell>
          <cell r="B474" t="str">
            <v>1W282T</v>
          </cell>
          <cell r="C474">
            <v>60724421</v>
          </cell>
          <cell r="D474" t="str">
            <v>60749698</v>
          </cell>
          <cell r="E474" t="str">
            <v>SLEEVING</v>
          </cell>
          <cell r="F474" t="str">
            <v>FT</v>
          </cell>
          <cell r="G474">
            <v>6.25</v>
          </cell>
        </row>
        <row r="475">
          <cell r="A475">
            <v>474</v>
          </cell>
          <cell r="B475" t="str">
            <v>1W282T</v>
          </cell>
          <cell r="C475">
            <v>60724421</v>
          </cell>
          <cell r="D475" t="str">
            <v>60749715</v>
          </cell>
          <cell r="E475" t="str">
            <v>ADAPTER</v>
          </cell>
          <cell r="F475" t="str">
            <v>EA</v>
          </cell>
          <cell r="G475">
            <v>1</v>
          </cell>
        </row>
        <row r="476">
          <cell r="A476">
            <v>475</v>
          </cell>
          <cell r="B476" t="str">
            <v>1W282T</v>
          </cell>
          <cell r="C476">
            <v>60724421</v>
          </cell>
          <cell r="D476" t="str">
            <v>M23053/5-208C</v>
          </cell>
          <cell r="E476" t="str">
            <v>SLEEVING</v>
          </cell>
          <cell r="F476" t="str">
            <v>FT</v>
          </cell>
          <cell r="G476">
            <v>0.17</v>
          </cell>
        </row>
        <row r="477">
          <cell r="A477">
            <v>476</v>
          </cell>
          <cell r="B477" t="str">
            <v>1W282T</v>
          </cell>
          <cell r="C477">
            <v>60724421</v>
          </cell>
          <cell r="D477" t="str">
            <v>M23053/5-209C</v>
          </cell>
          <cell r="E477" t="str">
            <v>SLEEVING</v>
          </cell>
          <cell r="F477" t="str">
            <v>FT</v>
          </cell>
          <cell r="G477">
            <v>0.34</v>
          </cell>
        </row>
        <row r="478">
          <cell r="A478">
            <v>477</v>
          </cell>
          <cell r="B478" t="str">
            <v>1W282T</v>
          </cell>
          <cell r="C478">
            <v>60724421</v>
          </cell>
          <cell r="D478" t="str">
            <v>M23053/5-210C</v>
          </cell>
          <cell r="E478" t="str">
            <v>SLEEVING</v>
          </cell>
          <cell r="F478" t="str">
            <v>FT</v>
          </cell>
          <cell r="G478">
            <v>0.67</v>
          </cell>
        </row>
        <row r="479">
          <cell r="A479">
            <v>478</v>
          </cell>
          <cell r="B479" t="str">
            <v>1W282T</v>
          </cell>
          <cell r="C479">
            <v>60724421</v>
          </cell>
          <cell r="D479" t="str">
            <v>M23053/5-211C</v>
          </cell>
          <cell r="E479" t="str">
            <v>SLEEVING</v>
          </cell>
          <cell r="F479" t="str">
            <v>FT</v>
          </cell>
          <cell r="G479">
            <v>0.5</v>
          </cell>
        </row>
        <row r="480">
          <cell r="A480">
            <v>479</v>
          </cell>
          <cell r="B480" t="str">
            <v>1W282T</v>
          </cell>
          <cell r="C480">
            <v>60724421</v>
          </cell>
          <cell r="D480" t="str">
            <v>M23053/8-004C</v>
          </cell>
          <cell r="E480" t="str">
            <v>SLEEVING</v>
          </cell>
          <cell r="F480" t="str">
            <v>FT</v>
          </cell>
          <cell r="G480">
            <v>0.13</v>
          </cell>
        </row>
        <row r="481">
          <cell r="A481">
            <v>480</v>
          </cell>
          <cell r="B481" t="str">
            <v>1W282T</v>
          </cell>
          <cell r="C481">
            <v>60724421</v>
          </cell>
          <cell r="D481" t="str">
            <v>M23053/8-005C</v>
          </cell>
          <cell r="E481" t="str">
            <v>SLEEVING</v>
          </cell>
          <cell r="F481" t="str">
            <v>FT</v>
          </cell>
          <cell r="G481">
            <v>1.04</v>
          </cell>
        </row>
        <row r="482">
          <cell r="A482">
            <v>481</v>
          </cell>
          <cell r="B482" t="str">
            <v>1W282T</v>
          </cell>
          <cell r="C482">
            <v>60724421</v>
          </cell>
          <cell r="D482" t="str">
            <v>M23053/8-006C</v>
          </cell>
          <cell r="E482" t="str">
            <v>SLEEVING</v>
          </cell>
          <cell r="F482" t="str">
            <v>FT</v>
          </cell>
          <cell r="G482">
            <v>0.92</v>
          </cell>
        </row>
        <row r="483">
          <cell r="A483">
            <v>482</v>
          </cell>
          <cell r="B483" t="str">
            <v>1W282T</v>
          </cell>
          <cell r="C483">
            <v>60724421</v>
          </cell>
          <cell r="D483" t="str">
            <v>MS27467T17B-35S</v>
          </cell>
          <cell r="E483" t="str">
            <v>CONNECTOR</v>
          </cell>
          <cell r="F483" t="str">
            <v>EA</v>
          </cell>
          <cell r="G483">
            <v>1</v>
          </cell>
        </row>
        <row r="484">
          <cell r="A484">
            <v>483</v>
          </cell>
          <cell r="B484" t="str">
            <v>1W282T</v>
          </cell>
          <cell r="C484">
            <v>60724421</v>
          </cell>
          <cell r="D484" t="str">
            <v>MS27488-16</v>
          </cell>
          <cell r="E484" t="str">
            <v>SEALING PLUG</v>
          </cell>
          <cell r="F484" t="str">
            <v>EA</v>
          </cell>
          <cell r="G484">
            <v>8</v>
          </cell>
        </row>
        <row r="485">
          <cell r="A485">
            <v>484</v>
          </cell>
          <cell r="B485" t="str">
            <v>1W282T</v>
          </cell>
          <cell r="C485">
            <v>60724421</v>
          </cell>
          <cell r="D485" t="str">
            <v>MS27488-20</v>
          </cell>
          <cell r="E485" t="str">
            <v>SEALING PLUG</v>
          </cell>
          <cell r="F485" t="str">
            <v>EA</v>
          </cell>
          <cell r="G485">
            <v>41</v>
          </cell>
        </row>
        <row r="486">
          <cell r="A486">
            <v>485</v>
          </cell>
          <cell r="B486" t="str">
            <v>1W282T</v>
          </cell>
          <cell r="C486">
            <v>60724421</v>
          </cell>
          <cell r="D486" t="str">
            <v>MS27488-22</v>
          </cell>
          <cell r="E486" t="str">
            <v>SEALING PLUG</v>
          </cell>
          <cell r="F486" t="str">
            <v>EA</v>
          </cell>
          <cell r="G486">
            <v>11</v>
          </cell>
        </row>
        <row r="487">
          <cell r="A487">
            <v>486</v>
          </cell>
          <cell r="B487" t="str">
            <v>1W282T</v>
          </cell>
          <cell r="C487">
            <v>60724421</v>
          </cell>
          <cell r="D487" t="str">
            <v>MS3475W14-5S</v>
          </cell>
          <cell r="E487" t="str">
            <v>CONNECTOR</v>
          </cell>
          <cell r="F487" t="str">
            <v>EA</v>
          </cell>
          <cell r="G487">
            <v>2</v>
          </cell>
        </row>
        <row r="488">
          <cell r="A488">
            <v>487</v>
          </cell>
          <cell r="B488" t="str">
            <v>1W282T</v>
          </cell>
          <cell r="C488">
            <v>60724421</v>
          </cell>
          <cell r="D488" t="str">
            <v>MS3475W16-26P</v>
          </cell>
          <cell r="E488" t="str">
            <v>CONNECTOR</v>
          </cell>
          <cell r="F488" t="str">
            <v>EA</v>
          </cell>
          <cell r="G488">
            <v>1</v>
          </cell>
        </row>
        <row r="489">
          <cell r="A489">
            <v>488</v>
          </cell>
          <cell r="B489" t="str">
            <v>1W282T</v>
          </cell>
          <cell r="C489">
            <v>60724421</v>
          </cell>
          <cell r="D489" t="str">
            <v>MS3475W18-11S</v>
          </cell>
          <cell r="E489" t="str">
            <v>CONNECTOR</v>
          </cell>
          <cell r="F489" t="str">
            <v>EA</v>
          </cell>
          <cell r="G489">
            <v>1</v>
          </cell>
        </row>
        <row r="490">
          <cell r="A490">
            <v>489</v>
          </cell>
          <cell r="B490" t="str">
            <v>1W282T</v>
          </cell>
          <cell r="C490">
            <v>60724421</v>
          </cell>
          <cell r="D490" t="str">
            <v>MS3475W20-41P</v>
          </cell>
          <cell r="E490" t="str">
            <v>CONNECTOR</v>
          </cell>
          <cell r="F490" t="str">
            <v>EA</v>
          </cell>
          <cell r="G490">
            <v>1</v>
          </cell>
        </row>
        <row r="491">
          <cell r="A491">
            <v>490</v>
          </cell>
          <cell r="B491" t="str">
            <v>1W282T</v>
          </cell>
          <cell r="C491">
            <v>60724421</v>
          </cell>
          <cell r="D491" t="str">
            <v>MS3475W22-55SW</v>
          </cell>
          <cell r="E491" t="str">
            <v>CONNECTOR</v>
          </cell>
          <cell r="F491" t="str">
            <v>EA</v>
          </cell>
          <cell r="G491">
            <v>1</v>
          </cell>
        </row>
        <row r="492">
          <cell r="A492">
            <v>491</v>
          </cell>
          <cell r="B492" t="str">
            <v>1W282T</v>
          </cell>
          <cell r="C492">
            <v>60724421</v>
          </cell>
          <cell r="D492" t="str">
            <v>MS3475W22-55SX</v>
          </cell>
          <cell r="E492" t="str">
            <v>CONNECTOR</v>
          </cell>
          <cell r="F492" t="str">
            <v>EA</v>
          </cell>
          <cell r="G492">
            <v>1</v>
          </cell>
        </row>
        <row r="493">
          <cell r="A493">
            <v>492</v>
          </cell>
          <cell r="B493" t="str">
            <v>1W282T</v>
          </cell>
          <cell r="C493">
            <v>60724421</v>
          </cell>
          <cell r="D493" t="str">
            <v>MS3475W24-61PW</v>
          </cell>
          <cell r="E493" t="str">
            <v>CONNECTOR</v>
          </cell>
          <cell r="F493" t="str">
            <v>EA</v>
          </cell>
          <cell r="G493">
            <v>1</v>
          </cell>
        </row>
        <row r="494">
          <cell r="A494">
            <v>493</v>
          </cell>
          <cell r="B494" t="str">
            <v>1W282T</v>
          </cell>
          <cell r="C494">
            <v>60724421</v>
          </cell>
          <cell r="D494" t="str">
            <v>QQB575R36T0171</v>
          </cell>
          <cell r="E494" t="str">
            <v>BRAID</v>
          </cell>
          <cell r="F494" t="str">
            <v>FT</v>
          </cell>
          <cell r="G494">
            <v>1.84</v>
          </cell>
        </row>
        <row r="495">
          <cell r="A495">
            <v>494</v>
          </cell>
          <cell r="B495" t="str">
            <v>1W282T</v>
          </cell>
          <cell r="C495">
            <v>60724421</v>
          </cell>
          <cell r="D495" t="str">
            <v>QQB575R36T0250</v>
          </cell>
          <cell r="E495" t="str">
            <v>BRAID</v>
          </cell>
          <cell r="F495" t="str">
            <v>FT</v>
          </cell>
          <cell r="G495">
            <v>5</v>
          </cell>
        </row>
        <row r="496">
          <cell r="A496">
            <v>495</v>
          </cell>
          <cell r="B496" t="str">
            <v>1W282T</v>
          </cell>
          <cell r="C496">
            <v>60724421</v>
          </cell>
          <cell r="D496" t="str">
            <v>QQB575R36T0375</v>
          </cell>
          <cell r="E496" t="str">
            <v>BRAID</v>
          </cell>
          <cell r="F496" t="str">
            <v>FT</v>
          </cell>
          <cell r="G496">
            <v>1.75</v>
          </cell>
        </row>
        <row r="497">
          <cell r="A497">
            <v>496</v>
          </cell>
          <cell r="B497" t="str">
            <v>1W282T</v>
          </cell>
          <cell r="C497">
            <v>60724421</v>
          </cell>
          <cell r="D497" t="str">
            <v>QQB575R36T0500</v>
          </cell>
          <cell r="E497" t="str">
            <v>BRAID</v>
          </cell>
          <cell r="F497" t="str">
            <v>FT</v>
          </cell>
          <cell r="G497">
            <v>22.09</v>
          </cell>
        </row>
        <row r="498">
          <cell r="A498">
            <v>497</v>
          </cell>
          <cell r="B498" t="str">
            <v>1W282T</v>
          </cell>
          <cell r="C498">
            <v>60724421</v>
          </cell>
          <cell r="D498" t="str">
            <v>QQB575R36T0781</v>
          </cell>
          <cell r="E498" t="str">
            <v>BRAID</v>
          </cell>
          <cell r="F498" t="str">
            <v>FT</v>
          </cell>
          <cell r="G498">
            <v>5.75</v>
          </cell>
        </row>
        <row r="499">
          <cell r="A499" t="e">
            <v>#REF!</v>
          </cell>
          <cell r="B499" t="str">
            <v>1W283</v>
          </cell>
          <cell r="C499">
            <v>60724803</v>
          </cell>
          <cell r="D499" t="str">
            <v>12273145-1021</v>
          </cell>
          <cell r="E499" t="str">
            <v>ADAPTER</v>
          </cell>
          <cell r="F499" t="str">
            <v>EA</v>
          </cell>
          <cell r="G499">
            <v>1</v>
          </cell>
        </row>
        <row r="500">
          <cell r="A500" t="e">
            <v>#REF!</v>
          </cell>
          <cell r="B500" t="str">
            <v>1W283</v>
          </cell>
          <cell r="C500">
            <v>60724803</v>
          </cell>
          <cell r="D500" t="str">
            <v>12273145-1231</v>
          </cell>
          <cell r="E500" t="str">
            <v>ADAPTER</v>
          </cell>
          <cell r="F500" t="str">
            <v>EA</v>
          </cell>
          <cell r="G500">
            <v>1</v>
          </cell>
        </row>
        <row r="501">
          <cell r="A501" t="e">
            <v>#REF!</v>
          </cell>
          <cell r="B501" t="str">
            <v>1W283</v>
          </cell>
          <cell r="C501">
            <v>60724803</v>
          </cell>
          <cell r="D501" t="str">
            <v>12273145-2071</v>
          </cell>
          <cell r="E501" t="str">
            <v>ADAPTER</v>
          </cell>
          <cell r="F501" t="str">
            <v>EA</v>
          </cell>
          <cell r="G501">
            <v>1</v>
          </cell>
        </row>
        <row r="502">
          <cell r="A502" t="e">
            <v>#REF!</v>
          </cell>
          <cell r="B502" t="str">
            <v>1W283</v>
          </cell>
          <cell r="C502">
            <v>60724803</v>
          </cell>
          <cell r="D502" t="str">
            <v>12273145-2481</v>
          </cell>
          <cell r="E502" t="str">
            <v>ADAPTER</v>
          </cell>
          <cell r="F502" t="str">
            <v>EA</v>
          </cell>
          <cell r="G502">
            <v>1</v>
          </cell>
        </row>
        <row r="503">
          <cell r="A503" t="e">
            <v>#REF!</v>
          </cell>
          <cell r="B503" t="str">
            <v>1W283</v>
          </cell>
          <cell r="C503">
            <v>60724803</v>
          </cell>
          <cell r="D503" t="str">
            <v>12273146-1651</v>
          </cell>
          <cell r="E503" t="str">
            <v>ADAPTER</v>
          </cell>
          <cell r="F503" t="str">
            <v>EA</v>
          </cell>
          <cell r="G503">
            <v>1</v>
          </cell>
        </row>
        <row r="504">
          <cell r="A504" t="e">
            <v>#REF!</v>
          </cell>
          <cell r="B504" t="str">
            <v>1W283</v>
          </cell>
          <cell r="C504">
            <v>60724803</v>
          </cell>
          <cell r="D504" t="str">
            <v>12273146-2481</v>
          </cell>
          <cell r="E504" t="str">
            <v>ADAPTER</v>
          </cell>
          <cell r="F504" t="str">
            <v>EA</v>
          </cell>
          <cell r="G504">
            <v>1</v>
          </cell>
        </row>
        <row r="505">
          <cell r="A505" t="e">
            <v>#REF!</v>
          </cell>
          <cell r="B505" t="str">
            <v>1W283</v>
          </cell>
          <cell r="C505">
            <v>60724803</v>
          </cell>
          <cell r="D505" t="str">
            <v>12273148-310</v>
          </cell>
          <cell r="E505" t="str">
            <v>TRANSITION</v>
          </cell>
          <cell r="F505" t="str">
            <v>EA</v>
          </cell>
          <cell r="G505">
            <v>1</v>
          </cell>
        </row>
        <row r="506">
          <cell r="A506" t="e">
            <v>#REF!</v>
          </cell>
          <cell r="B506" t="str">
            <v>1W283</v>
          </cell>
          <cell r="C506">
            <v>60724803</v>
          </cell>
          <cell r="D506" t="str">
            <v>12273163-310</v>
          </cell>
          <cell r="E506" t="str">
            <v>TRANSITION</v>
          </cell>
          <cell r="F506" t="str">
            <v>EA</v>
          </cell>
          <cell r="G506">
            <v>1</v>
          </cell>
        </row>
        <row r="507">
          <cell r="A507" t="e">
            <v>#REF!</v>
          </cell>
          <cell r="B507" t="str">
            <v>1W283</v>
          </cell>
          <cell r="C507">
            <v>60724803</v>
          </cell>
          <cell r="D507" t="str">
            <v>12273164-210</v>
          </cell>
          <cell r="E507" t="str">
            <v>BOOT ADAPTER</v>
          </cell>
          <cell r="F507" t="str">
            <v>EA</v>
          </cell>
          <cell r="G507">
            <v>1</v>
          </cell>
        </row>
        <row r="508">
          <cell r="A508" t="e">
            <v>#REF!</v>
          </cell>
          <cell r="B508" t="str">
            <v>1W283</v>
          </cell>
          <cell r="C508">
            <v>60724803</v>
          </cell>
          <cell r="D508" t="str">
            <v>12273164-410</v>
          </cell>
          <cell r="E508" t="str">
            <v>BOOT ADAPTER</v>
          </cell>
          <cell r="F508" t="str">
            <v>EA</v>
          </cell>
          <cell r="G508">
            <v>1</v>
          </cell>
        </row>
        <row r="509">
          <cell r="A509" t="e">
            <v>#REF!</v>
          </cell>
          <cell r="B509" t="str">
            <v>1W283</v>
          </cell>
          <cell r="C509">
            <v>60724803</v>
          </cell>
          <cell r="D509" t="str">
            <v>12273242-210</v>
          </cell>
          <cell r="E509" t="str">
            <v>BOOT</v>
          </cell>
          <cell r="F509" t="str">
            <v>EA</v>
          </cell>
          <cell r="G509">
            <v>1</v>
          </cell>
        </row>
        <row r="510">
          <cell r="A510" t="e">
            <v>#REF!</v>
          </cell>
          <cell r="B510" t="str">
            <v>1W283</v>
          </cell>
          <cell r="C510">
            <v>60724803</v>
          </cell>
          <cell r="D510" t="str">
            <v>12273242-310</v>
          </cell>
          <cell r="E510" t="str">
            <v>BOOT</v>
          </cell>
          <cell r="F510" t="str">
            <v>EA</v>
          </cell>
          <cell r="G510">
            <v>1</v>
          </cell>
        </row>
        <row r="511">
          <cell r="A511" t="e">
            <v>#REF!</v>
          </cell>
          <cell r="B511" t="str">
            <v>1W283</v>
          </cell>
          <cell r="C511">
            <v>60724803</v>
          </cell>
          <cell r="D511" t="str">
            <v>12273242-410</v>
          </cell>
          <cell r="E511" t="str">
            <v>BOOT</v>
          </cell>
          <cell r="F511" t="str">
            <v>EA</v>
          </cell>
          <cell r="G511">
            <v>1</v>
          </cell>
        </row>
        <row r="512">
          <cell r="A512" t="e">
            <v>#REF!</v>
          </cell>
          <cell r="B512" t="str">
            <v>1W283</v>
          </cell>
          <cell r="C512">
            <v>60724803</v>
          </cell>
          <cell r="D512" t="str">
            <v>12273242-510</v>
          </cell>
          <cell r="E512" t="str">
            <v>BOOT</v>
          </cell>
          <cell r="F512" t="str">
            <v>EA</v>
          </cell>
          <cell r="G512">
            <v>2</v>
          </cell>
        </row>
        <row r="513">
          <cell r="A513" t="e">
            <v>#REF!</v>
          </cell>
          <cell r="B513" t="str">
            <v>1W283</v>
          </cell>
          <cell r="C513">
            <v>60724803</v>
          </cell>
          <cell r="D513" t="str">
            <v>12273456-3</v>
          </cell>
          <cell r="E513" t="str">
            <v>SPLICE</v>
          </cell>
          <cell r="F513" t="str">
            <v>EA</v>
          </cell>
          <cell r="G513">
            <v>6</v>
          </cell>
        </row>
        <row r="514">
          <cell r="A514" t="e">
            <v>#REF!</v>
          </cell>
          <cell r="B514" t="str">
            <v>1W283</v>
          </cell>
          <cell r="C514">
            <v>60724803</v>
          </cell>
          <cell r="D514" t="str">
            <v>12273456-4</v>
          </cell>
          <cell r="E514" t="str">
            <v>SPLICE</v>
          </cell>
          <cell r="F514" t="str">
            <v>EA</v>
          </cell>
          <cell r="G514">
            <v>32</v>
          </cell>
        </row>
        <row r="515">
          <cell r="A515" t="e">
            <v>#REF!</v>
          </cell>
          <cell r="B515" t="str">
            <v>1W283</v>
          </cell>
          <cell r="C515">
            <v>60724803</v>
          </cell>
          <cell r="D515" t="str">
            <v>60725708</v>
          </cell>
          <cell r="E515" t="str">
            <v>WIRE</v>
          </cell>
          <cell r="F515" t="str">
            <v>FT</v>
          </cell>
          <cell r="G515">
            <v>102</v>
          </cell>
        </row>
        <row r="516">
          <cell r="A516" t="e">
            <v>#REF!</v>
          </cell>
          <cell r="B516" t="str">
            <v>1W283</v>
          </cell>
          <cell r="C516">
            <v>60724803</v>
          </cell>
          <cell r="D516" t="str">
            <v>60725754</v>
          </cell>
          <cell r="E516" t="str">
            <v>CABLE</v>
          </cell>
          <cell r="F516" t="str">
            <v>FT</v>
          </cell>
          <cell r="G516">
            <v>50</v>
          </cell>
        </row>
        <row r="517">
          <cell r="A517" t="e">
            <v>#REF!</v>
          </cell>
          <cell r="B517" t="str">
            <v>1W283</v>
          </cell>
          <cell r="C517">
            <v>60724803</v>
          </cell>
          <cell r="D517" t="str">
            <v>60725758</v>
          </cell>
          <cell r="E517" t="str">
            <v>CABLE</v>
          </cell>
          <cell r="F517" t="str">
            <v>FT</v>
          </cell>
          <cell r="G517">
            <v>34</v>
          </cell>
        </row>
        <row r="518">
          <cell r="A518" t="e">
            <v>#REF!</v>
          </cell>
          <cell r="B518" t="str">
            <v>1W283</v>
          </cell>
          <cell r="C518">
            <v>60724803</v>
          </cell>
          <cell r="D518" t="str">
            <v>60725763</v>
          </cell>
          <cell r="E518" t="str">
            <v>CABLE</v>
          </cell>
          <cell r="F518" t="str">
            <v>FT</v>
          </cell>
          <cell r="G518">
            <v>207</v>
          </cell>
        </row>
        <row r="519">
          <cell r="A519" t="e">
            <v>#REF!</v>
          </cell>
          <cell r="B519" t="str">
            <v>1W283</v>
          </cell>
          <cell r="C519">
            <v>60724803</v>
          </cell>
          <cell r="D519" t="str">
            <v>60725770</v>
          </cell>
          <cell r="E519" t="str">
            <v>CABLE</v>
          </cell>
          <cell r="F519" t="str">
            <v>FT</v>
          </cell>
          <cell r="G519">
            <v>9</v>
          </cell>
        </row>
        <row r="520">
          <cell r="A520" t="e">
            <v>#REF!</v>
          </cell>
          <cell r="B520" t="str">
            <v>1W283</v>
          </cell>
          <cell r="C520">
            <v>60724803</v>
          </cell>
          <cell r="D520" t="str">
            <v>60725797</v>
          </cell>
          <cell r="E520" t="str">
            <v>MARKER</v>
          </cell>
          <cell r="F520" t="str">
            <v>EA</v>
          </cell>
          <cell r="G520">
            <v>209</v>
          </cell>
        </row>
        <row r="521">
          <cell r="A521" t="e">
            <v>#REF!</v>
          </cell>
          <cell r="B521" t="str">
            <v>1W283</v>
          </cell>
          <cell r="C521">
            <v>60724803</v>
          </cell>
          <cell r="D521" t="str">
            <v>60725803</v>
          </cell>
          <cell r="E521" t="str">
            <v>MARKER</v>
          </cell>
          <cell r="F521" t="str">
            <v>EA</v>
          </cell>
          <cell r="G521">
            <v>7</v>
          </cell>
        </row>
        <row r="522">
          <cell r="A522" t="e">
            <v>#REF!</v>
          </cell>
          <cell r="B522" t="str">
            <v>1W283</v>
          </cell>
          <cell r="C522">
            <v>60724803</v>
          </cell>
          <cell r="D522" t="str">
            <v>60748869</v>
          </cell>
          <cell r="E522" t="str">
            <v>TRANSITION</v>
          </cell>
          <cell r="F522" t="str">
            <v>EA</v>
          </cell>
          <cell r="G522">
            <v>1</v>
          </cell>
        </row>
        <row r="523">
          <cell r="A523" t="e">
            <v>#REF!</v>
          </cell>
          <cell r="B523" t="str">
            <v>1W283</v>
          </cell>
          <cell r="C523">
            <v>60724803</v>
          </cell>
          <cell r="D523" t="str">
            <v>60749692</v>
          </cell>
          <cell r="E523" t="str">
            <v>SLEEVING</v>
          </cell>
          <cell r="F523" t="str">
            <v>FT</v>
          </cell>
          <cell r="G523">
            <v>2</v>
          </cell>
        </row>
        <row r="524">
          <cell r="A524" t="e">
            <v>#REF!</v>
          </cell>
          <cell r="B524" t="str">
            <v>1W283</v>
          </cell>
          <cell r="C524">
            <v>60724803</v>
          </cell>
          <cell r="D524" t="str">
            <v>60749693</v>
          </cell>
          <cell r="E524" t="str">
            <v>SLEEVING</v>
          </cell>
          <cell r="F524" t="str">
            <v>FT</v>
          </cell>
          <cell r="G524">
            <v>5</v>
          </cell>
        </row>
        <row r="525">
          <cell r="A525" t="e">
            <v>#REF!</v>
          </cell>
          <cell r="B525" t="str">
            <v>1W283</v>
          </cell>
          <cell r="C525">
            <v>60724803</v>
          </cell>
          <cell r="D525" t="str">
            <v>60749694</v>
          </cell>
          <cell r="E525" t="str">
            <v>SLEEVING</v>
          </cell>
          <cell r="F525" t="str">
            <v>FT</v>
          </cell>
          <cell r="G525">
            <v>0.5</v>
          </cell>
        </row>
        <row r="526">
          <cell r="A526" t="e">
            <v>#REF!</v>
          </cell>
          <cell r="B526" t="str">
            <v>1W283</v>
          </cell>
          <cell r="C526">
            <v>60724803</v>
          </cell>
          <cell r="D526" t="str">
            <v>60749697</v>
          </cell>
          <cell r="E526" t="str">
            <v>SLEEVING</v>
          </cell>
          <cell r="F526" t="str">
            <v>FT</v>
          </cell>
          <cell r="G526">
            <v>2</v>
          </cell>
        </row>
        <row r="527">
          <cell r="A527" t="e">
            <v>#REF!</v>
          </cell>
          <cell r="B527" t="str">
            <v>1W283</v>
          </cell>
          <cell r="C527">
            <v>60724803</v>
          </cell>
          <cell r="D527" t="str">
            <v>60749698</v>
          </cell>
          <cell r="E527" t="str">
            <v>SLEEVING</v>
          </cell>
          <cell r="F527" t="str">
            <v>FT</v>
          </cell>
          <cell r="G527">
            <v>6</v>
          </cell>
        </row>
        <row r="528">
          <cell r="A528" t="e">
            <v>#REF!</v>
          </cell>
          <cell r="B528" t="str">
            <v>1W283</v>
          </cell>
          <cell r="C528">
            <v>60724803</v>
          </cell>
          <cell r="D528" t="str">
            <v>60749699</v>
          </cell>
          <cell r="E528" t="str">
            <v>SLEEVING</v>
          </cell>
          <cell r="F528" t="str">
            <v>FT</v>
          </cell>
          <cell r="G528">
            <v>4</v>
          </cell>
        </row>
        <row r="529">
          <cell r="A529" t="e">
            <v>#REF!</v>
          </cell>
          <cell r="B529" t="str">
            <v>1W283</v>
          </cell>
          <cell r="C529">
            <v>60724803</v>
          </cell>
          <cell r="D529" t="str">
            <v>M23053/5-208C</v>
          </cell>
          <cell r="E529" t="str">
            <v>SLEEVING</v>
          </cell>
          <cell r="F529" t="str">
            <v>FT</v>
          </cell>
          <cell r="G529">
            <v>0.17</v>
          </cell>
        </row>
        <row r="530">
          <cell r="A530" t="e">
            <v>#REF!</v>
          </cell>
          <cell r="B530" t="str">
            <v>1W283</v>
          </cell>
          <cell r="C530">
            <v>60724803</v>
          </cell>
          <cell r="D530" t="str">
            <v>M23053/5-209C</v>
          </cell>
          <cell r="E530" t="str">
            <v>SLEEVING</v>
          </cell>
          <cell r="F530" t="str">
            <v>FT</v>
          </cell>
          <cell r="G530">
            <v>0.34</v>
          </cell>
        </row>
        <row r="531">
          <cell r="A531" t="e">
            <v>#REF!</v>
          </cell>
          <cell r="B531" t="str">
            <v>1W283</v>
          </cell>
          <cell r="C531">
            <v>60724803</v>
          </cell>
          <cell r="D531" t="str">
            <v>M23053/5-211C</v>
          </cell>
          <cell r="E531" t="str">
            <v>SLEEVING</v>
          </cell>
          <cell r="F531" t="str">
            <v>FT</v>
          </cell>
          <cell r="G531">
            <v>0.5</v>
          </cell>
        </row>
        <row r="532">
          <cell r="A532" t="e">
            <v>#REF!</v>
          </cell>
          <cell r="B532" t="str">
            <v>1W283</v>
          </cell>
          <cell r="C532">
            <v>60724803</v>
          </cell>
          <cell r="D532" t="str">
            <v>M23053/5-212C</v>
          </cell>
          <cell r="E532" t="str">
            <v>SLEEVING</v>
          </cell>
          <cell r="F532" t="str">
            <v>FT</v>
          </cell>
          <cell r="G532">
            <v>0.17</v>
          </cell>
        </row>
        <row r="533">
          <cell r="A533" t="e">
            <v>#REF!</v>
          </cell>
          <cell r="B533" t="str">
            <v>1W283</v>
          </cell>
          <cell r="C533">
            <v>60724803</v>
          </cell>
          <cell r="D533" t="str">
            <v>M23053/8-005C</v>
          </cell>
          <cell r="E533" t="str">
            <v>SLEEVING</v>
          </cell>
          <cell r="F533" t="str">
            <v>FT</v>
          </cell>
          <cell r="G533">
            <v>0.25</v>
          </cell>
        </row>
        <row r="534">
          <cell r="A534" t="e">
            <v>#REF!</v>
          </cell>
          <cell r="B534" t="str">
            <v>1W283</v>
          </cell>
          <cell r="C534">
            <v>60724803</v>
          </cell>
          <cell r="D534" t="str">
            <v>M23053/8-006C</v>
          </cell>
          <cell r="E534" t="str">
            <v>SLEEVING</v>
          </cell>
          <cell r="F534" t="str">
            <v>FT</v>
          </cell>
          <cell r="G534">
            <v>1.0900000000000001</v>
          </cell>
        </row>
        <row r="535">
          <cell r="A535" t="e">
            <v>#REF!</v>
          </cell>
          <cell r="B535" t="str">
            <v>1W283</v>
          </cell>
          <cell r="C535">
            <v>60724803</v>
          </cell>
          <cell r="D535" t="str">
            <v>MS27488-20</v>
          </cell>
          <cell r="E535" t="str">
            <v>SEALING PLUG</v>
          </cell>
          <cell r="F535" t="str">
            <v>EA</v>
          </cell>
          <cell r="G535">
            <v>25</v>
          </cell>
        </row>
        <row r="536">
          <cell r="A536" t="e">
            <v>#REF!</v>
          </cell>
          <cell r="B536" t="str">
            <v>1W283</v>
          </cell>
          <cell r="C536">
            <v>60724803</v>
          </cell>
          <cell r="D536" t="str">
            <v>MS3475W10-6S</v>
          </cell>
          <cell r="E536" t="str">
            <v>CONNECTOR</v>
          </cell>
          <cell r="F536" t="str">
            <v>EA</v>
          </cell>
          <cell r="G536">
            <v>1</v>
          </cell>
        </row>
        <row r="537">
          <cell r="A537" t="e">
            <v>#REF!</v>
          </cell>
          <cell r="B537" t="str">
            <v>1W283</v>
          </cell>
          <cell r="C537">
            <v>60724803</v>
          </cell>
          <cell r="D537" t="str">
            <v>MS3475W12-10S</v>
          </cell>
          <cell r="E537" t="str">
            <v>CONNECTOR</v>
          </cell>
          <cell r="F537" t="str">
            <v>EA</v>
          </cell>
          <cell r="G537">
            <v>1</v>
          </cell>
        </row>
        <row r="538">
          <cell r="A538" t="e">
            <v>#REF!</v>
          </cell>
          <cell r="B538" t="str">
            <v>1W283</v>
          </cell>
          <cell r="C538">
            <v>60724803</v>
          </cell>
          <cell r="D538" t="str">
            <v>MS3475W16-26SW</v>
          </cell>
          <cell r="E538" t="str">
            <v>CONNECTOR</v>
          </cell>
          <cell r="F538" t="str">
            <v>EA</v>
          </cell>
          <cell r="G538">
            <v>1</v>
          </cell>
        </row>
        <row r="539">
          <cell r="A539" t="e">
            <v>#REF!</v>
          </cell>
          <cell r="B539" t="str">
            <v>1W283</v>
          </cell>
          <cell r="C539">
            <v>60724803</v>
          </cell>
          <cell r="D539" t="str">
            <v>MS3475W20-41PW</v>
          </cell>
          <cell r="E539" t="str">
            <v>CONNECTOR</v>
          </cell>
          <cell r="F539" t="str">
            <v>EA</v>
          </cell>
          <cell r="G539">
            <v>1</v>
          </cell>
        </row>
        <row r="540">
          <cell r="A540" t="e">
            <v>#REF!</v>
          </cell>
          <cell r="B540" t="str">
            <v>1W283</v>
          </cell>
          <cell r="C540">
            <v>60724803</v>
          </cell>
          <cell r="D540" t="str">
            <v>MS3475W24-61PX</v>
          </cell>
          <cell r="E540" t="str">
            <v>CONNECTOR</v>
          </cell>
          <cell r="F540" t="str">
            <v>EA</v>
          </cell>
          <cell r="G540">
            <v>1</v>
          </cell>
        </row>
        <row r="541">
          <cell r="A541" t="e">
            <v>#REF!</v>
          </cell>
          <cell r="B541" t="str">
            <v>1W283</v>
          </cell>
          <cell r="C541">
            <v>60724803</v>
          </cell>
          <cell r="D541" t="str">
            <v>MS3475W24-61SW</v>
          </cell>
          <cell r="E541" t="str">
            <v>CONNECTOR</v>
          </cell>
          <cell r="F541" t="str">
            <v>EA</v>
          </cell>
          <cell r="G541">
            <v>1</v>
          </cell>
        </row>
        <row r="542">
          <cell r="A542" t="e">
            <v>#REF!</v>
          </cell>
          <cell r="B542" t="str">
            <v>1W283</v>
          </cell>
          <cell r="C542">
            <v>60724803</v>
          </cell>
          <cell r="D542" t="str">
            <v>QQB575R36T0250</v>
          </cell>
          <cell r="E542" t="str">
            <v>BRAID</v>
          </cell>
          <cell r="F542" t="str">
            <v>FT</v>
          </cell>
          <cell r="G542">
            <v>6</v>
          </cell>
        </row>
        <row r="543">
          <cell r="A543" t="e">
            <v>#REF!</v>
          </cell>
          <cell r="B543" t="str">
            <v>1W283</v>
          </cell>
          <cell r="C543">
            <v>60724803</v>
          </cell>
          <cell r="D543" t="str">
            <v>QQB575R36T0500</v>
          </cell>
          <cell r="E543" t="str">
            <v>BRAID</v>
          </cell>
          <cell r="F543" t="str">
            <v>FT</v>
          </cell>
          <cell r="G543">
            <v>2</v>
          </cell>
        </row>
        <row r="544">
          <cell r="A544" t="e">
            <v>#REF!</v>
          </cell>
          <cell r="B544" t="str">
            <v>1W283</v>
          </cell>
          <cell r="C544">
            <v>60724803</v>
          </cell>
          <cell r="D544" t="str">
            <v>QQB575R36T0781</v>
          </cell>
          <cell r="E544" t="str">
            <v>BRAID</v>
          </cell>
          <cell r="F544" t="str">
            <v>FT</v>
          </cell>
          <cell r="G544">
            <v>11</v>
          </cell>
        </row>
        <row r="545">
          <cell r="A545" t="e">
            <v>#REF!</v>
          </cell>
          <cell r="B545" t="str">
            <v>1W284T</v>
          </cell>
          <cell r="C545">
            <v>60724422</v>
          </cell>
          <cell r="D545" t="str">
            <v>12273145-2481</v>
          </cell>
          <cell r="E545" t="str">
            <v>ADAPTER</v>
          </cell>
          <cell r="F545" t="str">
            <v>EA</v>
          </cell>
          <cell r="G545">
            <v>1</v>
          </cell>
        </row>
        <row r="546">
          <cell r="A546" t="e">
            <v>#REF!</v>
          </cell>
          <cell r="B546" t="str">
            <v>1W284T</v>
          </cell>
          <cell r="C546">
            <v>60724422</v>
          </cell>
          <cell r="D546" t="str">
            <v>12273146-1441</v>
          </cell>
          <cell r="E546" t="str">
            <v>ADAPTER</v>
          </cell>
          <cell r="F546" t="str">
            <v>EA</v>
          </cell>
          <cell r="G546">
            <v>1</v>
          </cell>
        </row>
        <row r="547">
          <cell r="A547" t="e">
            <v>#REF!</v>
          </cell>
          <cell r="B547" t="str">
            <v>1W284T</v>
          </cell>
          <cell r="C547">
            <v>60724422</v>
          </cell>
          <cell r="D547" t="str">
            <v>12273146-1861</v>
          </cell>
          <cell r="E547" t="str">
            <v>ADAPTER</v>
          </cell>
          <cell r="F547" t="str">
            <v>EA</v>
          </cell>
          <cell r="G547">
            <v>1</v>
          </cell>
        </row>
        <row r="548">
          <cell r="A548" t="e">
            <v>#REF!</v>
          </cell>
          <cell r="B548" t="str">
            <v>1W284T</v>
          </cell>
          <cell r="C548">
            <v>60724422</v>
          </cell>
          <cell r="D548" t="str">
            <v>12273146-2281</v>
          </cell>
          <cell r="E548" t="str">
            <v>ADAPTER</v>
          </cell>
          <cell r="F548" t="str">
            <v>EA</v>
          </cell>
          <cell r="G548">
            <v>3</v>
          </cell>
        </row>
        <row r="549">
          <cell r="A549" t="e">
            <v>#REF!</v>
          </cell>
          <cell r="B549" t="str">
            <v>1W284T</v>
          </cell>
          <cell r="C549">
            <v>60724422</v>
          </cell>
          <cell r="D549" t="str">
            <v>12273148-310</v>
          </cell>
          <cell r="E549" t="str">
            <v>TRANSITION</v>
          </cell>
          <cell r="F549" t="str">
            <v>EA</v>
          </cell>
          <cell r="G549">
            <v>1</v>
          </cell>
        </row>
        <row r="550">
          <cell r="A550" t="e">
            <v>#REF!</v>
          </cell>
          <cell r="B550" t="str">
            <v>1W284T</v>
          </cell>
          <cell r="C550">
            <v>60724422</v>
          </cell>
          <cell r="D550" t="str">
            <v>12273160-1231</v>
          </cell>
          <cell r="E550" t="str">
            <v>ADAPTER</v>
          </cell>
          <cell r="F550" t="str">
            <v>EA</v>
          </cell>
          <cell r="G550">
            <v>1</v>
          </cell>
        </row>
        <row r="551">
          <cell r="A551" t="e">
            <v>#REF!</v>
          </cell>
          <cell r="B551" t="str">
            <v>1W284T</v>
          </cell>
          <cell r="C551">
            <v>60724422</v>
          </cell>
          <cell r="D551" t="str">
            <v>12273160-1441</v>
          </cell>
          <cell r="E551" t="str">
            <v>ADAPTER</v>
          </cell>
          <cell r="F551" t="str">
            <v>EA</v>
          </cell>
          <cell r="G551">
            <v>1</v>
          </cell>
        </row>
        <row r="552">
          <cell r="A552" t="e">
            <v>#REF!</v>
          </cell>
          <cell r="B552" t="str">
            <v>1W284T</v>
          </cell>
          <cell r="C552">
            <v>60724422</v>
          </cell>
          <cell r="D552" t="str">
            <v>12273162-310</v>
          </cell>
          <cell r="E552" t="str">
            <v>TRANSITION</v>
          </cell>
          <cell r="F552" t="str">
            <v>EA</v>
          </cell>
          <cell r="G552">
            <v>2</v>
          </cell>
        </row>
        <row r="553">
          <cell r="A553" t="e">
            <v>#REF!</v>
          </cell>
          <cell r="B553" t="str">
            <v>1W284T</v>
          </cell>
          <cell r="C553">
            <v>60724422</v>
          </cell>
          <cell r="D553" t="str">
            <v>12273163-310</v>
          </cell>
          <cell r="E553" t="str">
            <v>TRANSITION</v>
          </cell>
          <cell r="F553" t="str">
            <v>EA</v>
          </cell>
          <cell r="G553">
            <v>1</v>
          </cell>
        </row>
        <row r="554">
          <cell r="A554" t="e">
            <v>#REF!</v>
          </cell>
          <cell r="B554" t="str">
            <v>1W284T</v>
          </cell>
          <cell r="C554">
            <v>60724422</v>
          </cell>
          <cell r="D554" t="str">
            <v>12273164-210</v>
          </cell>
          <cell r="E554" t="str">
            <v>BOOT ADAPTER</v>
          </cell>
          <cell r="F554" t="str">
            <v>EA</v>
          </cell>
          <cell r="G554">
            <v>1</v>
          </cell>
        </row>
        <row r="555">
          <cell r="A555" t="e">
            <v>#REF!</v>
          </cell>
          <cell r="B555" t="str">
            <v>1W284T</v>
          </cell>
          <cell r="C555">
            <v>60724422</v>
          </cell>
          <cell r="D555" t="str">
            <v>12273164-410</v>
          </cell>
          <cell r="E555" t="str">
            <v>BOOT ADAPTER</v>
          </cell>
          <cell r="F555" t="str">
            <v>EA</v>
          </cell>
          <cell r="G555">
            <v>2</v>
          </cell>
        </row>
        <row r="556">
          <cell r="A556" t="e">
            <v>#REF!</v>
          </cell>
          <cell r="B556" t="str">
            <v>1W284T</v>
          </cell>
          <cell r="C556">
            <v>60724422</v>
          </cell>
          <cell r="D556" t="str">
            <v>12273242-210</v>
          </cell>
          <cell r="E556" t="str">
            <v>BOOT</v>
          </cell>
          <cell r="F556" t="str">
            <v>EA</v>
          </cell>
          <cell r="G556">
            <v>2</v>
          </cell>
        </row>
        <row r="557">
          <cell r="A557" t="e">
            <v>#REF!</v>
          </cell>
          <cell r="B557" t="str">
            <v>1W284T</v>
          </cell>
          <cell r="C557">
            <v>60724422</v>
          </cell>
          <cell r="D557" t="str">
            <v>12273242-310</v>
          </cell>
          <cell r="E557" t="str">
            <v>BOOT</v>
          </cell>
          <cell r="F557" t="str">
            <v>EA</v>
          </cell>
          <cell r="G557">
            <v>1</v>
          </cell>
        </row>
        <row r="558">
          <cell r="A558" t="e">
            <v>#REF!</v>
          </cell>
          <cell r="B558" t="str">
            <v>1W284T</v>
          </cell>
          <cell r="C558">
            <v>60724422</v>
          </cell>
          <cell r="D558" t="str">
            <v>12273242-410</v>
          </cell>
          <cell r="E558" t="str">
            <v>BOOT</v>
          </cell>
          <cell r="F558" t="str">
            <v>EA</v>
          </cell>
          <cell r="G558">
            <v>2</v>
          </cell>
        </row>
        <row r="559">
          <cell r="A559" t="e">
            <v>#REF!</v>
          </cell>
          <cell r="B559" t="str">
            <v>1W284T</v>
          </cell>
          <cell r="C559">
            <v>60724422</v>
          </cell>
          <cell r="D559" t="str">
            <v>12273242-510</v>
          </cell>
          <cell r="E559" t="str">
            <v>BOOT</v>
          </cell>
          <cell r="F559" t="str">
            <v>EA</v>
          </cell>
          <cell r="G559">
            <v>3</v>
          </cell>
        </row>
        <row r="560">
          <cell r="A560" t="e">
            <v>#REF!</v>
          </cell>
          <cell r="B560" t="str">
            <v>1W284T</v>
          </cell>
          <cell r="C560">
            <v>60724422</v>
          </cell>
          <cell r="D560" t="str">
            <v>12273456-3</v>
          </cell>
          <cell r="E560" t="str">
            <v>SPLICE</v>
          </cell>
          <cell r="F560" t="str">
            <v>EA</v>
          </cell>
          <cell r="G560">
            <v>7</v>
          </cell>
        </row>
        <row r="561">
          <cell r="A561" t="e">
            <v>#REF!</v>
          </cell>
          <cell r="B561" t="str">
            <v>1W284T</v>
          </cell>
          <cell r="C561">
            <v>60724422</v>
          </cell>
          <cell r="D561" t="str">
            <v>12273456-4</v>
          </cell>
          <cell r="E561" t="str">
            <v>SPLICE</v>
          </cell>
          <cell r="F561" t="str">
            <v>EA</v>
          </cell>
          <cell r="G561">
            <v>37</v>
          </cell>
        </row>
        <row r="562">
          <cell r="A562" t="e">
            <v>#REF!</v>
          </cell>
          <cell r="B562" t="str">
            <v>1W284T</v>
          </cell>
          <cell r="C562">
            <v>60724422</v>
          </cell>
          <cell r="D562" t="str">
            <v>60725708</v>
          </cell>
          <cell r="E562" t="str">
            <v>WIRE</v>
          </cell>
          <cell r="F562" t="str">
            <v>FT</v>
          </cell>
          <cell r="G562">
            <v>286</v>
          </cell>
        </row>
        <row r="563">
          <cell r="A563" t="e">
            <v>#REF!</v>
          </cell>
          <cell r="B563" t="str">
            <v>1W284T</v>
          </cell>
          <cell r="C563">
            <v>60724422</v>
          </cell>
          <cell r="D563" t="str">
            <v>60725754</v>
          </cell>
          <cell r="E563" t="str">
            <v>CABLE</v>
          </cell>
          <cell r="F563" t="str">
            <v>FT</v>
          </cell>
          <cell r="G563">
            <v>58</v>
          </cell>
        </row>
        <row r="564">
          <cell r="A564" t="e">
            <v>#REF!</v>
          </cell>
          <cell r="B564" t="str">
            <v>1W284T</v>
          </cell>
          <cell r="C564">
            <v>60724422</v>
          </cell>
          <cell r="D564" t="str">
            <v>60725758</v>
          </cell>
          <cell r="E564" t="str">
            <v>CABLE</v>
          </cell>
          <cell r="F564" t="str">
            <v>FT</v>
          </cell>
          <cell r="G564">
            <v>75</v>
          </cell>
        </row>
        <row r="565">
          <cell r="A565" t="e">
            <v>#REF!</v>
          </cell>
          <cell r="B565" t="str">
            <v>1W284T</v>
          </cell>
          <cell r="C565">
            <v>60724422</v>
          </cell>
          <cell r="D565" t="str">
            <v>60725763</v>
          </cell>
          <cell r="E565" t="str">
            <v>CABLE</v>
          </cell>
          <cell r="F565" t="str">
            <v>FT</v>
          </cell>
          <cell r="G565">
            <v>425</v>
          </cell>
        </row>
        <row r="566">
          <cell r="A566" t="e">
            <v>#REF!</v>
          </cell>
          <cell r="B566" t="str">
            <v>1W284T</v>
          </cell>
          <cell r="C566">
            <v>60724422</v>
          </cell>
          <cell r="D566" t="str">
            <v>60725770</v>
          </cell>
          <cell r="E566" t="str">
            <v>CABLE</v>
          </cell>
          <cell r="F566" t="str">
            <v>FT</v>
          </cell>
          <cell r="G566">
            <v>58</v>
          </cell>
        </row>
        <row r="567">
          <cell r="A567" t="e">
            <v>#REF!</v>
          </cell>
          <cell r="B567" t="str">
            <v>1W284T</v>
          </cell>
          <cell r="C567">
            <v>60724422</v>
          </cell>
          <cell r="D567" t="str">
            <v>60725797</v>
          </cell>
          <cell r="E567" t="str">
            <v>MARKER</v>
          </cell>
          <cell r="F567" t="str">
            <v>EA</v>
          </cell>
          <cell r="G567">
            <v>261</v>
          </cell>
        </row>
        <row r="568">
          <cell r="A568" t="e">
            <v>#REF!</v>
          </cell>
          <cell r="B568" t="str">
            <v>1W284T</v>
          </cell>
          <cell r="C568">
            <v>60724422</v>
          </cell>
          <cell r="D568" t="str">
            <v>60725802</v>
          </cell>
          <cell r="E568" t="str">
            <v>MARKER</v>
          </cell>
          <cell r="F568" t="str">
            <v>EA</v>
          </cell>
          <cell r="G568">
            <v>1</v>
          </cell>
        </row>
        <row r="569">
          <cell r="A569" t="e">
            <v>#REF!</v>
          </cell>
          <cell r="B569" t="str">
            <v>1W284T</v>
          </cell>
          <cell r="C569">
            <v>60724422</v>
          </cell>
          <cell r="D569" t="str">
            <v>60725803</v>
          </cell>
          <cell r="E569" t="str">
            <v>MARKER</v>
          </cell>
          <cell r="F569" t="str">
            <v>EA</v>
          </cell>
          <cell r="G569">
            <v>8</v>
          </cell>
        </row>
        <row r="570">
          <cell r="A570" t="e">
            <v>#REF!</v>
          </cell>
          <cell r="B570" t="str">
            <v>1W284T</v>
          </cell>
          <cell r="C570">
            <v>60724422</v>
          </cell>
          <cell r="D570" t="str">
            <v>60748869</v>
          </cell>
          <cell r="E570" t="str">
            <v>TRANSITION</v>
          </cell>
          <cell r="F570" t="str">
            <v>EA</v>
          </cell>
          <cell r="G570">
            <v>1</v>
          </cell>
        </row>
        <row r="571">
          <cell r="A571" t="e">
            <v>#REF!</v>
          </cell>
          <cell r="B571" t="str">
            <v>1W284T</v>
          </cell>
          <cell r="C571">
            <v>60724422</v>
          </cell>
          <cell r="D571" t="str">
            <v>60749691</v>
          </cell>
          <cell r="E571" t="str">
            <v>SLEEVING</v>
          </cell>
          <cell r="F571" t="str">
            <v>FT</v>
          </cell>
          <cell r="G571">
            <v>2</v>
          </cell>
        </row>
        <row r="572">
          <cell r="A572" t="e">
            <v>#REF!</v>
          </cell>
          <cell r="B572" t="str">
            <v>1W284T</v>
          </cell>
          <cell r="C572">
            <v>60724422</v>
          </cell>
          <cell r="D572" t="str">
            <v>60749693</v>
          </cell>
          <cell r="E572" t="str">
            <v>SLEEVING</v>
          </cell>
          <cell r="F572" t="str">
            <v>FT</v>
          </cell>
          <cell r="G572">
            <v>10</v>
          </cell>
        </row>
        <row r="573">
          <cell r="A573" t="e">
            <v>#REF!</v>
          </cell>
          <cell r="B573" t="str">
            <v>1W284T</v>
          </cell>
          <cell r="C573">
            <v>60724422</v>
          </cell>
          <cell r="D573" t="str">
            <v>60749696</v>
          </cell>
          <cell r="E573" t="str">
            <v>SLEEVING</v>
          </cell>
          <cell r="F573" t="str">
            <v>FT</v>
          </cell>
          <cell r="G573">
            <v>4</v>
          </cell>
        </row>
        <row r="574">
          <cell r="A574" t="e">
            <v>#REF!</v>
          </cell>
          <cell r="B574" t="str">
            <v>1W284T</v>
          </cell>
          <cell r="C574">
            <v>60724422</v>
          </cell>
          <cell r="D574" t="str">
            <v>60749697</v>
          </cell>
          <cell r="E574" t="str">
            <v>SLEEVING</v>
          </cell>
          <cell r="F574" t="str">
            <v>FT</v>
          </cell>
          <cell r="G574">
            <v>4</v>
          </cell>
        </row>
        <row r="575">
          <cell r="A575" t="e">
            <v>#REF!</v>
          </cell>
          <cell r="B575" t="str">
            <v>1W284T</v>
          </cell>
          <cell r="C575">
            <v>60724422</v>
          </cell>
          <cell r="D575" t="str">
            <v>60749698</v>
          </cell>
          <cell r="E575" t="str">
            <v>SLEEVING</v>
          </cell>
          <cell r="F575" t="str">
            <v>FT</v>
          </cell>
          <cell r="G575">
            <v>13</v>
          </cell>
        </row>
        <row r="576">
          <cell r="A576" t="e">
            <v>#REF!</v>
          </cell>
          <cell r="B576" t="str">
            <v>1W284T</v>
          </cell>
          <cell r="C576">
            <v>60724422</v>
          </cell>
          <cell r="D576" t="str">
            <v>60749699</v>
          </cell>
          <cell r="E576" t="str">
            <v>SLEEVING</v>
          </cell>
          <cell r="F576" t="str">
            <v>FT</v>
          </cell>
          <cell r="G576">
            <v>7</v>
          </cell>
        </row>
        <row r="577">
          <cell r="A577" t="e">
            <v>#REF!</v>
          </cell>
          <cell r="B577" t="str">
            <v>1W284T</v>
          </cell>
          <cell r="C577">
            <v>60724422</v>
          </cell>
          <cell r="D577" t="str">
            <v>M23053/5-207C</v>
          </cell>
          <cell r="E577" t="str">
            <v>SLEEVING</v>
          </cell>
          <cell r="F577" t="str">
            <v>FT</v>
          </cell>
          <cell r="G577">
            <v>0.17</v>
          </cell>
        </row>
        <row r="578">
          <cell r="A578" t="e">
            <v>#REF!</v>
          </cell>
          <cell r="B578" t="str">
            <v>1W284T</v>
          </cell>
          <cell r="C578">
            <v>60724422</v>
          </cell>
          <cell r="D578" t="str">
            <v>M23053/5-209C</v>
          </cell>
          <cell r="E578" t="str">
            <v>SLEEVING</v>
          </cell>
          <cell r="F578" t="str">
            <v>FT</v>
          </cell>
          <cell r="G578">
            <v>0.34</v>
          </cell>
        </row>
        <row r="579">
          <cell r="A579" t="e">
            <v>#REF!</v>
          </cell>
          <cell r="B579" t="str">
            <v>1W284T</v>
          </cell>
          <cell r="C579">
            <v>60724422</v>
          </cell>
          <cell r="D579" t="str">
            <v>M23053/5-210C</v>
          </cell>
          <cell r="E579" t="str">
            <v>SLEEVING</v>
          </cell>
          <cell r="F579" t="str">
            <v>FT</v>
          </cell>
          <cell r="G579">
            <v>0.17</v>
          </cell>
        </row>
        <row r="580">
          <cell r="A580" t="e">
            <v>#REF!</v>
          </cell>
          <cell r="B580" t="str">
            <v>1W284T</v>
          </cell>
          <cell r="C580">
            <v>60724422</v>
          </cell>
          <cell r="D580" t="str">
            <v>M23053/5-211C</v>
          </cell>
          <cell r="E580" t="str">
            <v>SLEEVING</v>
          </cell>
          <cell r="F580" t="str">
            <v>FT</v>
          </cell>
          <cell r="G580">
            <v>0.84</v>
          </cell>
        </row>
        <row r="581">
          <cell r="A581" t="e">
            <v>#REF!</v>
          </cell>
          <cell r="B581" t="str">
            <v>1W284T</v>
          </cell>
          <cell r="C581">
            <v>60724422</v>
          </cell>
          <cell r="D581" t="str">
            <v>M23053/8-005C</v>
          </cell>
          <cell r="E581" t="str">
            <v>SLEEVING</v>
          </cell>
          <cell r="F581" t="str">
            <v>FT</v>
          </cell>
          <cell r="G581">
            <v>0.13</v>
          </cell>
        </row>
        <row r="582">
          <cell r="A582" t="e">
            <v>#REF!</v>
          </cell>
          <cell r="B582" t="str">
            <v>1W284T</v>
          </cell>
          <cell r="C582">
            <v>60724422</v>
          </cell>
          <cell r="D582" t="str">
            <v>M23053/8-006C</v>
          </cell>
          <cell r="E582" t="str">
            <v>SLEEVING</v>
          </cell>
          <cell r="F582" t="str">
            <v>FT</v>
          </cell>
          <cell r="G582">
            <v>1.4</v>
          </cell>
        </row>
        <row r="583">
          <cell r="A583" t="e">
            <v>#REF!</v>
          </cell>
          <cell r="B583" t="str">
            <v>1W284T</v>
          </cell>
          <cell r="C583">
            <v>60724422</v>
          </cell>
          <cell r="D583" t="str">
            <v>MS27488-16</v>
          </cell>
          <cell r="E583" t="str">
            <v>SEALING PLUG</v>
          </cell>
          <cell r="F583" t="str">
            <v>EA</v>
          </cell>
          <cell r="G583">
            <v>7</v>
          </cell>
        </row>
        <row r="584">
          <cell r="A584" t="e">
            <v>#REF!</v>
          </cell>
          <cell r="B584" t="str">
            <v>1W284T</v>
          </cell>
          <cell r="C584">
            <v>60724422</v>
          </cell>
          <cell r="D584" t="str">
            <v>MS27488-20</v>
          </cell>
          <cell r="E584" t="str">
            <v>SEALING PLUG</v>
          </cell>
          <cell r="F584" t="str">
            <v>EA</v>
          </cell>
          <cell r="G584">
            <v>49</v>
          </cell>
        </row>
        <row r="585">
          <cell r="A585" t="e">
            <v>#REF!</v>
          </cell>
          <cell r="B585" t="str">
            <v>1W284T</v>
          </cell>
          <cell r="C585">
            <v>60724422</v>
          </cell>
          <cell r="D585" t="str">
            <v>MS3474W14-15SW</v>
          </cell>
          <cell r="E585" t="str">
            <v>CONNECTOR</v>
          </cell>
          <cell r="F585" t="str">
            <v>EA</v>
          </cell>
          <cell r="G585">
            <v>1</v>
          </cell>
        </row>
        <row r="586">
          <cell r="A586" t="e">
            <v>#REF!</v>
          </cell>
          <cell r="B586" t="str">
            <v>1W284T</v>
          </cell>
          <cell r="C586">
            <v>60724422</v>
          </cell>
          <cell r="D586" t="str">
            <v>MS3475W12-10SW</v>
          </cell>
          <cell r="E586" t="str">
            <v>CONNECTOR</v>
          </cell>
          <cell r="F586" t="str">
            <v>EA</v>
          </cell>
          <cell r="G586">
            <v>1</v>
          </cell>
        </row>
        <row r="587">
          <cell r="A587" t="e">
            <v>#REF!</v>
          </cell>
          <cell r="B587" t="str">
            <v>1W284T</v>
          </cell>
          <cell r="C587">
            <v>60724422</v>
          </cell>
          <cell r="D587" t="str">
            <v>MS3475W14-19SW</v>
          </cell>
          <cell r="E587" t="str">
            <v>CONNECTOR</v>
          </cell>
          <cell r="F587" t="str">
            <v>EA</v>
          </cell>
          <cell r="G587">
            <v>1</v>
          </cell>
        </row>
        <row r="588">
          <cell r="A588" t="e">
            <v>#REF!</v>
          </cell>
          <cell r="B588" t="str">
            <v>1W284T</v>
          </cell>
          <cell r="C588">
            <v>60724422</v>
          </cell>
          <cell r="D588" t="str">
            <v>MS3475W18-11S</v>
          </cell>
          <cell r="E588" t="str">
            <v>CONNECTOR</v>
          </cell>
          <cell r="F588" t="str">
            <v>EA</v>
          </cell>
          <cell r="G588">
            <v>1</v>
          </cell>
        </row>
        <row r="589">
          <cell r="A589" t="e">
            <v>#REF!</v>
          </cell>
          <cell r="B589" t="str">
            <v>1W284T</v>
          </cell>
          <cell r="C589">
            <v>60724422</v>
          </cell>
          <cell r="D589" t="str">
            <v>MS3475W22-55PX</v>
          </cell>
          <cell r="E589" t="str">
            <v>CONNECTOR</v>
          </cell>
          <cell r="F589" t="str">
            <v>EA</v>
          </cell>
          <cell r="G589">
            <v>1</v>
          </cell>
        </row>
        <row r="590">
          <cell r="A590" t="e">
            <v>#REF!</v>
          </cell>
          <cell r="B590" t="str">
            <v>1W284T</v>
          </cell>
          <cell r="C590">
            <v>60724422</v>
          </cell>
          <cell r="D590" t="str">
            <v>MS3475W22-55S</v>
          </cell>
          <cell r="E590" t="str">
            <v>CONNECTOR</v>
          </cell>
          <cell r="F590" t="str">
            <v>EA</v>
          </cell>
          <cell r="G590">
            <v>1</v>
          </cell>
        </row>
        <row r="591">
          <cell r="A591" t="e">
            <v>#REF!</v>
          </cell>
          <cell r="B591" t="str">
            <v>1W284T</v>
          </cell>
          <cell r="C591">
            <v>60724422</v>
          </cell>
          <cell r="D591" t="str">
            <v>MS3475W22-55SW</v>
          </cell>
          <cell r="E591" t="str">
            <v>CONNECTOR</v>
          </cell>
          <cell r="F591" t="str">
            <v>EA</v>
          </cell>
          <cell r="G591">
            <v>1</v>
          </cell>
        </row>
        <row r="592">
          <cell r="A592" t="e">
            <v>#REF!</v>
          </cell>
          <cell r="B592" t="str">
            <v>1W284T</v>
          </cell>
          <cell r="C592">
            <v>60724422</v>
          </cell>
          <cell r="D592" t="str">
            <v>MS3475W24-61PY</v>
          </cell>
          <cell r="E592" t="str">
            <v>CONNECTOR</v>
          </cell>
          <cell r="F592" t="str">
            <v>EA</v>
          </cell>
          <cell r="G592">
            <v>1</v>
          </cell>
        </row>
        <row r="593">
          <cell r="A593" t="e">
            <v>#REF!</v>
          </cell>
          <cell r="B593" t="str">
            <v>1W284T</v>
          </cell>
          <cell r="C593">
            <v>60724422</v>
          </cell>
          <cell r="D593" t="str">
            <v>QQB575R36T0171</v>
          </cell>
          <cell r="E593" t="str">
            <v>BRAID</v>
          </cell>
          <cell r="F593" t="str">
            <v>FT</v>
          </cell>
          <cell r="G593">
            <v>2</v>
          </cell>
        </row>
        <row r="594">
          <cell r="A594" t="e">
            <v>#REF!</v>
          </cell>
          <cell r="B594" t="str">
            <v>1W284T</v>
          </cell>
          <cell r="C594">
            <v>60724422</v>
          </cell>
          <cell r="D594" t="str">
            <v>QQB575R36T0250</v>
          </cell>
          <cell r="E594" t="str">
            <v>BRAID</v>
          </cell>
          <cell r="F594" t="str">
            <v>FT</v>
          </cell>
          <cell r="G594">
            <v>12</v>
          </cell>
        </row>
        <row r="595">
          <cell r="A595" t="e">
            <v>#REF!</v>
          </cell>
          <cell r="B595" t="str">
            <v>1W284T</v>
          </cell>
          <cell r="C595">
            <v>60724422</v>
          </cell>
          <cell r="D595" t="str">
            <v>QQB575R36T0500</v>
          </cell>
          <cell r="E595" t="str">
            <v>BRAID</v>
          </cell>
          <cell r="F595" t="str">
            <v>FT</v>
          </cell>
          <cell r="G595">
            <v>8.84</v>
          </cell>
        </row>
        <row r="596">
          <cell r="A596" t="e">
            <v>#REF!</v>
          </cell>
          <cell r="B596" t="str">
            <v>1W284T</v>
          </cell>
          <cell r="C596">
            <v>60724422</v>
          </cell>
          <cell r="D596" t="str">
            <v>QQB575R36T0781</v>
          </cell>
          <cell r="E596" t="str">
            <v>BRAID</v>
          </cell>
          <cell r="F596" t="str">
            <v>FT</v>
          </cell>
          <cell r="G596">
            <v>21</v>
          </cell>
        </row>
        <row r="597">
          <cell r="A597" t="e">
            <v>#REF!</v>
          </cell>
          <cell r="B597" t="str">
            <v>1W287</v>
          </cell>
          <cell r="C597">
            <v>60725203</v>
          </cell>
          <cell r="D597" t="str">
            <v>12273146-2281</v>
          </cell>
          <cell r="E597" t="str">
            <v>ADAPTER</v>
          </cell>
          <cell r="F597" t="str">
            <v>EA</v>
          </cell>
          <cell r="G597">
            <v>1</v>
          </cell>
        </row>
        <row r="598">
          <cell r="A598" t="e">
            <v>#REF!</v>
          </cell>
          <cell r="B598" t="str">
            <v>1W287</v>
          </cell>
          <cell r="C598">
            <v>60725203</v>
          </cell>
          <cell r="D598" t="str">
            <v>12273146-2481</v>
          </cell>
          <cell r="E598" t="str">
            <v>ADAPTER</v>
          </cell>
          <cell r="F598" t="str">
            <v>EA</v>
          </cell>
          <cell r="G598">
            <v>1</v>
          </cell>
        </row>
        <row r="599">
          <cell r="A599" t="e">
            <v>#REF!</v>
          </cell>
          <cell r="B599" t="str">
            <v>1W287</v>
          </cell>
          <cell r="C599">
            <v>60725203</v>
          </cell>
          <cell r="D599" t="str">
            <v>12273160-1441</v>
          </cell>
          <cell r="E599" t="str">
            <v>ADAPTER</v>
          </cell>
          <cell r="F599" t="str">
            <v>EA</v>
          </cell>
          <cell r="G599">
            <v>1</v>
          </cell>
        </row>
        <row r="600">
          <cell r="A600" t="e">
            <v>#REF!</v>
          </cell>
          <cell r="B600" t="str">
            <v>1W287</v>
          </cell>
          <cell r="C600">
            <v>60725203</v>
          </cell>
          <cell r="D600" t="str">
            <v>12273242-210</v>
          </cell>
          <cell r="E600" t="str">
            <v>BOOT</v>
          </cell>
          <cell r="F600" t="str">
            <v>EA</v>
          </cell>
          <cell r="G600">
            <v>1</v>
          </cell>
        </row>
        <row r="601">
          <cell r="A601" t="e">
            <v>#REF!</v>
          </cell>
          <cell r="B601" t="str">
            <v>1W287</v>
          </cell>
          <cell r="C601">
            <v>60725203</v>
          </cell>
          <cell r="D601" t="str">
            <v>12273242-510</v>
          </cell>
          <cell r="E601" t="str">
            <v>BOOT</v>
          </cell>
          <cell r="F601" t="str">
            <v>EA</v>
          </cell>
          <cell r="G601">
            <v>2</v>
          </cell>
        </row>
        <row r="602">
          <cell r="A602" t="e">
            <v>#REF!</v>
          </cell>
          <cell r="B602" t="str">
            <v>1W287</v>
          </cell>
          <cell r="C602">
            <v>60725203</v>
          </cell>
          <cell r="D602" t="str">
            <v>12273456-3</v>
          </cell>
          <cell r="E602" t="str">
            <v>SPLICE</v>
          </cell>
          <cell r="F602" t="str">
            <v>EA</v>
          </cell>
          <cell r="G602">
            <v>19</v>
          </cell>
        </row>
        <row r="603">
          <cell r="A603" t="e">
            <v>#REF!</v>
          </cell>
          <cell r="B603" t="str">
            <v>1W287</v>
          </cell>
          <cell r="C603">
            <v>60725203</v>
          </cell>
          <cell r="D603" t="str">
            <v>12273456-4</v>
          </cell>
          <cell r="E603" t="str">
            <v>SPLICE</v>
          </cell>
          <cell r="F603" t="str">
            <v>EA</v>
          </cell>
          <cell r="G603">
            <v>18</v>
          </cell>
        </row>
        <row r="604">
          <cell r="A604" t="e">
            <v>#REF!</v>
          </cell>
          <cell r="B604" t="str">
            <v>1W287</v>
          </cell>
          <cell r="C604">
            <v>60725203</v>
          </cell>
          <cell r="D604" t="str">
            <v>60725708</v>
          </cell>
          <cell r="E604" t="str">
            <v>WIRE</v>
          </cell>
          <cell r="F604" t="str">
            <v>FT</v>
          </cell>
          <cell r="G604">
            <v>74</v>
          </cell>
        </row>
        <row r="605">
          <cell r="A605" t="e">
            <v>#REF!</v>
          </cell>
          <cell r="B605" t="str">
            <v>1W287</v>
          </cell>
          <cell r="C605">
            <v>60725203</v>
          </cell>
          <cell r="D605" t="str">
            <v>60725754</v>
          </cell>
          <cell r="E605" t="str">
            <v>CABLE</v>
          </cell>
          <cell r="F605" t="str">
            <v>FT</v>
          </cell>
          <cell r="G605">
            <v>86</v>
          </cell>
        </row>
        <row r="606">
          <cell r="A606" t="e">
            <v>#REF!</v>
          </cell>
          <cell r="B606" t="str">
            <v>1W287</v>
          </cell>
          <cell r="C606">
            <v>60725203</v>
          </cell>
          <cell r="D606" t="str">
            <v>60725758</v>
          </cell>
          <cell r="E606" t="str">
            <v>CABLE</v>
          </cell>
          <cell r="F606" t="str">
            <v>FT</v>
          </cell>
          <cell r="G606">
            <v>5</v>
          </cell>
        </row>
        <row r="607">
          <cell r="A607" t="e">
            <v>#REF!</v>
          </cell>
          <cell r="B607" t="str">
            <v>1W287</v>
          </cell>
          <cell r="C607">
            <v>60725203</v>
          </cell>
          <cell r="D607" t="str">
            <v>60725763</v>
          </cell>
          <cell r="E607" t="str">
            <v>CABLE</v>
          </cell>
          <cell r="F607" t="str">
            <v>FT</v>
          </cell>
          <cell r="G607">
            <v>122</v>
          </cell>
        </row>
        <row r="608">
          <cell r="A608" t="e">
            <v>#REF!</v>
          </cell>
          <cell r="B608" t="str">
            <v>1W287</v>
          </cell>
          <cell r="C608">
            <v>60725203</v>
          </cell>
          <cell r="D608" t="str">
            <v>60725770</v>
          </cell>
          <cell r="E608" t="str">
            <v>CABLE</v>
          </cell>
          <cell r="F608" t="str">
            <v>FT</v>
          </cell>
          <cell r="G608">
            <v>5</v>
          </cell>
        </row>
        <row r="609">
          <cell r="A609" t="e">
            <v>#REF!</v>
          </cell>
          <cell r="B609" t="str">
            <v>1W287</v>
          </cell>
          <cell r="C609">
            <v>60725203</v>
          </cell>
          <cell r="D609" t="str">
            <v>60725797</v>
          </cell>
          <cell r="E609" t="str">
            <v>MARKER</v>
          </cell>
          <cell r="F609" t="str">
            <v>EA</v>
          </cell>
          <cell r="G609">
            <v>154</v>
          </cell>
        </row>
        <row r="610">
          <cell r="A610" t="e">
            <v>#REF!</v>
          </cell>
          <cell r="B610" t="str">
            <v>1W287</v>
          </cell>
          <cell r="C610">
            <v>60725203</v>
          </cell>
          <cell r="D610" t="str">
            <v>60725803</v>
          </cell>
          <cell r="E610" t="str">
            <v>MARKER</v>
          </cell>
          <cell r="F610" t="str">
            <v>EA</v>
          </cell>
          <cell r="G610">
            <v>4</v>
          </cell>
        </row>
        <row r="611">
          <cell r="A611" t="e">
            <v>#REF!</v>
          </cell>
          <cell r="B611" t="str">
            <v>1W287</v>
          </cell>
          <cell r="C611">
            <v>60725203</v>
          </cell>
          <cell r="D611" t="str">
            <v>60748869</v>
          </cell>
          <cell r="E611" t="str">
            <v>TRANSITION</v>
          </cell>
          <cell r="F611" t="str">
            <v>EA</v>
          </cell>
          <cell r="G611">
            <v>1</v>
          </cell>
        </row>
        <row r="612">
          <cell r="A612" t="e">
            <v>#REF!</v>
          </cell>
          <cell r="B612" t="str">
            <v>1W287</v>
          </cell>
          <cell r="C612">
            <v>60725203</v>
          </cell>
          <cell r="D612" t="str">
            <v>60749694</v>
          </cell>
          <cell r="E612" t="str">
            <v>SLEEVING</v>
          </cell>
          <cell r="F612" t="str">
            <v>FT</v>
          </cell>
          <cell r="G612">
            <v>16</v>
          </cell>
        </row>
        <row r="613">
          <cell r="A613" t="e">
            <v>#REF!</v>
          </cell>
          <cell r="B613" t="str">
            <v>1W287</v>
          </cell>
          <cell r="C613">
            <v>60725203</v>
          </cell>
          <cell r="D613" t="str">
            <v>60749698</v>
          </cell>
          <cell r="E613" t="str">
            <v>SLEEVING</v>
          </cell>
          <cell r="F613" t="str">
            <v>FT</v>
          </cell>
          <cell r="G613">
            <v>5</v>
          </cell>
        </row>
        <row r="614">
          <cell r="A614" t="e">
            <v>#REF!</v>
          </cell>
          <cell r="B614" t="str">
            <v>1W287</v>
          </cell>
          <cell r="C614">
            <v>60725203</v>
          </cell>
          <cell r="D614" t="str">
            <v>M23053/5-209C</v>
          </cell>
          <cell r="E614" t="str">
            <v>SLEEVING</v>
          </cell>
          <cell r="F614" t="str">
            <v>FT</v>
          </cell>
          <cell r="G614">
            <v>0.34</v>
          </cell>
        </row>
        <row r="615">
          <cell r="A615" t="e">
            <v>#REF!</v>
          </cell>
          <cell r="B615" t="str">
            <v>1W287</v>
          </cell>
          <cell r="C615">
            <v>60725203</v>
          </cell>
          <cell r="D615" t="str">
            <v>M23053/5-211C</v>
          </cell>
          <cell r="E615" t="str">
            <v>SLEEVING</v>
          </cell>
          <cell r="F615" t="str">
            <v>FT</v>
          </cell>
          <cell r="G615">
            <v>0.34</v>
          </cell>
        </row>
        <row r="616">
          <cell r="A616" t="e">
            <v>#REF!</v>
          </cell>
          <cell r="B616" t="str">
            <v>1W287</v>
          </cell>
          <cell r="C616">
            <v>60725203</v>
          </cell>
          <cell r="D616" t="str">
            <v>M23053/8-005C</v>
          </cell>
          <cell r="E616" t="str">
            <v>SLEEVING</v>
          </cell>
          <cell r="F616" t="str">
            <v>FT</v>
          </cell>
          <cell r="G616">
            <v>0.71</v>
          </cell>
        </row>
        <row r="617">
          <cell r="A617" t="e">
            <v>#REF!</v>
          </cell>
          <cell r="B617" t="str">
            <v>1W287</v>
          </cell>
          <cell r="C617">
            <v>60725203</v>
          </cell>
          <cell r="D617" t="str">
            <v>M23053/8-006C</v>
          </cell>
          <cell r="E617" t="str">
            <v>SLEEVING</v>
          </cell>
          <cell r="F617" t="str">
            <v>FT</v>
          </cell>
          <cell r="G617">
            <v>0.59</v>
          </cell>
        </row>
        <row r="618">
          <cell r="A618" t="e">
            <v>#REF!</v>
          </cell>
          <cell r="B618" t="str">
            <v>1W287</v>
          </cell>
          <cell r="C618">
            <v>60725203</v>
          </cell>
          <cell r="D618" t="str">
            <v>MS27488-16</v>
          </cell>
          <cell r="E618" t="str">
            <v>SEALING PLUG</v>
          </cell>
          <cell r="F618" t="str">
            <v>EA</v>
          </cell>
          <cell r="G618">
            <v>1</v>
          </cell>
        </row>
        <row r="619">
          <cell r="A619" t="e">
            <v>#REF!</v>
          </cell>
          <cell r="B619" t="str">
            <v>1W287</v>
          </cell>
          <cell r="C619">
            <v>60725203</v>
          </cell>
          <cell r="D619" t="str">
            <v>MS27488-20</v>
          </cell>
          <cell r="E619" t="str">
            <v>SEALING PLUG</v>
          </cell>
          <cell r="F619" t="str">
            <v>EA</v>
          </cell>
          <cell r="G619">
            <v>6</v>
          </cell>
        </row>
        <row r="620">
          <cell r="A620" t="e">
            <v>#REF!</v>
          </cell>
          <cell r="B620" t="str">
            <v>1W287</v>
          </cell>
          <cell r="C620">
            <v>60725203</v>
          </cell>
          <cell r="D620" t="str">
            <v>MS3475W14-15S</v>
          </cell>
          <cell r="E620" t="str">
            <v>CONNECTOR</v>
          </cell>
          <cell r="F620" t="str">
            <v>EA</v>
          </cell>
          <cell r="G620">
            <v>1</v>
          </cell>
        </row>
        <row r="621">
          <cell r="A621" t="e">
            <v>#REF!</v>
          </cell>
          <cell r="B621" t="str">
            <v>1W287</v>
          </cell>
          <cell r="C621">
            <v>60725203</v>
          </cell>
          <cell r="D621" t="str">
            <v>MS3475W22-55S</v>
          </cell>
          <cell r="E621" t="str">
            <v>CONNECTOR</v>
          </cell>
          <cell r="F621" t="str">
            <v>EA</v>
          </cell>
          <cell r="G621">
            <v>1</v>
          </cell>
        </row>
        <row r="622">
          <cell r="A622" t="e">
            <v>#REF!</v>
          </cell>
          <cell r="B622" t="str">
            <v>1W287</v>
          </cell>
          <cell r="C622">
            <v>60725203</v>
          </cell>
          <cell r="D622" t="str">
            <v>MS3475W24-61S</v>
          </cell>
          <cell r="E622" t="str">
            <v>CONNECTOR</v>
          </cell>
          <cell r="F622" t="str">
            <v>EA</v>
          </cell>
          <cell r="G622">
            <v>1</v>
          </cell>
        </row>
        <row r="623">
          <cell r="A623" t="e">
            <v>#REF!</v>
          </cell>
          <cell r="B623" t="str">
            <v>1W287</v>
          </cell>
          <cell r="C623">
            <v>60725203</v>
          </cell>
          <cell r="D623" t="str">
            <v>QQB575R36T0375</v>
          </cell>
          <cell r="E623" t="str">
            <v>BRAID</v>
          </cell>
          <cell r="F623" t="str">
            <v>FT</v>
          </cell>
          <cell r="G623">
            <v>16</v>
          </cell>
        </row>
        <row r="624">
          <cell r="A624" t="e">
            <v>#REF!</v>
          </cell>
          <cell r="B624" t="str">
            <v>1W287</v>
          </cell>
          <cell r="C624">
            <v>60725203</v>
          </cell>
          <cell r="D624" t="str">
            <v>QQB575R36T0781</v>
          </cell>
          <cell r="E624" t="str">
            <v>BRAID</v>
          </cell>
          <cell r="F624" t="str">
            <v>FT</v>
          </cell>
          <cell r="G624">
            <v>6</v>
          </cell>
        </row>
        <row r="625">
          <cell r="A625" t="e">
            <v>#REF!</v>
          </cell>
          <cell r="B625" t="str">
            <v>1W290</v>
          </cell>
          <cell r="C625">
            <v>60724804</v>
          </cell>
          <cell r="D625" t="str">
            <v>12273146-1441</v>
          </cell>
          <cell r="E625" t="str">
            <v>ADAPTER</v>
          </cell>
          <cell r="F625" t="str">
            <v>EA</v>
          </cell>
          <cell r="G625">
            <v>1</v>
          </cell>
        </row>
        <row r="626">
          <cell r="A626" t="e">
            <v>#REF!</v>
          </cell>
          <cell r="B626" t="str">
            <v>1W290</v>
          </cell>
          <cell r="C626">
            <v>60724804</v>
          </cell>
          <cell r="D626" t="str">
            <v>12273146-1651</v>
          </cell>
          <cell r="E626" t="str">
            <v>ADAPTER</v>
          </cell>
          <cell r="F626" t="str">
            <v>EA</v>
          </cell>
          <cell r="G626">
            <v>1</v>
          </cell>
        </row>
        <row r="627">
          <cell r="A627" t="e">
            <v>#REF!</v>
          </cell>
          <cell r="B627" t="str">
            <v>1W290</v>
          </cell>
          <cell r="C627">
            <v>60724804</v>
          </cell>
          <cell r="D627" t="str">
            <v>12273146-2071</v>
          </cell>
          <cell r="E627" t="str">
            <v>ADAPTER</v>
          </cell>
          <cell r="F627" t="str">
            <v>EA</v>
          </cell>
          <cell r="G627">
            <v>1</v>
          </cell>
        </row>
        <row r="628">
          <cell r="A628" t="e">
            <v>#REF!</v>
          </cell>
          <cell r="B628" t="str">
            <v>1W290</v>
          </cell>
          <cell r="C628">
            <v>60724804</v>
          </cell>
          <cell r="D628" t="str">
            <v>12273148-210</v>
          </cell>
          <cell r="E628" t="str">
            <v>TRANSITION</v>
          </cell>
          <cell r="F628" t="str">
            <v>EA</v>
          </cell>
          <cell r="G628">
            <v>1</v>
          </cell>
        </row>
        <row r="629">
          <cell r="A629" t="e">
            <v>#REF!</v>
          </cell>
          <cell r="B629" t="str">
            <v>1W290</v>
          </cell>
          <cell r="C629">
            <v>60724804</v>
          </cell>
          <cell r="D629" t="str">
            <v>12273242-210</v>
          </cell>
          <cell r="E629" t="str">
            <v>BOOT</v>
          </cell>
          <cell r="F629" t="str">
            <v>EA</v>
          </cell>
          <cell r="G629">
            <v>1</v>
          </cell>
        </row>
        <row r="630">
          <cell r="A630" t="e">
            <v>#REF!</v>
          </cell>
          <cell r="B630" t="str">
            <v>1W290</v>
          </cell>
          <cell r="C630">
            <v>60724804</v>
          </cell>
          <cell r="D630" t="str">
            <v>12273242-310</v>
          </cell>
          <cell r="E630" t="str">
            <v>BOOT</v>
          </cell>
          <cell r="F630" t="str">
            <v>EA</v>
          </cell>
          <cell r="G630">
            <v>1</v>
          </cell>
        </row>
        <row r="631">
          <cell r="A631" t="e">
            <v>#REF!</v>
          </cell>
          <cell r="B631" t="str">
            <v>1W290</v>
          </cell>
          <cell r="C631">
            <v>60724804</v>
          </cell>
          <cell r="D631" t="str">
            <v>12273242-410</v>
          </cell>
          <cell r="E631" t="str">
            <v>BOOT</v>
          </cell>
          <cell r="F631" t="str">
            <v>EA</v>
          </cell>
          <cell r="G631">
            <v>1</v>
          </cell>
        </row>
        <row r="632">
          <cell r="A632" t="e">
            <v>#REF!</v>
          </cell>
          <cell r="B632" t="str">
            <v>1W290</v>
          </cell>
          <cell r="C632">
            <v>60724804</v>
          </cell>
          <cell r="D632" t="str">
            <v>12273456-3</v>
          </cell>
          <cell r="E632" t="str">
            <v>SPLICE</v>
          </cell>
          <cell r="F632" t="str">
            <v>EA</v>
          </cell>
          <cell r="G632">
            <v>6</v>
          </cell>
        </row>
        <row r="633">
          <cell r="A633" t="e">
            <v>#REF!</v>
          </cell>
          <cell r="B633" t="str">
            <v>1W290</v>
          </cell>
          <cell r="C633">
            <v>60724804</v>
          </cell>
          <cell r="D633" t="str">
            <v>12273456-4</v>
          </cell>
          <cell r="E633" t="str">
            <v>SPLICE</v>
          </cell>
          <cell r="F633" t="str">
            <v>EA</v>
          </cell>
          <cell r="G633">
            <v>3</v>
          </cell>
        </row>
        <row r="634">
          <cell r="A634" t="e">
            <v>#REF!</v>
          </cell>
          <cell r="B634" t="str">
            <v>1W290</v>
          </cell>
          <cell r="C634">
            <v>60724804</v>
          </cell>
          <cell r="D634" t="str">
            <v>60725708</v>
          </cell>
          <cell r="E634" t="str">
            <v>WIRE</v>
          </cell>
          <cell r="F634" t="str">
            <v>FT</v>
          </cell>
          <cell r="G634">
            <v>114</v>
          </cell>
        </row>
        <row r="635">
          <cell r="A635" t="e">
            <v>#REF!</v>
          </cell>
          <cell r="B635" t="str">
            <v>1W290</v>
          </cell>
          <cell r="C635">
            <v>60724804</v>
          </cell>
          <cell r="D635" t="str">
            <v>60725754</v>
          </cell>
          <cell r="E635" t="str">
            <v>CABLE</v>
          </cell>
          <cell r="F635" t="str">
            <v>FT</v>
          </cell>
          <cell r="G635">
            <v>32</v>
          </cell>
        </row>
        <row r="636">
          <cell r="A636" t="e">
            <v>#REF!</v>
          </cell>
          <cell r="B636" t="str">
            <v>1W290</v>
          </cell>
          <cell r="C636">
            <v>60724804</v>
          </cell>
          <cell r="D636" t="str">
            <v>60725758</v>
          </cell>
          <cell r="E636" t="str">
            <v>CABLE</v>
          </cell>
          <cell r="F636" t="str">
            <v>FT</v>
          </cell>
          <cell r="G636">
            <v>13</v>
          </cell>
        </row>
        <row r="637">
          <cell r="A637" t="e">
            <v>#REF!</v>
          </cell>
          <cell r="B637" t="str">
            <v>1W290</v>
          </cell>
          <cell r="C637">
            <v>60724804</v>
          </cell>
          <cell r="D637" t="str">
            <v>60725763</v>
          </cell>
          <cell r="E637" t="str">
            <v>CABLE</v>
          </cell>
          <cell r="F637" t="str">
            <v>FT</v>
          </cell>
          <cell r="G637">
            <v>13</v>
          </cell>
        </row>
        <row r="638">
          <cell r="A638" t="e">
            <v>#REF!</v>
          </cell>
          <cell r="B638" t="str">
            <v>1W290</v>
          </cell>
          <cell r="C638">
            <v>60724804</v>
          </cell>
          <cell r="D638" t="str">
            <v>60725797</v>
          </cell>
          <cell r="E638" t="str">
            <v>MARKER</v>
          </cell>
          <cell r="F638" t="str">
            <v>EA</v>
          </cell>
          <cell r="G638">
            <v>77</v>
          </cell>
        </row>
        <row r="639">
          <cell r="A639" t="e">
            <v>#REF!</v>
          </cell>
          <cell r="B639" t="str">
            <v>1W290</v>
          </cell>
          <cell r="C639">
            <v>60724804</v>
          </cell>
          <cell r="D639" t="str">
            <v>60725803</v>
          </cell>
          <cell r="E639" t="str">
            <v>MARKER</v>
          </cell>
          <cell r="F639" t="str">
            <v>EA</v>
          </cell>
          <cell r="G639">
            <v>4</v>
          </cell>
        </row>
        <row r="640">
          <cell r="A640">
            <v>639</v>
          </cell>
          <cell r="B640" t="str">
            <v>1W290</v>
          </cell>
          <cell r="C640">
            <v>60724804</v>
          </cell>
          <cell r="D640" t="str">
            <v>60749693</v>
          </cell>
          <cell r="E640" t="str">
            <v>SLEEVING</v>
          </cell>
          <cell r="F640" t="str">
            <v>FT</v>
          </cell>
          <cell r="G640">
            <v>2</v>
          </cell>
        </row>
        <row r="641">
          <cell r="A641">
            <v>640</v>
          </cell>
          <cell r="B641" t="str">
            <v>1W290</v>
          </cell>
          <cell r="C641">
            <v>60724804</v>
          </cell>
          <cell r="D641" t="str">
            <v>60749694</v>
          </cell>
          <cell r="E641" t="str">
            <v>SLEEVING</v>
          </cell>
          <cell r="F641" t="str">
            <v>FT</v>
          </cell>
          <cell r="G641">
            <v>1</v>
          </cell>
        </row>
        <row r="642">
          <cell r="A642">
            <v>641</v>
          </cell>
          <cell r="B642" t="str">
            <v>1W290</v>
          </cell>
          <cell r="C642">
            <v>60724804</v>
          </cell>
          <cell r="D642" t="str">
            <v>60749695</v>
          </cell>
          <cell r="E642" t="str">
            <v>SLEEVING</v>
          </cell>
          <cell r="F642" t="str">
            <v>FT</v>
          </cell>
          <cell r="G642">
            <v>6</v>
          </cell>
        </row>
        <row r="643">
          <cell r="A643">
            <v>642</v>
          </cell>
          <cell r="B643" t="str">
            <v>1W290</v>
          </cell>
          <cell r="C643">
            <v>60724804</v>
          </cell>
          <cell r="D643" t="str">
            <v>M23053/5-209C</v>
          </cell>
          <cell r="E643" t="str">
            <v>SLEEVING</v>
          </cell>
          <cell r="F643" t="str">
            <v>FT</v>
          </cell>
          <cell r="G643">
            <v>0.34</v>
          </cell>
        </row>
        <row r="644">
          <cell r="A644">
            <v>643</v>
          </cell>
          <cell r="B644" t="str">
            <v>1W290</v>
          </cell>
          <cell r="C644">
            <v>60724804</v>
          </cell>
          <cell r="D644" t="str">
            <v>M23053/5-210C</v>
          </cell>
          <cell r="E644" t="str">
            <v>SLEEVING</v>
          </cell>
          <cell r="F644" t="str">
            <v>FT</v>
          </cell>
          <cell r="G644">
            <v>0.34</v>
          </cell>
        </row>
        <row r="645">
          <cell r="A645">
            <v>644</v>
          </cell>
          <cell r="B645" t="str">
            <v>1W290</v>
          </cell>
          <cell r="C645">
            <v>60724804</v>
          </cell>
          <cell r="D645" t="str">
            <v>M23053/8-005C</v>
          </cell>
          <cell r="E645" t="str">
            <v>SLEEVING</v>
          </cell>
          <cell r="F645" t="str">
            <v>FT</v>
          </cell>
          <cell r="G645">
            <v>0.17</v>
          </cell>
        </row>
        <row r="646">
          <cell r="A646">
            <v>645</v>
          </cell>
          <cell r="B646" t="str">
            <v>1W290</v>
          </cell>
          <cell r="C646">
            <v>60724804</v>
          </cell>
          <cell r="D646" t="str">
            <v>M23053/8-006C</v>
          </cell>
          <cell r="E646" t="str">
            <v>SLEEVING</v>
          </cell>
          <cell r="F646" t="str">
            <v>FT</v>
          </cell>
          <cell r="G646">
            <v>0.04</v>
          </cell>
        </row>
        <row r="647">
          <cell r="A647">
            <v>646</v>
          </cell>
          <cell r="B647" t="str">
            <v>1W290</v>
          </cell>
          <cell r="C647">
            <v>60724804</v>
          </cell>
          <cell r="D647" t="str">
            <v>MS27488-20</v>
          </cell>
          <cell r="E647" t="str">
            <v>SEALING PLUG</v>
          </cell>
          <cell r="F647" t="str">
            <v>EA</v>
          </cell>
          <cell r="G647">
            <v>13</v>
          </cell>
        </row>
        <row r="648">
          <cell r="A648">
            <v>647</v>
          </cell>
          <cell r="B648" t="str">
            <v>1W290</v>
          </cell>
          <cell r="C648">
            <v>60724804</v>
          </cell>
          <cell r="D648" t="str">
            <v>MS3475W14-19S</v>
          </cell>
          <cell r="E648" t="str">
            <v>CONNECTOR</v>
          </cell>
          <cell r="F648" t="str">
            <v>EA</v>
          </cell>
          <cell r="G648">
            <v>1</v>
          </cell>
        </row>
        <row r="649">
          <cell r="A649">
            <v>648</v>
          </cell>
          <cell r="B649" t="str">
            <v>1W290</v>
          </cell>
          <cell r="C649">
            <v>60724804</v>
          </cell>
          <cell r="D649" t="str">
            <v>MS3475W16-26S</v>
          </cell>
          <cell r="E649" t="str">
            <v>CONNECTOR</v>
          </cell>
          <cell r="F649" t="str">
            <v>EA</v>
          </cell>
          <cell r="G649">
            <v>1</v>
          </cell>
        </row>
        <row r="650">
          <cell r="A650">
            <v>649</v>
          </cell>
          <cell r="B650" t="str">
            <v>1W290</v>
          </cell>
          <cell r="C650">
            <v>60724804</v>
          </cell>
          <cell r="D650" t="str">
            <v>MS3475W20-41P</v>
          </cell>
          <cell r="E650" t="str">
            <v>CONNECTOR</v>
          </cell>
          <cell r="F650" t="str">
            <v>EA</v>
          </cell>
          <cell r="G650">
            <v>1</v>
          </cell>
        </row>
        <row r="651">
          <cell r="A651">
            <v>650</v>
          </cell>
          <cell r="B651" t="str">
            <v>1W290</v>
          </cell>
          <cell r="C651">
            <v>60724804</v>
          </cell>
          <cell r="D651" t="str">
            <v>QQB575R36T0375</v>
          </cell>
          <cell r="E651" t="str">
            <v>BRAID</v>
          </cell>
          <cell r="F651" t="str">
            <v>FT</v>
          </cell>
          <cell r="G651">
            <v>8</v>
          </cell>
        </row>
        <row r="652">
          <cell r="A652">
            <v>650</v>
          </cell>
          <cell r="B652" t="str">
            <v>1W291</v>
          </cell>
          <cell r="C652">
            <v>60724805</v>
          </cell>
          <cell r="D652" t="str">
            <v>12273146-2281</v>
          </cell>
          <cell r="E652" t="str">
            <v>ADAPTER</v>
          </cell>
          <cell r="F652" t="str">
            <v>EA</v>
          </cell>
          <cell r="G652">
            <v>2</v>
          </cell>
        </row>
        <row r="653">
          <cell r="A653">
            <v>651</v>
          </cell>
          <cell r="B653" t="str">
            <v>1W291</v>
          </cell>
          <cell r="C653">
            <v>60724805</v>
          </cell>
          <cell r="D653" t="str">
            <v>12273242-510</v>
          </cell>
          <cell r="E653" t="str">
            <v>BOOT</v>
          </cell>
          <cell r="F653" t="str">
            <v>EA</v>
          </cell>
          <cell r="G653">
            <v>2</v>
          </cell>
        </row>
        <row r="654">
          <cell r="A654">
            <v>652</v>
          </cell>
          <cell r="B654" t="str">
            <v>1W291</v>
          </cell>
          <cell r="C654">
            <v>60724805</v>
          </cell>
          <cell r="D654" t="str">
            <v>12273456-3</v>
          </cell>
          <cell r="E654" t="str">
            <v>SPLICE</v>
          </cell>
          <cell r="F654" t="str">
            <v>EA</v>
          </cell>
          <cell r="G654">
            <v>3</v>
          </cell>
        </row>
        <row r="655">
          <cell r="A655">
            <v>653</v>
          </cell>
          <cell r="B655" t="str">
            <v>1W291</v>
          </cell>
          <cell r="C655">
            <v>60724805</v>
          </cell>
          <cell r="D655" t="str">
            <v>12273456-4</v>
          </cell>
          <cell r="E655" t="str">
            <v>SPLICE</v>
          </cell>
          <cell r="F655" t="str">
            <v>EA</v>
          </cell>
          <cell r="G655">
            <v>16</v>
          </cell>
        </row>
        <row r="656">
          <cell r="A656">
            <v>654</v>
          </cell>
          <cell r="B656" t="str">
            <v>1W291</v>
          </cell>
          <cell r="C656">
            <v>60724805</v>
          </cell>
          <cell r="D656" t="str">
            <v>60725708</v>
          </cell>
          <cell r="E656" t="str">
            <v>WIRE</v>
          </cell>
          <cell r="F656" t="str">
            <v>FT</v>
          </cell>
          <cell r="G656">
            <v>126</v>
          </cell>
        </row>
        <row r="657">
          <cell r="A657">
            <v>655</v>
          </cell>
          <cell r="B657" t="str">
            <v>1W291</v>
          </cell>
          <cell r="C657">
            <v>60724805</v>
          </cell>
          <cell r="D657" t="str">
            <v>60725754</v>
          </cell>
          <cell r="E657" t="str">
            <v>CABLE</v>
          </cell>
          <cell r="F657" t="str">
            <v>FT</v>
          </cell>
          <cell r="G657">
            <v>12</v>
          </cell>
        </row>
        <row r="658">
          <cell r="A658">
            <v>656</v>
          </cell>
          <cell r="B658" t="str">
            <v>1W291</v>
          </cell>
          <cell r="C658">
            <v>60724805</v>
          </cell>
          <cell r="D658" t="str">
            <v>60725758</v>
          </cell>
          <cell r="E658" t="str">
            <v>CABLE</v>
          </cell>
          <cell r="F658" t="str">
            <v>FT</v>
          </cell>
          <cell r="G658">
            <v>12</v>
          </cell>
        </row>
        <row r="659">
          <cell r="A659">
            <v>657</v>
          </cell>
          <cell r="B659" t="str">
            <v>1W291</v>
          </cell>
          <cell r="C659">
            <v>60724805</v>
          </cell>
          <cell r="D659" t="str">
            <v>60725763</v>
          </cell>
          <cell r="E659" t="str">
            <v>CABLE</v>
          </cell>
          <cell r="F659" t="str">
            <v>FT</v>
          </cell>
          <cell r="G659">
            <v>79</v>
          </cell>
        </row>
        <row r="660">
          <cell r="A660">
            <v>658</v>
          </cell>
          <cell r="B660" t="str">
            <v>1W291</v>
          </cell>
          <cell r="C660">
            <v>60724805</v>
          </cell>
          <cell r="D660" t="str">
            <v>60725797</v>
          </cell>
          <cell r="E660" t="str">
            <v>MARKER</v>
          </cell>
          <cell r="F660" t="str">
            <v>EA</v>
          </cell>
          <cell r="G660">
            <v>121</v>
          </cell>
        </row>
        <row r="661">
          <cell r="A661">
            <v>659</v>
          </cell>
          <cell r="B661" t="str">
            <v>1W291</v>
          </cell>
          <cell r="C661">
            <v>60724805</v>
          </cell>
          <cell r="D661" t="str">
            <v>60725803</v>
          </cell>
          <cell r="E661" t="str">
            <v>MARKER</v>
          </cell>
          <cell r="F661" t="str">
            <v>EA</v>
          </cell>
          <cell r="G661">
            <v>3</v>
          </cell>
        </row>
        <row r="662">
          <cell r="A662">
            <v>660</v>
          </cell>
          <cell r="B662" t="str">
            <v>1W291</v>
          </cell>
          <cell r="C662">
            <v>60724805</v>
          </cell>
          <cell r="D662" t="str">
            <v>60749698</v>
          </cell>
          <cell r="E662" t="str">
            <v>SLEEVING</v>
          </cell>
          <cell r="F662" t="str">
            <v>FT</v>
          </cell>
          <cell r="G662">
            <v>6</v>
          </cell>
        </row>
        <row r="663">
          <cell r="A663">
            <v>661</v>
          </cell>
          <cell r="B663" t="str">
            <v>1W291</v>
          </cell>
          <cell r="C663">
            <v>60724805</v>
          </cell>
          <cell r="D663" t="str">
            <v>M23053/5-211C</v>
          </cell>
          <cell r="E663" t="str">
            <v>SLEEVING</v>
          </cell>
          <cell r="F663" t="str">
            <v>FT</v>
          </cell>
          <cell r="G663">
            <v>0.5</v>
          </cell>
        </row>
        <row r="664">
          <cell r="A664">
            <v>662</v>
          </cell>
          <cell r="B664" t="str">
            <v>1W291</v>
          </cell>
          <cell r="C664">
            <v>60724805</v>
          </cell>
          <cell r="D664" t="str">
            <v>M23053/8-005C</v>
          </cell>
          <cell r="E664" t="str">
            <v>SLEEVING</v>
          </cell>
          <cell r="F664" t="str">
            <v>FT</v>
          </cell>
          <cell r="G664">
            <v>0.04</v>
          </cell>
        </row>
        <row r="665">
          <cell r="A665">
            <v>663</v>
          </cell>
          <cell r="B665" t="str">
            <v>1W291</v>
          </cell>
          <cell r="C665">
            <v>60724805</v>
          </cell>
          <cell r="D665" t="str">
            <v>M23053/8-006C</v>
          </cell>
          <cell r="E665" t="str">
            <v>SLEEVING</v>
          </cell>
          <cell r="F665" t="str">
            <v>FT</v>
          </cell>
          <cell r="G665">
            <v>0.42</v>
          </cell>
        </row>
        <row r="666">
          <cell r="A666">
            <v>664</v>
          </cell>
          <cell r="B666" t="str">
            <v>1W291</v>
          </cell>
          <cell r="C666">
            <v>60724805</v>
          </cell>
          <cell r="D666" t="str">
            <v>MS3475W22-55P</v>
          </cell>
          <cell r="E666" t="str">
            <v>CONNECTOR</v>
          </cell>
          <cell r="F666" t="str">
            <v>EA</v>
          </cell>
          <cell r="G666">
            <v>1</v>
          </cell>
        </row>
        <row r="667">
          <cell r="A667">
            <v>665</v>
          </cell>
          <cell r="B667" t="str">
            <v>1W291</v>
          </cell>
          <cell r="C667">
            <v>60724805</v>
          </cell>
          <cell r="D667" t="str">
            <v>MS3475W22-55S</v>
          </cell>
          <cell r="E667" t="str">
            <v>CONNECTOR</v>
          </cell>
          <cell r="F667" t="str">
            <v>EA</v>
          </cell>
          <cell r="G667">
            <v>1</v>
          </cell>
        </row>
        <row r="668">
          <cell r="A668">
            <v>666</v>
          </cell>
          <cell r="B668" t="str">
            <v>1W291</v>
          </cell>
          <cell r="C668">
            <v>60724805</v>
          </cell>
          <cell r="D668" t="str">
            <v>QQB575R36T0781</v>
          </cell>
          <cell r="E668" t="str">
            <v>BRAID</v>
          </cell>
          <cell r="F668" t="str">
            <v>FT</v>
          </cell>
          <cell r="G668">
            <v>7</v>
          </cell>
        </row>
        <row r="669">
          <cell r="A669">
            <v>666</v>
          </cell>
          <cell r="B669" t="str">
            <v>1W292T</v>
          </cell>
          <cell r="C669">
            <v>60724423</v>
          </cell>
          <cell r="D669" t="str">
            <v>12273146-2071</v>
          </cell>
          <cell r="E669" t="str">
            <v>ADAPTER</v>
          </cell>
          <cell r="F669" t="str">
            <v>EA</v>
          </cell>
          <cell r="G669">
            <v>1</v>
          </cell>
        </row>
        <row r="670">
          <cell r="A670">
            <v>667</v>
          </cell>
          <cell r="B670" t="str">
            <v>1W292T</v>
          </cell>
          <cell r="C670">
            <v>60724423</v>
          </cell>
          <cell r="D670" t="str">
            <v>12273146-2281</v>
          </cell>
          <cell r="E670" t="str">
            <v>ADAPTER</v>
          </cell>
          <cell r="F670" t="str">
            <v>EA</v>
          </cell>
          <cell r="G670">
            <v>1</v>
          </cell>
        </row>
        <row r="671">
          <cell r="A671">
            <v>668</v>
          </cell>
          <cell r="B671" t="str">
            <v>1W292T</v>
          </cell>
          <cell r="C671">
            <v>60724423</v>
          </cell>
          <cell r="D671" t="str">
            <v>12273148-310</v>
          </cell>
          <cell r="E671" t="str">
            <v>TRANSITION</v>
          </cell>
          <cell r="F671" t="str">
            <v>EA</v>
          </cell>
          <cell r="G671">
            <v>1</v>
          </cell>
        </row>
        <row r="672">
          <cell r="A672">
            <v>669</v>
          </cell>
          <cell r="B672" t="str">
            <v>1W292T</v>
          </cell>
          <cell r="C672">
            <v>60724423</v>
          </cell>
          <cell r="D672" t="str">
            <v>12273160-2281</v>
          </cell>
          <cell r="E672" t="str">
            <v>ADAPTER</v>
          </cell>
          <cell r="F672" t="str">
            <v>EA</v>
          </cell>
          <cell r="G672">
            <v>1</v>
          </cell>
        </row>
        <row r="673">
          <cell r="A673">
            <v>670</v>
          </cell>
          <cell r="B673" t="str">
            <v>1W292T</v>
          </cell>
          <cell r="C673">
            <v>60724423</v>
          </cell>
          <cell r="D673" t="str">
            <v>12273163-310</v>
          </cell>
          <cell r="E673" t="str">
            <v>TRANSITION</v>
          </cell>
          <cell r="F673" t="str">
            <v>EA</v>
          </cell>
          <cell r="G673">
            <v>1</v>
          </cell>
        </row>
        <row r="674">
          <cell r="A674">
            <v>671</v>
          </cell>
          <cell r="B674" t="str">
            <v>1W292T</v>
          </cell>
          <cell r="C674">
            <v>60724423</v>
          </cell>
          <cell r="D674" t="str">
            <v>12273164-410</v>
          </cell>
          <cell r="E674" t="str">
            <v>BOOT ADAPTER</v>
          </cell>
          <cell r="F674" t="str">
            <v>EA</v>
          </cell>
          <cell r="G674">
            <v>1</v>
          </cell>
        </row>
        <row r="675">
          <cell r="A675">
            <v>672</v>
          </cell>
          <cell r="B675" t="str">
            <v>1W292T</v>
          </cell>
          <cell r="C675">
            <v>60724423</v>
          </cell>
          <cell r="D675" t="str">
            <v>12273242-310</v>
          </cell>
          <cell r="E675" t="str">
            <v>BOOT</v>
          </cell>
          <cell r="F675" t="str">
            <v>EA</v>
          </cell>
          <cell r="G675">
            <v>1</v>
          </cell>
        </row>
        <row r="676">
          <cell r="A676">
            <v>673</v>
          </cell>
          <cell r="B676" t="str">
            <v>1W292T</v>
          </cell>
          <cell r="C676">
            <v>60724423</v>
          </cell>
          <cell r="D676" t="str">
            <v>12273242-510</v>
          </cell>
          <cell r="E676" t="str">
            <v>BOOT</v>
          </cell>
          <cell r="F676" t="str">
            <v>EA</v>
          </cell>
          <cell r="G676">
            <v>4</v>
          </cell>
        </row>
        <row r="677">
          <cell r="A677">
            <v>674</v>
          </cell>
          <cell r="B677" t="str">
            <v>1W292T</v>
          </cell>
          <cell r="C677">
            <v>60724423</v>
          </cell>
          <cell r="D677" t="str">
            <v>12273456-3</v>
          </cell>
          <cell r="E677" t="str">
            <v>SPLICE</v>
          </cell>
          <cell r="F677" t="str">
            <v>EA</v>
          </cell>
          <cell r="G677">
            <v>28</v>
          </cell>
        </row>
        <row r="678">
          <cell r="A678">
            <v>675</v>
          </cell>
          <cell r="B678" t="str">
            <v>1W292T</v>
          </cell>
          <cell r="C678">
            <v>60724423</v>
          </cell>
          <cell r="D678" t="str">
            <v>12273456-4</v>
          </cell>
          <cell r="E678" t="str">
            <v>SPLICE</v>
          </cell>
          <cell r="F678" t="str">
            <v>EA</v>
          </cell>
          <cell r="G678">
            <v>21</v>
          </cell>
        </row>
        <row r="679">
          <cell r="A679">
            <v>676</v>
          </cell>
          <cell r="B679" t="str">
            <v>1W292T</v>
          </cell>
          <cell r="C679">
            <v>60724423</v>
          </cell>
          <cell r="D679" t="str">
            <v>60725707</v>
          </cell>
          <cell r="E679" t="str">
            <v>WIRE</v>
          </cell>
          <cell r="F679" t="str">
            <v>FT</v>
          </cell>
          <cell r="G679">
            <v>119.17</v>
          </cell>
        </row>
        <row r="680">
          <cell r="A680">
            <v>677</v>
          </cell>
          <cell r="B680" t="str">
            <v>1W292T</v>
          </cell>
          <cell r="C680">
            <v>60724423</v>
          </cell>
          <cell r="D680" t="str">
            <v>60725708</v>
          </cell>
          <cell r="E680" t="str">
            <v>WIRE</v>
          </cell>
          <cell r="F680" t="str">
            <v>FT</v>
          </cell>
          <cell r="G680">
            <v>89.92</v>
          </cell>
        </row>
        <row r="681">
          <cell r="A681">
            <v>678</v>
          </cell>
          <cell r="B681" t="str">
            <v>1W292T</v>
          </cell>
          <cell r="C681">
            <v>60724423</v>
          </cell>
          <cell r="D681" t="str">
            <v>60725753</v>
          </cell>
          <cell r="E681" t="str">
            <v>CABLE</v>
          </cell>
          <cell r="F681" t="str">
            <v>FT</v>
          </cell>
          <cell r="G681">
            <v>92</v>
          </cell>
        </row>
        <row r="682">
          <cell r="A682">
            <v>679</v>
          </cell>
          <cell r="B682" t="str">
            <v>1W292T</v>
          </cell>
          <cell r="C682">
            <v>60724423</v>
          </cell>
          <cell r="D682" t="str">
            <v>60725757</v>
          </cell>
          <cell r="E682" t="str">
            <v>CABLE</v>
          </cell>
          <cell r="F682" t="str">
            <v>FT</v>
          </cell>
          <cell r="G682">
            <v>68.17</v>
          </cell>
        </row>
        <row r="683">
          <cell r="A683">
            <v>680</v>
          </cell>
          <cell r="B683" t="str">
            <v>1W292T</v>
          </cell>
          <cell r="C683">
            <v>60724423</v>
          </cell>
          <cell r="D683" t="str">
            <v>60725762</v>
          </cell>
          <cell r="E683" t="str">
            <v>CABLE</v>
          </cell>
          <cell r="F683" t="str">
            <v>FT</v>
          </cell>
          <cell r="G683">
            <v>223.92</v>
          </cell>
        </row>
        <row r="684">
          <cell r="A684">
            <v>681</v>
          </cell>
          <cell r="B684" t="str">
            <v>1W292T</v>
          </cell>
          <cell r="C684">
            <v>60724423</v>
          </cell>
          <cell r="D684" t="str">
            <v>60725763</v>
          </cell>
          <cell r="E684" t="str">
            <v>CABLE</v>
          </cell>
          <cell r="F684" t="str">
            <v>FT</v>
          </cell>
          <cell r="G684">
            <v>163.84</v>
          </cell>
        </row>
        <row r="685">
          <cell r="A685">
            <v>682</v>
          </cell>
          <cell r="B685" t="str">
            <v>1W292T</v>
          </cell>
          <cell r="C685">
            <v>60724423</v>
          </cell>
          <cell r="D685" t="str">
            <v>60725769</v>
          </cell>
          <cell r="E685" t="str">
            <v>CABLE</v>
          </cell>
          <cell r="F685" t="str">
            <v>FT</v>
          </cell>
          <cell r="G685">
            <v>68.17</v>
          </cell>
        </row>
        <row r="686">
          <cell r="A686">
            <v>683</v>
          </cell>
          <cell r="B686" t="str">
            <v>1W292T</v>
          </cell>
          <cell r="C686">
            <v>60724423</v>
          </cell>
          <cell r="D686" t="str">
            <v>60725770</v>
          </cell>
          <cell r="E686" t="str">
            <v>CABLE</v>
          </cell>
          <cell r="F686" t="str">
            <v>FT</v>
          </cell>
          <cell r="G686">
            <v>11.67</v>
          </cell>
        </row>
        <row r="687">
          <cell r="A687">
            <v>684</v>
          </cell>
          <cell r="B687" t="str">
            <v>1W292T</v>
          </cell>
          <cell r="C687">
            <v>60724423</v>
          </cell>
          <cell r="D687" t="str">
            <v>60725797</v>
          </cell>
          <cell r="E687" t="str">
            <v>MARKER</v>
          </cell>
          <cell r="F687" t="str">
            <v>EA</v>
          </cell>
          <cell r="G687">
            <v>299</v>
          </cell>
        </row>
        <row r="688">
          <cell r="A688">
            <v>685</v>
          </cell>
          <cell r="B688" t="str">
            <v>1W292T</v>
          </cell>
          <cell r="C688">
            <v>60724423</v>
          </cell>
          <cell r="D688" t="str">
            <v>60725803</v>
          </cell>
          <cell r="E688" t="str">
            <v>MARKER</v>
          </cell>
          <cell r="F688" t="str">
            <v>EA</v>
          </cell>
          <cell r="G688">
            <v>6</v>
          </cell>
        </row>
        <row r="689">
          <cell r="A689">
            <v>686</v>
          </cell>
          <cell r="B689" t="str">
            <v>1W292T</v>
          </cell>
          <cell r="C689">
            <v>60724423</v>
          </cell>
          <cell r="D689" t="str">
            <v>60749694</v>
          </cell>
          <cell r="E689" t="str">
            <v>SLEEVING</v>
          </cell>
          <cell r="F689" t="str">
            <v>FT</v>
          </cell>
          <cell r="G689">
            <v>2.17</v>
          </cell>
        </row>
        <row r="690">
          <cell r="A690">
            <v>687</v>
          </cell>
          <cell r="B690" t="str">
            <v>1W292T</v>
          </cell>
          <cell r="C690">
            <v>60724423</v>
          </cell>
          <cell r="D690" t="str">
            <v>60749698</v>
          </cell>
          <cell r="E690" t="str">
            <v>SLEEVING</v>
          </cell>
          <cell r="F690" t="str">
            <v>FT</v>
          </cell>
          <cell r="G690">
            <v>10.42</v>
          </cell>
        </row>
        <row r="691">
          <cell r="A691">
            <v>688</v>
          </cell>
          <cell r="B691" t="str">
            <v>1W292T</v>
          </cell>
          <cell r="C691">
            <v>60724423</v>
          </cell>
          <cell r="D691" t="str">
            <v>60749699</v>
          </cell>
          <cell r="E691" t="str">
            <v>SLEEVING</v>
          </cell>
          <cell r="F691" t="str">
            <v>FT</v>
          </cell>
          <cell r="G691">
            <v>11.2</v>
          </cell>
        </row>
        <row r="692">
          <cell r="A692">
            <v>689</v>
          </cell>
          <cell r="B692" t="str">
            <v>1W292T</v>
          </cell>
          <cell r="C692">
            <v>60724423</v>
          </cell>
          <cell r="D692" t="str">
            <v>60749739</v>
          </cell>
          <cell r="E692" t="str">
            <v>ADAPTER</v>
          </cell>
          <cell r="F692" t="str">
            <v>EA</v>
          </cell>
          <cell r="G692">
            <v>2</v>
          </cell>
        </row>
        <row r="693">
          <cell r="A693">
            <v>690</v>
          </cell>
          <cell r="B693" t="str">
            <v>1W292T</v>
          </cell>
          <cell r="C693">
            <v>60724423</v>
          </cell>
          <cell r="D693" t="str">
            <v>M23053/5-209C</v>
          </cell>
          <cell r="E693" t="str">
            <v>SLEEVING</v>
          </cell>
          <cell r="F693" t="str">
            <v>FT</v>
          </cell>
          <cell r="G693">
            <v>0.17</v>
          </cell>
        </row>
        <row r="694">
          <cell r="A694">
            <v>691</v>
          </cell>
          <cell r="B694" t="str">
            <v>1W292T</v>
          </cell>
          <cell r="C694">
            <v>60724423</v>
          </cell>
          <cell r="D694" t="str">
            <v>M23053/5-211C</v>
          </cell>
          <cell r="E694" t="str">
            <v>SLEEVING</v>
          </cell>
          <cell r="F694" t="str">
            <v>FT</v>
          </cell>
          <cell r="G694">
            <v>0.5</v>
          </cell>
        </row>
        <row r="695">
          <cell r="A695">
            <v>692</v>
          </cell>
          <cell r="B695" t="str">
            <v>1W292T</v>
          </cell>
          <cell r="C695">
            <v>60724423</v>
          </cell>
          <cell r="D695" t="str">
            <v>M23053/5-212C</v>
          </cell>
          <cell r="E695" t="str">
            <v>SLEEVING</v>
          </cell>
          <cell r="F695" t="str">
            <v>FT</v>
          </cell>
          <cell r="G695">
            <v>0.34</v>
          </cell>
        </row>
        <row r="696">
          <cell r="A696">
            <v>693</v>
          </cell>
          <cell r="B696" t="str">
            <v>1W292T</v>
          </cell>
          <cell r="C696">
            <v>60724423</v>
          </cell>
          <cell r="D696" t="str">
            <v>M23053/8-004C</v>
          </cell>
          <cell r="E696" t="str">
            <v>SLEEVING</v>
          </cell>
          <cell r="F696" t="str">
            <v>FT</v>
          </cell>
          <cell r="G696">
            <v>0.34</v>
          </cell>
        </row>
        <row r="697">
          <cell r="A697">
            <v>694</v>
          </cell>
          <cell r="B697" t="str">
            <v>1W292T</v>
          </cell>
          <cell r="C697">
            <v>60724423</v>
          </cell>
          <cell r="D697" t="str">
            <v>M23053/8-005C</v>
          </cell>
          <cell r="E697" t="str">
            <v>SLEEVING</v>
          </cell>
          <cell r="F697" t="str">
            <v>FT</v>
          </cell>
          <cell r="G697">
            <v>0.88</v>
          </cell>
        </row>
        <row r="698">
          <cell r="A698">
            <v>695</v>
          </cell>
          <cell r="B698" t="str">
            <v>1W292T</v>
          </cell>
          <cell r="C698">
            <v>60724423</v>
          </cell>
          <cell r="D698" t="str">
            <v>M23053/8-006C</v>
          </cell>
          <cell r="E698" t="str">
            <v>SLEEVING</v>
          </cell>
          <cell r="F698" t="str">
            <v>FT</v>
          </cell>
          <cell r="G698">
            <v>0.84</v>
          </cell>
        </row>
        <row r="699">
          <cell r="A699">
            <v>696</v>
          </cell>
          <cell r="B699" t="str">
            <v>1W292T</v>
          </cell>
          <cell r="C699">
            <v>60724423</v>
          </cell>
          <cell r="D699" t="str">
            <v>MS27467T23B35S</v>
          </cell>
          <cell r="E699" t="str">
            <v>CONNECTOR</v>
          </cell>
          <cell r="F699" t="str">
            <v>EA</v>
          </cell>
          <cell r="G699">
            <v>2</v>
          </cell>
        </row>
        <row r="700">
          <cell r="A700">
            <v>697</v>
          </cell>
          <cell r="B700" t="str">
            <v>1W292T</v>
          </cell>
          <cell r="C700">
            <v>60724423</v>
          </cell>
          <cell r="D700" t="str">
            <v>MS27488-22</v>
          </cell>
          <cell r="E700" t="str">
            <v>SEALING PLUG</v>
          </cell>
          <cell r="F700" t="str">
            <v>EA</v>
          </cell>
          <cell r="G700">
            <v>49</v>
          </cell>
        </row>
        <row r="701">
          <cell r="A701">
            <v>698</v>
          </cell>
          <cell r="B701" t="str">
            <v>1W292T</v>
          </cell>
          <cell r="C701">
            <v>60724423</v>
          </cell>
          <cell r="D701" t="str">
            <v>MS3475W20-41S</v>
          </cell>
          <cell r="E701" t="str">
            <v>CONNECTOR</v>
          </cell>
          <cell r="F701" t="str">
            <v>EA</v>
          </cell>
          <cell r="G701">
            <v>1</v>
          </cell>
        </row>
        <row r="702">
          <cell r="A702">
            <v>699</v>
          </cell>
          <cell r="B702" t="str">
            <v>1W292T</v>
          </cell>
          <cell r="C702">
            <v>60724423</v>
          </cell>
          <cell r="D702" t="str">
            <v>MS3475W22-55P</v>
          </cell>
          <cell r="E702" t="str">
            <v>CONNECTOR</v>
          </cell>
          <cell r="F702" t="str">
            <v>EA</v>
          </cell>
          <cell r="G702">
            <v>1</v>
          </cell>
        </row>
        <row r="703">
          <cell r="A703">
            <v>700</v>
          </cell>
          <cell r="B703" t="str">
            <v>1W292T</v>
          </cell>
          <cell r="C703">
            <v>60724423</v>
          </cell>
          <cell r="D703" t="str">
            <v>MS3475W22-55S</v>
          </cell>
          <cell r="E703" t="str">
            <v>CONNECTOR</v>
          </cell>
          <cell r="F703" t="str">
            <v>EA</v>
          </cell>
          <cell r="G703">
            <v>1</v>
          </cell>
        </row>
        <row r="704">
          <cell r="A704">
            <v>701</v>
          </cell>
          <cell r="B704" t="str">
            <v>1W292T</v>
          </cell>
          <cell r="C704">
            <v>60724423</v>
          </cell>
          <cell r="D704" t="str">
            <v>QQB575R36T0375</v>
          </cell>
          <cell r="E704" t="str">
            <v>BRAID</v>
          </cell>
          <cell r="F704" t="str">
            <v>FT</v>
          </cell>
          <cell r="G704">
            <v>2.17</v>
          </cell>
        </row>
        <row r="705">
          <cell r="A705">
            <v>702</v>
          </cell>
          <cell r="B705" t="str">
            <v>1W292T</v>
          </cell>
          <cell r="C705">
            <v>60724423</v>
          </cell>
          <cell r="D705" t="str">
            <v>QQB575R36T0500</v>
          </cell>
          <cell r="E705" t="str">
            <v>BRAID</v>
          </cell>
          <cell r="F705" t="str">
            <v>FT</v>
          </cell>
          <cell r="G705">
            <v>7.42</v>
          </cell>
        </row>
        <row r="706">
          <cell r="A706">
            <v>703</v>
          </cell>
          <cell r="B706" t="str">
            <v>1W292T</v>
          </cell>
          <cell r="C706">
            <v>60724423</v>
          </cell>
          <cell r="D706" t="str">
            <v>QQB575R36T0781</v>
          </cell>
          <cell r="E706" t="str">
            <v>BRAID</v>
          </cell>
          <cell r="F706" t="str">
            <v>FT</v>
          </cell>
          <cell r="G706">
            <v>12</v>
          </cell>
        </row>
        <row r="707">
          <cell r="A707">
            <v>703</v>
          </cell>
          <cell r="B707" t="str">
            <v>1W313</v>
          </cell>
          <cell r="C707">
            <v>60724806</v>
          </cell>
          <cell r="D707" t="str">
            <v>12273146-0811</v>
          </cell>
          <cell r="E707" t="str">
            <v>ADAPTER</v>
          </cell>
          <cell r="F707" t="str">
            <v>EA</v>
          </cell>
          <cell r="G707">
            <v>1</v>
          </cell>
        </row>
        <row r="708">
          <cell r="A708">
            <v>704</v>
          </cell>
          <cell r="B708" t="str">
            <v>1W313</v>
          </cell>
          <cell r="C708">
            <v>60724806</v>
          </cell>
          <cell r="D708" t="str">
            <v>12273160-0811</v>
          </cell>
          <cell r="E708" t="str">
            <v>ADAPTER</v>
          </cell>
          <cell r="F708" t="str">
            <v>EA</v>
          </cell>
          <cell r="G708">
            <v>1</v>
          </cell>
        </row>
        <row r="709">
          <cell r="A709">
            <v>705</v>
          </cell>
          <cell r="B709" t="str">
            <v>1W313</v>
          </cell>
          <cell r="C709">
            <v>60724806</v>
          </cell>
          <cell r="D709" t="str">
            <v>60725767</v>
          </cell>
          <cell r="E709" t="str">
            <v>CABLE</v>
          </cell>
          <cell r="F709" t="str">
            <v>FT</v>
          </cell>
          <cell r="G709">
            <v>5</v>
          </cell>
        </row>
        <row r="710">
          <cell r="A710">
            <v>706</v>
          </cell>
          <cell r="B710" t="str">
            <v>1W313</v>
          </cell>
          <cell r="C710">
            <v>60724806</v>
          </cell>
          <cell r="D710" t="str">
            <v>60725797</v>
          </cell>
          <cell r="E710" t="str">
            <v>MARKER</v>
          </cell>
          <cell r="F710" t="str">
            <v>EA</v>
          </cell>
          <cell r="G710">
            <v>6</v>
          </cell>
        </row>
        <row r="711">
          <cell r="A711">
            <v>707</v>
          </cell>
          <cell r="B711" t="str">
            <v>1W313</v>
          </cell>
          <cell r="C711">
            <v>60724806</v>
          </cell>
          <cell r="D711" t="str">
            <v>60725801</v>
          </cell>
          <cell r="E711" t="str">
            <v>MARKER</v>
          </cell>
          <cell r="F711" t="str">
            <v>EA</v>
          </cell>
          <cell r="G711">
            <v>3</v>
          </cell>
        </row>
        <row r="712">
          <cell r="A712">
            <v>708</v>
          </cell>
          <cell r="B712" t="str">
            <v>1W313</v>
          </cell>
          <cell r="C712">
            <v>60724806</v>
          </cell>
          <cell r="D712" t="str">
            <v>60749691</v>
          </cell>
          <cell r="E712" t="str">
            <v>SLEEVING</v>
          </cell>
          <cell r="F712" t="str">
            <v>FT</v>
          </cell>
          <cell r="G712">
            <v>5</v>
          </cell>
        </row>
        <row r="713">
          <cell r="A713">
            <v>709</v>
          </cell>
          <cell r="B713" t="str">
            <v>1W313</v>
          </cell>
          <cell r="C713">
            <v>60724806</v>
          </cell>
          <cell r="D713" t="str">
            <v>60749694</v>
          </cell>
          <cell r="E713" t="str">
            <v>SLEEVING</v>
          </cell>
          <cell r="F713" t="str">
            <v>FT</v>
          </cell>
          <cell r="G713">
            <v>1</v>
          </cell>
        </row>
        <row r="714">
          <cell r="A714">
            <v>710</v>
          </cell>
          <cell r="B714" t="str">
            <v>1W313</v>
          </cell>
          <cell r="C714">
            <v>60724806</v>
          </cell>
          <cell r="D714" t="str">
            <v>M23053/5-207C</v>
          </cell>
          <cell r="E714" t="str">
            <v>SLEEVING</v>
          </cell>
          <cell r="F714" t="str">
            <v>FT</v>
          </cell>
          <cell r="G714">
            <v>0.5</v>
          </cell>
        </row>
        <row r="715">
          <cell r="A715">
            <v>711</v>
          </cell>
          <cell r="B715" t="str">
            <v>1W313</v>
          </cell>
          <cell r="C715">
            <v>60724806</v>
          </cell>
          <cell r="D715" t="str">
            <v>M83723/77W0803N</v>
          </cell>
          <cell r="E715" t="str">
            <v>CONNECTOR</v>
          </cell>
          <cell r="F715" t="str">
            <v>EA</v>
          </cell>
          <cell r="G715">
            <v>2</v>
          </cell>
        </row>
        <row r="716">
          <cell r="A716">
            <v>712</v>
          </cell>
          <cell r="B716" t="str">
            <v>1W313</v>
          </cell>
          <cell r="C716">
            <v>60724806</v>
          </cell>
          <cell r="D716" t="str">
            <v>MS27488-20</v>
          </cell>
          <cell r="E716" t="str">
            <v>SEALING PLUG</v>
          </cell>
          <cell r="F716" t="str">
            <v>EA</v>
          </cell>
          <cell r="G716">
            <v>1</v>
          </cell>
        </row>
        <row r="717">
          <cell r="A717">
            <v>713</v>
          </cell>
          <cell r="B717" t="str">
            <v>1W313</v>
          </cell>
          <cell r="C717">
            <v>60724806</v>
          </cell>
          <cell r="D717" t="str">
            <v>QQB575R36T0171</v>
          </cell>
          <cell r="E717" t="str">
            <v>BRAID</v>
          </cell>
          <cell r="F717" t="str">
            <v>FT</v>
          </cell>
          <cell r="G717">
            <v>5</v>
          </cell>
        </row>
        <row r="718">
          <cell r="A718">
            <v>713</v>
          </cell>
          <cell r="B718" t="str">
            <v>1W314</v>
          </cell>
          <cell r="C718">
            <v>60724411</v>
          </cell>
          <cell r="D718" t="str">
            <v>12273146-0811</v>
          </cell>
          <cell r="E718" t="str">
            <v>ADAPTER</v>
          </cell>
          <cell r="F718" t="str">
            <v>EA</v>
          </cell>
          <cell r="G718">
            <v>1</v>
          </cell>
        </row>
        <row r="719">
          <cell r="A719">
            <v>714</v>
          </cell>
          <cell r="B719" t="str">
            <v>1W314</v>
          </cell>
          <cell r="C719">
            <v>60724411</v>
          </cell>
          <cell r="D719" t="str">
            <v>12273160-0811</v>
          </cell>
          <cell r="E719" t="str">
            <v>ADAPTER</v>
          </cell>
          <cell r="F719" t="str">
            <v>EA</v>
          </cell>
          <cell r="G719">
            <v>1</v>
          </cell>
        </row>
        <row r="720">
          <cell r="A720">
            <v>715</v>
          </cell>
          <cell r="B720" t="str">
            <v>1W314</v>
          </cell>
          <cell r="C720">
            <v>60724411</v>
          </cell>
          <cell r="D720" t="str">
            <v>60725767</v>
          </cell>
          <cell r="E720" t="str">
            <v>CABLE</v>
          </cell>
          <cell r="F720" t="str">
            <v>FT</v>
          </cell>
          <cell r="G720">
            <v>10</v>
          </cell>
        </row>
        <row r="721">
          <cell r="A721">
            <v>716</v>
          </cell>
          <cell r="B721" t="str">
            <v>1W314</v>
          </cell>
          <cell r="C721">
            <v>60724411</v>
          </cell>
          <cell r="D721" t="str">
            <v>60725797</v>
          </cell>
          <cell r="E721" t="str">
            <v>MARKER</v>
          </cell>
          <cell r="F721" t="str">
            <v>EA</v>
          </cell>
          <cell r="G721">
            <v>6</v>
          </cell>
        </row>
        <row r="722">
          <cell r="A722">
            <v>717</v>
          </cell>
          <cell r="B722" t="str">
            <v>1W314</v>
          </cell>
          <cell r="C722">
            <v>60724411</v>
          </cell>
          <cell r="D722" t="str">
            <v>60725801</v>
          </cell>
          <cell r="E722" t="str">
            <v>MARKER</v>
          </cell>
          <cell r="F722" t="str">
            <v>EA</v>
          </cell>
          <cell r="G722">
            <v>3</v>
          </cell>
        </row>
        <row r="723">
          <cell r="A723">
            <v>718</v>
          </cell>
          <cell r="B723" t="str">
            <v>1W314</v>
          </cell>
          <cell r="C723">
            <v>60724411</v>
          </cell>
          <cell r="D723" t="str">
            <v>60749691</v>
          </cell>
          <cell r="E723" t="str">
            <v>SLEEVING</v>
          </cell>
          <cell r="F723" t="str">
            <v>FT</v>
          </cell>
          <cell r="G723">
            <v>10</v>
          </cell>
        </row>
        <row r="724">
          <cell r="A724">
            <v>719</v>
          </cell>
          <cell r="B724" t="str">
            <v>1W314</v>
          </cell>
          <cell r="C724">
            <v>60724411</v>
          </cell>
          <cell r="D724" t="str">
            <v>60749694</v>
          </cell>
          <cell r="E724" t="str">
            <v>SLEEVING</v>
          </cell>
          <cell r="F724" t="str">
            <v>FT</v>
          </cell>
          <cell r="G724">
            <v>1</v>
          </cell>
        </row>
        <row r="725">
          <cell r="A725">
            <v>720</v>
          </cell>
          <cell r="B725" t="str">
            <v>1W314</v>
          </cell>
          <cell r="C725">
            <v>60724411</v>
          </cell>
          <cell r="D725" t="str">
            <v>M23053/5-207C</v>
          </cell>
          <cell r="E725" t="str">
            <v>SLEEVING</v>
          </cell>
          <cell r="F725" t="str">
            <v>FT</v>
          </cell>
          <cell r="G725">
            <v>0.5</v>
          </cell>
        </row>
        <row r="726">
          <cell r="A726">
            <v>721</v>
          </cell>
          <cell r="B726" t="str">
            <v>1W314</v>
          </cell>
          <cell r="C726">
            <v>60724411</v>
          </cell>
          <cell r="D726" t="str">
            <v>M83723/77W0803N</v>
          </cell>
          <cell r="E726" t="str">
            <v>CONNECTOR</v>
          </cell>
          <cell r="F726" t="str">
            <v>EA</v>
          </cell>
          <cell r="G726">
            <v>2</v>
          </cell>
        </row>
        <row r="727">
          <cell r="A727">
            <v>722</v>
          </cell>
          <cell r="B727" t="str">
            <v>1W314</v>
          </cell>
          <cell r="C727">
            <v>60724411</v>
          </cell>
          <cell r="D727" t="str">
            <v>MS27488-20</v>
          </cell>
          <cell r="E727" t="str">
            <v>SEALING PLUG</v>
          </cell>
          <cell r="F727" t="str">
            <v>EA</v>
          </cell>
          <cell r="G727">
            <v>1</v>
          </cell>
        </row>
        <row r="728">
          <cell r="A728">
            <v>723</v>
          </cell>
          <cell r="B728" t="str">
            <v>1W314</v>
          </cell>
          <cell r="C728">
            <v>60724411</v>
          </cell>
          <cell r="D728" t="str">
            <v>QQB575R36T0171</v>
          </cell>
          <cell r="E728" t="str">
            <v>BRAID</v>
          </cell>
          <cell r="F728" t="str">
            <v>FT</v>
          </cell>
          <cell r="G728">
            <v>12</v>
          </cell>
        </row>
        <row r="729">
          <cell r="A729">
            <v>723</v>
          </cell>
          <cell r="B729" t="str">
            <v>2W101</v>
          </cell>
          <cell r="C729">
            <v>60747711</v>
          </cell>
          <cell r="D729" t="str">
            <v>12273148-310</v>
          </cell>
          <cell r="E729" t="str">
            <v>TRANSITION</v>
          </cell>
          <cell r="F729" t="str">
            <v>EA</v>
          </cell>
          <cell r="G729">
            <v>2</v>
          </cell>
        </row>
        <row r="730">
          <cell r="A730">
            <v>724</v>
          </cell>
          <cell r="B730" t="str">
            <v>2W101</v>
          </cell>
          <cell r="C730">
            <v>60747711</v>
          </cell>
          <cell r="D730" t="str">
            <v>12273242-410</v>
          </cell>
          <cell r="E730" t="str">
            <v>BOOT</v>
          </cell>
          <cell r="F730" t="str">
            <v>EA</v>
          </cell>
          <cell r="G730">
            <v>4</v>
          </cell>
        </row>
        <row r="731">
          <cell r="A731">
            <v>725</v>
          </cell>
          <cell r="B731" t="str">
            <v>2W101</v>
          </cell>
          <cell r="C731">
            <v>60747711</v>
          </cell>
          <cell r="D731" t="str">
            <v>60725710</v>
          </cell>
          <cell r="E731" t="str">
            <v>WIRE</v>
          </cell>
          <cell r="F731" t="str">
            <v>FT</v>
          </cell>
          <cell r="G731">
            <v>40</v>
          </cell>
        </row>
        <row r="732">
          <cell r="A732">
            <v>726</v>
          </cell>
          <cell r="B732" t="str">
            <v>2W101</v>
          </cell>
          <cell r="C732">
            <v>60747711</v>
          </cell>
          <cell r="D732" t="str">
            <v>60725736</v>
          </cell>
          <cell r="E732" t="str">
            <v>WIRE</v>
          </cell>
          <cell r="F732" t="str">
            <v>FT</v>
          </cell>
          <cell r="G732">
            <v>40</v>
          </cell>
        </row>
        <row r="733">
          <cell r="A733">
            <v>727</v>
          </cell>
          <cell r="B733" t="str">
            <v>2W101</v>
          </cell>
          <cell r="C733">
            <v>60747711</v>
          </cell>
          <cell r="D733" t="str">
            <v>60725799</v>
          </cell>
          <cell r="E733" t="str">
            <v>MARKER</v>
          </cell>
          <cell r="F733" t="str">
            <v>EA</v>
          </cell>
          <cell r="G733">
            <v>8</v>
          </cell>
        </row>
        <row r="734">
          <cell r="A734">
            <v>728</v>
          </cell>
          <cell r="B734" t="str">
            <v>2W101</v>
          </cell>
          <cell r="C734">
            <v>60747711</v>
          </cell>
          <cell r="D734" t="str">
            <v>60725802</v>
          </cell>
          <cell r="E734" t="str">
            <v>MARKER</v>
          </cell>
          <cell r="F734" t="str">
            <v>EA</v>
          </cell>
          <cell r="G734">
            <v>8</v>
          </cell>
        </row>
        <row r="735">
          <cell r="A735">
            <v>729</v>
          </cell>
          <cell r="B735" t="str">
            <v>2W101</v>
          </cell>
          <cell r="C735">
            <v>60747711</v>
          </cell>
          <cell r="D735" t="str">
            <v>60725803</v>
          </cell>
          <cell r="E735" t="str">
            <v>MARKER</v>
          </cell>
          <cell r="F735" t="str">
            <v>EA</v>
          </cell>
          <cell r="G735">
            <v>5</v>
          </cell>
        </row>
        <row r="736">
          <cell r="A736">
            <v>730</v>
          </cell>
          <cell r="B736" t="str">
            <v>2W101</v>
          </cell>
          <cell r="C736">
            <v>60747711</v>
          </cell>
          <cell r="D736" t="str">
            <v>60747910</v>
          </cell>
          <cell r="E736" t="str">
            <v>CONNECTOR</v>
          </cell>
          <cell r="F736" t="str">
            <v>EA</v>
          </cell>
          <cell r="G736">
            <v>2</v>
          </cell>
        </row>
        <row r="737">
          <cell r="A737">
            <v>731</v>
          </cell>
          <cell r="B737" t="str">
            <v>2W101</v>
          </cell>
          <cell r="C737">
            <v>60747711</v>
          </cell>
          <cell r="D737" t="str">
            <v>60747911</v>
          </cell>
          <cell r="E737" t="str">
            <v>CONNECTOR</v>
          </cell>
          <cell r="F737" t="str">
            <v>EA</v>
          </cell>
          <cell r="G737">
            <v>2</v>
          </cell>
        </row>
        <row r="738">
          <cell r="A738">
            <v>732</v>
          </cell>
          <cell r="B738" t="str">
            <v>2W101</v>
          </cell>
          <cell r="C738">
            <v>60747711</v>
          </cell>
          <cell r="D738" t="str">
            <v>60749693</v>
          </cell>
          <cell r="E738" t="str">
            <v>SLEEVING</v>
          </cell>
          <cell r="F738" t="str">
            <v>FT</v>
          </cell>
          <cell r="G738">
            <v>1</v>
          </cell>
        </row>
        <row r="739">
          <cell r="A739">
            <v>733</v>
          </cell>
          <cell r="B739" t="str">
            <v>2W101</v>
          </cell>
          <cell r="C739">
            <v>60747711</v>
          </cell>
          <cell r="D739" t="str">
            <v>60749697</v>
          </cell>
          <cell r="E739" t="str">
            <v>SLEEVING</v>
          </cell>
          <cell r="F739" t="str">
            <v>FT</v>
          </cell>
          <cell r="G739">
            <v>6</v>
          </cell>
        </row>
        <row r="740">
          <cell r="A740">
            <v>734</v>
          </cell>
          <cell r="B740" t="str">
            <v>2W101</v>
          </cell>
          <cell r="C740">
            <v>60747711</v>
          </cell>
          <cell r="D740" t="str">
            <v>60749698</v>
          </cell>
          <cell r="E740" t="str">
            <v>SLEEVING</v>
          </cell>
          <cell r="F740" t="str">
            <v>FT</v>
          </cell>
          <cell r="G740">
            <v>7</v>
          </cell>
        </row>
        <row r="741">
          <cell r="A741">
            <v>735</v>
          </cell>
          <cell r="B741" t="str">
            <v>2W101</v>
          </cell>
          <cell r="C741">
            <v>60747711</v>
          </cell>
          <cell r="D741" t="str">
            <v>60749762</v>
          </cell>
          <cell r="E741" t="str">
            <v>SLEEVING</v>
          </cell>
          <cell r="F741" t="str">
            <v>FT</v>
          </cell>
          <cell r="G741">
            <v>1</v>
          </cell>
        </row>
        <row r="742">
          <cell r="A742">
            <v>736</v>
          </cell>
          <cell r="B742" t="str">
            <v>2W101</v>
          </cell>
          <cell r="C742">
            <v>60747711</v>
          </cell>
          <cell r="D742" t="str">
            <v>M23053/5-210C</v>
          </cell>
          <cell r="E742" t="str">
            <v>SLEEVING</v>
          </cell>
          <cell r="F742" t="str">
            <v>FT</v>
          </cell>
          <cell r="G742">
            <v>0.67</v>
          </cell>
        </row>
        <row r="743">
          <cell r="A743">
            <v>737</v>
          </cell>
          <cell r="B743" t="str">
            <v>2W101</v>
          </cell>
          <cell r="C743">
            <v>60747711</v>
          </cell>
          <cell r="D743" t="str">
            <v>M23053/5-211C</v>
          </cell>
          <cell r="E743" t="str">
            <v>SLEEVING</v>
          </cell>
          <cell r="F743" t="str">
            <v>FT</v>
          </cell>
          <cell r="G743">
            <v>0.17</v>
          </cell>
        </row>
        <row r="744">
          <cell r="A744">
            <v>737</v>
          </cell>
          <cell r="B744" t="str">
            <v>2W102</v>
          </cell>
          <cell r="C744">
            <v>60749931</v>
          </cell>
          <cell r="D744" t="str">
            <v>12273145-1441</v>
          </cell>
          <cell r="E744" t="str">
            <v>ADAPTER</v>
          </cell>
          <cell r="F744" t="str">
            <v>EA</v>
          </cell>
          <cell r="G744">
            <v>1</v>
          </cell>
        </row>
        <row r="745">
          <cell r="A745">
            <v>738</v>
          </cell>
          <cell r="B745" t="str">
            <v>2W102</v>
          </cell>
          <cell r="C745">
            <v>60749931</v>
          </cell>
          <cell r="D745" t="str">
            <v>12273145-2071</v>
          </cell>
          <cell r="E745" t="str">
            <v>ADAPTER</v>
          </cell>
          <cell r="F745" t="str">
            <v>EA</v>
          </cell>
          <cell r="G745">
            <v>1</v>
          </cell>
        </row>
        <row r="746">
          <cell r="A746">
            <v>739</v>
          </cell>
          <cell r="B746" t="str">
            <v>2W102</v>
          </cell>
          <cell r="C746">
            <v>60749931</v>
          </cell>
          <cell r="D746" t="str">
            <v>12273145-2281</v>
          </cell>
          <cell r="E746" t="str">
            <v>ADAPTER</v>
          </cell>
          <cell r="F746" t="str">
            <v>EA</v>
          </cell>
          <cell r="G746">
            <v>1</v>
          </cell>
        </row>
        <row r="747">
          <cell r="A747">
            <v>740</v>
          </cell>
          <cell r="B747" t="str">
            <v>2W102</v>
          </cell>
          <cell r="C747">
            <v>60749931</v>
          </cell>
          <cell r="D747" t="str">
            <v>12273146-0811</v>
          </cell>
          <cell r="E747" t="str">
            <v>ADAPTER</v>
          </cell>
          <cell r="F747" t="str">
            <v>EA</v>
          </cell>
          <cell r="G747">
            <v>1</v>
          </cell>
        </row>
        <row r="748">
          <cell r="A748">
            <v>741</v>
          </cell>
          <cell r="B748" t="str">
            <v>2W102</v>
          </cell>
          <cell r="C748">
            <v>60749931</v>
          </cell>
          <cell r="D748" t="str">
            <v>12273146-1021</v>
          </cell>
          <cell r="E748" t="str">
            <v>ADAPTER</v>
          </cell>
          <cell r="F748" t="str">
            <v>EA</v>
          </cell>
          <cell r="G748">
            <v>3</v>
          </cell>
        </row>
        <row r="749">
          <cell r="A749">
            <v>742</v>
          </cell>
          <cell r="B749" t="str">
            <v>2W102</v>
          </cell>
          <cell r="C749">
            <v>60749931</v>
          </cell>
          <cell r="D749" t="str">
            <v>12273146-2481</v>
          </cell>
          <cell r="E749" t="str">
            <v>ADAPTER</v>
          </cell>
          <cell r="F749" t="str">
            <v>EA</v>
          </cell>
          <cell r="G749">
            <v>1</v>
          </cell>
        </row>
        <row r="750">
          <cell r="A750">
            <v>743</v>
          </cell>
          <cell r="B750" t="str">
            <v>2W102</v>
          </cell>
          <cell r="C750">
            <v>60749931</v>
          </cell>
          <cell r="D750" t="str">
            <v>12273148-110</v>
          </cell>
          <cell r="E750" t="str">
            <v>TRANSITION</v>
          </cell>
          <cell r="F750" t="str">
            <v>EA</v>
          </cell>
          <cell r="G750">
            <v>1</v>
          </cell>
        </row>
        <row r="751">
          <cell r="A751">
            <v>744</v>
          </cell>
          <cell r="B751" t="str">
            <v>2W102</v>
          </cell>
          <cell r="C751">
            <v>60749931</v>
          </cell>
          <cell r="D751" t="str">
            <v>12273148-210</v>
          </cell>
          <cell r="E751" t="str">
            <v>TRANSITION</v>
          </cell>
          <cell r="F751" t="str">
            <v>EA</v>
          </cell>
          <cell r="G751">
            <v>1</v>
          </cell>
        </row>
        <row r="752">
          <cell r="A752">
            <v>745</v>
          </cell>
          <cell r="B752" t="str">
            <v>2W102</v>
          </cell>
          <cell r="C752">
            <v>60749931</v>
          </cell>
          <cell r="D752" t="str">
            <v>12273160-1021</v>
          </cell>
          <cell r="E752" t="str">
            <v>ADAPTER</v>
          </cell>
          <cell r="F752" t="str">
            <v>EA</v>
          </cell>
          <cell r="G752">
            <v>1</v>
          </cell>
        </row>
        <row r="753">
          <cell r="A753">
            <v>746</v>
          </cell>
          <cell r="B753" t="str">
            <v>2W102</v>
          </cell>
          <cell r="C753">
            <v>60749931</v>
          </cell>
          <cell r="D753" t="str">
            <v>12273160-1231</v>
          </cell>
          <cell r="E753" t="str">
            <v>ADAPTER</v>
          </cell>
          <cell r="F753" t="str">
            <v>EA</v>
          </cell>
          <cell r="G753">
            <v>3</v>
          </cell>
        </row>
        <row r="754">
          <cell r="A754">
            <v>747</v>
          </cell>
          <cell r="B754" t="str">
            <v>2W102</v>
          </cell>
          <cell r="C754">
            <v>60749931</v>
          </cell>
          <cell r="D754" t="str">
            <v>12273160-1441</v>
          </cell>
          <cell r="E754" t="str">
            <v>ADAPTER</v>
          </cell>
          <cell r="F754" t="str">
            <v>EA</v>
          </cell>
          <cell r="G754">
            <v>2</v>
          </cell>
        </row>
        <row r="755">
          <cell r="A755">
            <v>748</v>
          </cell>
          <cell r="B755" t="str">
            <v>2W102</v>
          </cell>
          <cell r="C755">
            <v>60749931</v>
          </cell>
          <cell r="D755" t="str">
            <v>12273160-2071</v>
          </cell>
          <cell r="E755" t="str">
            <v>ADAPTER</v>
          </cell>
          <cell r="F755" t="str">
            <v>EA</v>
          </cell>
          <cell r="G755">
            <v>1</v>
          </cell>
        </row>
        <row r="756">
          <cell r="A756">
            <v>749</v>
          </cell>
          <cell r="B756" t="str">
            <v>2W102</v>
          </cell>
          <cell r="C756">
            <v>60749931</v>
          </cell>
          <cell r="D756" t="str">
            <v>12273162-310</v>
          </cell>
          <cell r="E756" t="str">
            <v>TRANSITION</v>
          </cell>
          <cell r="F756" t="str">
            <v>EA</v>
          </cell>
          <cell r="G756">
            <v>1</v>
          </cell>
        </row>
        <row r="757">
          <cell r="A757">
            <v>750</v>
          </cell>
          <cell r="B757" t="str">
            <v>2W102</v>
          </cell>
          <cell r="C757">
            <v>60749931</v>
          </cell>
          <cell r="D757" t="str">
            <v>12273163-210</v>
          </cell>
          <cell r="E757" t="str">
            <v>TRANSITION</v>
          </cell>
          <cell r="F757" t="str">
            <v>EA</v>
          </cell>
          <cell r="G757">
            <v>2</v>
          </cell>
        </row>
        <row r="758">
          <cell r="A758">
            <v>751</v>
          </cell>
          <cell r="B758" t="str">
            <v>2W102</v>
          </cell>
          <cell r="C758">
            <v>60749931</v>
          </cell>
          <cell r="D758" t="str">
            <v>12273163-310</v>
          </cell>
          <cell r="E758" t="str">
            <v>TRANSITION</v>
          </cell>
          <cell r="F758" t="str">
            <v>EA</v>
          </cell>
          <cell r="G758">
            <v>1</v>
          </cell>
        </row>
        <row r="759">
          <cell r="A759">
            <v>752</v>
          </cell>
          <cell r="B759" t="str">
            <v>2W102</v>
          </cell>
          <cell r="C759">
            <v>60749931</v>
          </cell>
          <cell r="D759" t="str">
            <v>12273164-110</v>
          </cell>
          <cell r="E759" t="str">
            <v>BOOT ADAPTER</v>
          </cell>
          <cell r="F759" t="str">
            <v>EA</v>
          </cell>
          <cell r="G759">
            <v>1</v>
          </cell>
        </row>
        <row r="760">
          <cell r="A760">
            <v>753</v>
          </cell>
          <cell r="B760" t="str">
            <v>2W102</v>
          </cell>
          <cell r="C760">
            <v>60749931</v>
          </cell>
          <cell r="D760" t="str">
            <v>12273164-410</v>
          </cell>
          <cell r="E760" t="str">
            <v>BOOT ADAPTER</v>
          </cell>
          <cell r="F760" t="str">
            <v>EA</v>
          </cell>
          <cell r="G760">
            <v>1</v>
          </cell>
        </row>
        <row r="761">
          <cell r="A761">
            <v>754</v>
          </cell>
          <cell r="B761" t="str">
            <v>2W102</v>
          </cell>
          <cell r="C761">
            <v>60749931</v>
          </cell>
          <cell r="D761" t="str">
            <v>12273242-210</v>
          </cell>
          <cell r="E761" t="str">
            <v>BOOT</v>
          </cell>
          <cell r="F761" t="str">
            <v>EA</v>
          </cell>
          <cell r="G761">
            <v>8</v>
          </cell>
        </row>
        <row r="762">
          <cell r="A762">
            <v>755</v>
          </cell>
          <cell r="B762" t="str">
            <v>2W102</v>
          </cell>
          <cell r="C762">
            <v>60749931</v>
          </cell>
          <cell r="D762" t="str">
            <v>12273242-410</v>
          </cell>
          <cell r="E762" t="str">
            <v>BOOT</v>
          </cell>
          <cell r="F762" t="str">
            <v>EA</v>
          </cell>
          <cell r="G762">
            <v>2</v>
          </cell>
        </row>
        <row r="763">
          <cell r="A763">
            <v>756</v>
          </cell>
          <cell r="B763" t="str">
            <v>2W102</v>
          </cell>
          <cell r="C763">
            <v>60749931</v>
          </cell>
          <cell r="D763" t="str">
            <v>12273242-510</v>
          </cell>
          <cell r="E763" t="str">
            <v>BOOT</v>
          </cell>
          <cell r="F763" t="str">
            <v>EA</v>
          </cell>
          <cell r="G763">
            <v>2</v>
          </cell>
        </row>
        <row r="764">
          <cell r="A764">
            <v>757</v>
          </cell>
          <cell r="B764" t="str">
            <v>2W102</v>
          </cell>
          <cell r="C764">
            <v>60749931</v>
          </cell>
          <cell r="D764" t="str">
            <v>12273456-3</v>
          </cell>
          <cell r="E764" t="str">
            <v>SPLICE</v>
          </cell>
          <cell r="F764" t="str">
            <v>EA</v>
          </cell>
          <cell r="G764">
            <v>18</v>
          </cell>
        </row>
        <row r="765">
          <cell r="A765">
            <v>758</v>
          </cell>
          <cell r="B765" t="str">
            <v>2W102</v>
          </cell>
          <cell r="C765">
            <v>60749931</v>
          </cell>
          <cell r="D765" t="str">
            <v>12273456-4</v>
          </cell>
          <cell r="E765" t="str">
            <v>SPLICE</v>
          </cell>
          <cell r="F765" t="str">
            <v>EA</v>
          </cell>
          <cell r="G765">
            <v>18</v>
          </cell>
        </row>
        <row r="766">
          <cell r="A766">
            <v>759</v>
          </cell>
          <cell r="B766" t="str">
            <v>2W102</v>
          </cell>
          <cell r="C766">
            <v>60749931</v>
          </cell>
          <cell r="D766" t="str">
            <v>60725708</v>
          </cell>
          <cell r="E766" t="str">
            <v>WIRE</v>
          </cell>
          <cell r="F766" t="str">
            <v>FT</v>
          </cell>
          <cell r="G766">
            <v>394.16</v>
          </cell>
        </row>
        <row r="767">
          <cell r="A767">
            <v>760</v>
          </cell>
          <cell r="B767" t="str">
            <v>2W102</v>
          </cell>
          <cell r="C767">
            <v>60749931</v>
          </cell>
          <cell r="D767" t="str">
            <v>60725754</v>
          </cell>
          <cell r="E767" t="str">
            <v>CABLE</v>
          </cell>
          <cell r="F767" t="str">
            <v>FT</v>
          </cell>
          <cell r="G767">
            <v>169.33</v>
          </cell>
        </row>
        <row r="768">
          <cell r="A768">
            <v>761</v>
          </cell>
          <cell r="B768" t="str">
            <v>2W102</v>
          </cell>
          <cell r="C768">
            <v>60749931</v>
          </cell>
          <cell r="D768" t="str">
            <v>60725763</v>
          </cell>
          <cell r="E768" t="str">
            <v>CABLE</v>
          </cell>
          <cell r="F768" t="str">
            <v>FT</v>
          </cell>
          <cell r="G768">
            <v>103.75</v>
          </cell>
        </row>
        <row r="769">
          <cell r="A769">
            <v>762</v>
          </cell>
          <cell r="B769" t="str">
            <v>2W102</v>
          </cell>
          <cell r="C769">
            <v>60749931</v>
          </cell>
          <cell r="D769" t="str">
            <v>60725764</v>
          </cell>
          <cell r="E769" t="str">
            <v>CABLE</v>
          </cell>
          <cell r="F769" t="str">
            <v>FT</v>
          </cell>
          <cell r="G769">
            <v>23.41</v>
          </cell>
        </row>
        <row r="770">
          <cell r="A770">
            <v>763</v>
          </cell>
          <cell r="B770" t="str">
            <v>2W102</v>
          </cell>
          <cell r="C770">
            <v>60749931</v>
          </cell>
          <cell r="D770" t="str">
            <v>60725770</v>
          </cell>
          <cell r="E770" t="str">
            <v>CABLE</v>
          </cell>
          <cell r="F770" t="str">
            <v>FT</v>
          </cell>
          <cell r="G770">
            <v>20.16</v>
          </cell>
        </row>
        <row r="771">
          <cell r="A771">
            <v>764</v>
          </cell>
          <cell r="B771" t="str">
            <v>2W102</v>
          </cell>
          <cell r="C771">
            <v>60749931</v>
          </cell>
          <cell r="D771" t="str">
            <v>60725771</v>
          </cell>
          <cell r="E771" t="str">
            <v>CABLE</v>
          </cell>
          <cell r="F771" t="str">
            <v>FT</v>
          </cell>
          <cell r="G771">
            <v>8</v>
          </cell>
        </row>
        <row r="772">
          <cell r="A772">
            <v>765</v>
          </cell>
          <cell r="B772" t="str">
            <v>2W102</v>
          </cell>
          <cell r="C772">
            <v>60749931</v>
          </cell>
          <cell r="D772" t="str">
            <v>60725797</v>
          </cell>
          <cell r="E772" t="str">
            <v>MARKER</v>
          </cell>
          <cell r="F772" t="str">
            <v>EA</v>
          </cell>
          <cell r="G772">
            <v>159</v>
          </cell>
        </row>
        <row r="773">
          <cell r="A773">
            <v>766</v>
          </cell>
          <cell r="B773" t="str">
            <v>2W102</v>
          </cell>
          <cell r="C773">
            <v>60749931</v>
          </cell>
          <cell r="D773" t="str">
            <v>60725798</v>
          </cell>
          <cell r="E773" t="str">
            <v>MARKER</v>
          </cell>
          <cell r="F773" t="str">
            <v>EA</v>
          </cell>
          <cell r="G773">
            <v>22</v>
          </cell>
        </row>
        <row r="774">
          <cell r="A774">
            <v>767</v>
          </cell>
          <cell r="B774" t="str">
            <v>2W102</v>
          </cell>
          <cell r="C774">
            <v>60749931</v>
          </cell>
          <cell r="D774" t="str">
            <v>60725801</v>
          </cell>
          <cell r="E774" t="str">
            <v>MARKER</v>
          </cell>
          <cell r="F774" t="str">
            <v>EA</v>
          </cell>
          <cell r="G774">
            <v>5</v>
          </cell>
        </row>
        <row r="775">
          <cell r="A775">
            <v>768</v>
          </cell>
          <cell r="B775" t="str">
            <v>2W102</v>
          </cell>
          <cell r="C775">
            <v>60749931</v>
          </cell>
          <cell r="D775" t="str">
            <v>60725802</v>
          </cell>
          <cell r="E775" t="str">
            <v>MARKER</v>
          </cell>
          <cell r="F775" t="str">
            <v>EA</v>
          </cell>
          <cell r="G775">
            <v>1</v>
          </cell>
        </row>
        <row r="776">
          <cell r="A776">
            <v>769</v>
          </cell>
          <cell r="B776" t="str">
            <v>2W102</v>
          </cell>
          <cell r="C776">
            <v>60749931</v>
          </cell>
          <cell r="D776" t="str">
            <v>60725803</v>
          </cell>
          <cell r="E776" t="str">
            <v>MARKER</v>
          </cell>
          <cell r="F776" t="str">
            <v>EA</v>
          </cell>
          <cell r="G776">
            <v>10</v>
          </cell>
        </row>
        <row r="777">
          <cell r="A777">
            <v>770</v>
          </cell>
          <cell r="B777" t="str">
            <v>2W102</v>
          </cell>
          <cell r="C777">
            <v>60749931</v>
          </cell>
          <cell r="D777" t="str">
            <v>60748868</v>
          </cell>
          <cell r="E777" t="str">
            <v>TRANSITION</v>
          </cell>
          <cell r="F777" t="str">
            <v>EA</v>
          </cell>
          <cell r="G777">
            <v>2</v>
          </cell>
        </row>
        <row r="778">
          <cell r="A778">
            <v>771</v>
          </cell>
          <cell r="B778" t="str">
            <v>2W102</v>
          </cell>
          <cell r="C778">
            <v>60749931</v>
          </cell>
          <cell r="D778" t="str">
            <v>60748869</v>
          </cell>
          <cell r="E778" t="str">
            <v>TRANSITION</v>
          </cell>
          <cell r="F778" t="str">
            <v>EA</v>
          </cell>
          <cell r="G778">
            <v>1</v>
          </cell>
        </row>
        <row r="779">
          <cell r="A779">
            <v>772</v>
          </cell>
          <cell r="B779" t="str">
            <v>2W102</v>
          </cell>
          <cell r="C779">
            <v>60749931</v>
          </cell>
          <cell r="D779" t="str">
            <v>60749691</v>
          </cell>
          <cell r="E779" t="str">
            <v>SLEEVING</v>
          </cell>
          <cell r="F779" t="str">
            <v>FT</v>
          </cell>
          <cell r="G779">
            <v>8.41</v>
          </cell>
        </row>
        <row r="780">
          <cell r="A780">
            <v>773</v>
          </cell>
          <cell r="B780" t="str">
            <v>2W102</v>
          </cell>
          <cell r="C780">
            <v>60749931</v>
          </cell>
          <cell r="D780" t="str">
            <v>60749692</v>
          </cell>
          <cell r="E780" t="str">
            <v>SLEEVING</v>
          </cell>
          <cell r="F780" t="str">
            <v>FT</v>
          </cell>
          <cell r="G780">
            <v>2.33</v>
          </cell>
        </row>
        <row r="781">
          <cell r="A781">
            <v>774</v>
          </cell>
          <cell r="B781" t="str">
            <v>2W102</v>
          </cell>
          <cell r="C781">
            <v>60749931</v>
          </cell>
          <cell r="D781" t="str">
            <v>60749693</v>
          </cell>
          <cell r="E781" t="str">
            <v>SLEEVING</v>
          </cell>
          <cell r="F781" t="str">
            <v>FT</v>
          </cell>
          <cell r="G781">
            <v>12.75</v>
          </cell>
        </row>
        <row r="782">
          <cell r="A782">
            <v>775</v>
          </cell>
          <cell r="B782" t="str">
            <v>2W102</v>
          </cell>
          <cell r="C782">
            <v>60749931</v>
          </cell>
          <cell r="D782" t="str">
            <v>60749694</v>
          </cell>
          <cell r="E782" t="str">
            <v>SLEEVING</v>
          </cell>
          <cell r="F782" t="str">
            <v>FT</v>
          </cell>
          <cell r="G782">
            <v>5.67</v>
          </cell>
        </row>
        <row r="783">
          <cell r="A783">
            <v>776</v>
          </cell>
          <cell r="B783" t="str">
            <v>2W102</v>
          </cell>
          <cell r="C783">
            <v>60749931</v>
          </cell>
          <cell r="D783" t="str">
            <v>60749696</v>
          </cell>
          <cell r="E783" t="str">
            <v>SLEEVING</v>
          </cell>
          <cell r="F783" t="str">
            <v>FT</v>
          </cell>
          <cell r="G783">
            <v>6.08</v>
          </cell>
        </row>
        <row r="784">
          <cell r="A784">
            <v>777</v>
          </cell>
          <cell r="B784" t="str">
            <v>2W102</v>
          </cell>
          <cell r="C784">
            <v>60749931</v>
          </cell>
          <cell r="D784" t="str">
            <v>60749697</v>
          </cell>
          <cell r="E784" t="str">
            <v>SLEEVING</v>
          </cell>
          <cell r="F784" t="str">
            <v>FT</v>
          </cell>
          <cell r="G784">
            <v>9.41</v>
          </cell>
        </row>
        <row r="785">
          <cell r="A785">
            <v>778</v>
          </cell>
          <cell r="B785" t="str">
            <v>2W102</v>
          </cell>
          <cell r="C785">
            <v>60749931</v>
          </cell>
          <cell r="D785" t="str">
            <v>60749919</v>
          </cell>
          <cell r="E785" t="str">
            <v>TRANSITION</v>
          </cell>
          <cell r="F785" t="str">
            <v>EA</v>
          </cell>
          <cell r="G785">
            <v>1</v>
          </cell>
        </row>
        <row r="786">
          <cell r="A786">
            <v>779</v>
          </cell>
          <cell r="B786" t="str">
            <v>2W102</v>
          </cell>
          <cell r="C786">
            <v>60749931</v>
          </cell>
          <cell r="D786" t="str">
            <v>M23053/5-207C</v>
          </cell>
          <cell r="E786" t="str">
            <v>SLEEVING</v>
          </cell>
          <cell r="F786" t="str">
            <v>FT</v>
          </cell>
          <cell r="G786">
            <v>0.5</v>
          </cell>
        </row>
        <row r="787">
          <cell r="A787">
            <v>780</v>
          </cell>
          <cell r="B787" t="str">
            <v>2W102</v>
          </cell>
          <cell r="C787">
            <v>60749931</v>
          </cell>
          <cell r="D787" t="str">
            <v>M23053/5-208C</v>
          </cell>
          <cell r="E787" t="str">
            <v>SLEEVING</v>
          </cell>
          <cell r="F787" t="str">
            <v>FT</v>
          </cell>
          <cell r="G787">
            <v>0.5</v>
          </cell>
        </row>
        <row r="788">
          <cell r="A788">
            <v>781</v>
          </cell>
          <cell r="B788" t="str">
            <v>2W102</v>
          </cell>
          <cell r="C788">
            <v>60749931</v>
          </cell>
          <cell r="D788" t="str">
            <v>M23053/5-209C</v>
          </cell>
          <cell r="E788" t="str">
            <v>SLEEVING</v>
          </cell>
          <cell r="F788" t="str">
            <v>FT</v>
          </cell>
          <cell r="G788">
            <v>1</v>
          </cell>
        </row>
        <row r="789">
          <cell r="A789">
            <v>782</v>
          </cell>
          <cell r="B789" t="str">
            <v>2W102</v>
          </cell>
          <cell r="C789">
            <v>60749931</v>
          </cell>
          <cell r="D789" t="str">
            <v>M23053/5-210C</v>
          </cell>
          <cell r="E789" t="str">
            <v>SLEEVING</v>
          </cell>
          <cell r="F789" t="str">
            <v>FT</v>
          </cell>
          <cell r="G789">
            <v>0.5</v>
          </cell>
        </row>
        <row r="790">
          <cell r="A790">
            <v>783</v>
          </cell>
          <cell r="B790" t="str">
            <v>2W102</v>
          </cell>
          <cell r="C790">
            <v>60749931</v>
          </cell>
          <cell r="D790" t="str">
            <v>M23053/5-211C</v>
          </cell>
          <cell r="E790" t="str">
            <v>SLEEVING</v>
          </cell>
          <cell r="F790" t="str">
            <v>FT</v>
          </cell>
          <cell r="G790">
            <v>0.17</v>
          </cell>
        </row>
        <row r="791">
          <cell r="A791">
            <v>784</v>
          </cell>
          <cell r="B791" t="str">
            <v>2W102</v>
          </cell>
          <cell r="C791">
            <v>60749931</v>
          </cell>
          <cell r="D791" t="str">
            <v>M23053/8-004C</v>
          </cell>
          <cell r="E791" t="str">
            <v>SLEEVING</v>
          </cell>
          <cell r="F791" t="str">
            <v>FT</v>
          </cell>
          <cell r="G791">
            <v>0.79</v>
          </cell>
        </row>
        <row r="792">
          <cell r="A792">
            <v>785</v>
          </cell>
          <cell r="B792" t="str">
            <v>2W102</v>
          </cell>
          <cell r="C792">
            <v>60749931</v>
          </cell>
          <cell r="D792" t="str">
            <v>M23053/8-005C</v>
          </cell>
          <cell r="E792" t="str">
            <v>SLEEVING</v>
          </cell>
          <cell r="F792" t="str">
            <v>FT</v>
          </cell>
          <cell r="G792">
            <v>0.46</v>
          </cell>
        </row>
        <row r="793">
          <cell r="A793">
            <v>786</v>
          </cell>
          <cell r="B793" t="str">
            <v>2W102</v>
          </cell>
          <cell r="C793">
            <v>60749931</v>
          </cell>
          <cell r="D793" t="str">
            <v>M23053/8-006C</v>
          </cell>
          <cell r="E793" t="str">
            <v>SLEEVING</v>
          </cell>
          <cell r="F793" t="str">
            <v>FT</v>
          </cell>
          <cell r="G793">
            <v>0.17</v>
          </cell>
        </row>
        <row r="794">
          <cell r="A794">
            <v>787</v>
          </cell>
          <cell r="B794" t="str">
            <v>2W102</v>
          </cell>
          <cell r="C794">
            <v>60749931</v>
          </cell>
          <cell r="D794" t="str">
            <v>M81824/1-1</v>
          </cell>
          <cell r="E794" t="str">
            <v>SPLICE</v>
          </cell>
          <cell r="F794" t="str">
            <v>EA</v>
          </cell>
          <cell r="G794">
            <v>2</v>
          </cell>
        </row>
        <row r="795">
          <cell r="A795">
            <v>788</v>
          </cell>
          <cell r="B795" t="str">
            <v>2W102</v>
          </cell>
          <cell r="C795">
            <v>60749931</v>
          </cell>
          <cell r="D795" t="str">
            <v>M81824/1-2</v>
          </cell>
          <cell r="E795" t="str">
            <v>SPLICE</v>
          </cell>
          <cell r="F795" t="str">
            <v>EA</v>
          </cell>
          <cell r="G795">
            <v>1</v>
          </cell>
        </row>
        <row r="796">
          <cell r="A796">
            <v>789</v>
          </cell>
          <cell r="B796" t="str">
            <v>2W102</v>
          </cell>
          <cell r="C796">
            <v>60749931</v>
          </cell>
          <cell r="D796" t="str">
            <v>M83723/77W0803N</v>
          </cell>
          <cell r="E796" t="str">
            <v>CONNECTOR</v>
          </cell>
          <cell r="F796" t="str">
            <v>EA</v>
          </cell>
          <cell r="G796">
            <v>1</v>
          </cell>
        </row>
        <row r="797">
          <cell r="A797">
            <v>790</v>
          </cell>
          <cell r="B797" t="str">
            <v>2W102</v>
          </cell>
          <cell r="C797">
            <v>60749931</v>
          </cell>
          <cell r="D797" t="str">
            <v>M83723/77W1006N</v>
          </cell>
          <cell r="E797" t="str">
            <v>CONNECTOR</v>
          </cell>
          <cell r="F797" t="str">
            <v>EA</v>
          </cell>
          <cell r="G797">
            <v>1</v>
          </cell>
        </row>
        <row r="798">
          <cell r="A798">
            <v>791</v>
          </cell>
          <cell r="B798" t="str">
            <v>2W102</v>
          </cell>
          <cell r="C798">
            <v>60749931</v>
          </cell>
          <cell r="D798" t="str">
            <v>MS20659-102</v>
          </cell>
          <cell r="E798" t="str">
            <v>TERMINAL</v>
          </cell>
          <cell r="F798" t="str">
            <v>EA</v>
          </cell>
          <cell r="G798">
            <v>2</v>
          </cell>
        </row>
        <row r="799">
          <cell r="A799">
            <v>792</v>
          </cell>
          <cell r="B799" t="str">
            <v>2W102</v>
          </cell>
          <cell r="C799">
            <v>60749931</v>
          </cell>
          <cell r="D799" t="str">
            <v>MS27488-16</v>
          </cell>
          <cell r="E799" t="str">
            <v>SEALING PLUG</v>
          </cell>
          <cell r="F799" t="str">
            <v>EA</v>
          </cell>
          <cell r="G799">
            <v>15</v>
          </cell>
        </row>
        <row r="800">
          <cell r="A800">
            <v>793</v>
          </cell>
          <cell r="B800" t="str">
            <v>2W102</v>
          </cell>
          <cell r="C800">
            <v>60749931</v>
          </cell>
          <cell r="D800" t="str">
            <v>MS27488-20</v>
          </cell>
          <cell r="E800" t="str">
            <v>SEALING PLUG</v>
          </cell>
          <cell r="F800" t="str">
            <v>EA</v>
          </cell>
          <cell r="G800">
            <v>28</v>
          </cell>
        </row>
        <row r="801">
          <cell r="A801">
            <v>794</v>
          </cell>
          <cell r="B801" t="str">
            <v>2W102</v>
          </cell>
          <cell r="C801">
            <v>60749931</v>
          </cell>
          <cell r="D801" t="str">
            <v>MS3459W10SL-4S</v>
          </cell>
          <cell r="E801" t="str">
            <v>CONNECTOR</v>
          </cell>
          <cell r="F801" t="str">
            <v>EA</v>
          </cell>
          <cell r="G801">
            <v>2</v>
          </cell>
        </row>
        <row r="802">
          <cell r="A802">
            <v>795</v>
          </cell>
          <cell r="B802" t="str">
            <v>2W102</v>
          </cell>
          <cell r="C802">
            <v>60749931</v>
          </cell>
          <cell r="D802" t="str">
            <v>MS3475W10-6S</v>
          </cell>
          <cell r="E802" t="str">
            <v>CONNECTOR</v>
          </cell>
          <cell r="F802" t="str">
            <v>EA</v>
          </cell>
          <cell r="G802">
            <v>1</v>
          </cell>
        </row>
        <row r="803">
          <cell r="A803">
            <v>796</v>
          </cell>
          <cell r="B803" t="str">
            <v>2W102</v>
          </cell>
          <cell r="C803">
            <v>60749931</v>
          </cell>
          <cell r="D803" t="str">
            <v>MS3475W12-3S</v>
          </cell>
          <cell r="E803" t="str">
            <v>CONNECTOR</v>
          </cell>
          <cell r="F803" t="str">
            <v>EA</v>
          </cell>
          <cell r="G803">
            <v>3</v>
          </cell>
        </row>
        <row r="804">
          <cell r="A804">
            <v>797</v>
          </cell>
          <cell r="B804" t="str">
            <v>2W102</v>
          </cell>
          <cell r="C804">
            <v>60749931</v>
          </cell>
          <cell r="D804" t="str">
            <v>MS3475W14-12PW</v>
          </cell>
          <cell r="E804" t="str">
            <v>CONNECTOR</v>
          </cell>
          <cell r="F804" t="str">
            <v>EA</v>
          </cell>
          <cell r="G804">
            <v>1</v>
          </cell>
        </row>
        <row r="805">
          <cell r="A805">
            <v>798</v>
          </cell>
          <cell r="B805" t="str">
            <v>2W102</v>
          </cell>
          <cell r="C805">
            <v>60749931</v>
          </cell>
          <cell r="D805" t="str">
            <v>MS3475W14-19S</v>
          </cell>
          <cell r="E805" t="str">
            <v>CONNECTOR</v>
          </cell>
          <cell r="F805" t="str">
            <v>EA</v>
          </cell>
          <cell r="G805">
            <v>1</v>
          </cell>
        </row>
        <row r="806">
          <cell r="A806">
            <v>799</v>
          </cell>
          <cell r="B806" t="str">
            <v>2W102</v>
          </cell>
          <cell r="C806">
            <v>60749931</v>
          </cell>
          <cell r="D806" t="str">
            <v>MS3475W14-19SW</v>
          </cell>
          <cell r="E806" t="str">
            <v>CONNECTOR</v>
          </cell>
          <cell r="F806" t="str">
            <v>EA</v>
          </cell>
          <cell r="G806">
            <v>1</v>
          </cell>
        </row>
        <row r="807">
          <cell r="A807">
            <v>800</v>
          </cell>
          <cell r="B807" t="str">
            <v>2W102</v>
          </cell>
          <cell r="C807">
            <v>60749931</v>
          </cell>
          <cell r="D807" t="str">
            <v>MS3475W20-16S</v>
          </cell>
          <cell r="E807" t="str">
            <v>CONNECTOR</v>
          </cell>
          <cell r="F807" t="str">
            <v>EA</v>
          </cell>
          <cell r="G807">
            <v>1</v>
          </cell>
        </row>
        <row r="808">
          <cell r="A808">
            <v>801</v>
          </cell>
          <cell r="B808" t="str">
            <v>2W102</v>
          </cell>
          <cell r="C808">
            <v>60749931</v>
          </cell>
          <cell r="D808" t="str">
            <v>MS3475W20-41S</v>
          </cell>
          <cell r="E808" t="str">
            <v>CONNECTOR</v>
          </cell>
          <cell r="F808" t="str">
            <v>EA</v>
          </cell>
          <cell r="G808">
            <v>1</v>
          </cell>
        </row>
        <row r="809">
          <cell r="A809">
            <v>802</v>
          </cell>
          <cell r="B809" t="str">
            <v>2W102</v>
          </cell>
          <cell r="C809">
            <v>60749931</v>
          </cell>
          <cell r="D809" t="str">
            <v>MS3475W22-21S</v>
          </cell>
          <cell r="E809" t="str">
            <v>CONNECTOR</v>
          </cell>
          <cell r="F809" t="str">
            <v>EA</v>
          </cell>
          <cell r="G809">
            <v>1</v>
          </cell>
        </row>
        <row r="810">
          <cell r="A810">
            <v>803</v>
          </cell>
          <cell r="B810" t="str">
            <v>2W102</v>
          </cell>
          <cell r="C810">
            <v>60749931</v>
          </cell>
          <cell r="D810" t="str">
            <v>MS3475W24-61P</v>
          </cell>
          <cell r="E810" t="str">
            <v>CONNECTOR</v>
          </cell>
          <cell r="F810" t="str">
            <v>EA</v>
          </cell>
          <cell r="G810">
            <v>1</v>
          </cell>
        </row>
        <row r="811">
          <cell r="A811">
            <v>804</v>
          </cell>
          <cell r="B811" t="str">
            <v>2W102</v>
          </cell>
          <cell r="C811">
            <v>60749931</v>
          </cell>
          <cell r="D811" t="str">
            <v>QQB575R36T0125</v>
          </cell>
          <cell r="E811" t="str">
            <v>BRAID</v>
          </cell>
          <cell r="F811" t="str">
            <v>FT</v>
          </cell>
          <cell r="G811">
            <v>5.25</v>
          </cell>
        </row>
        <row r="812">
          <cell r="A812">
            <v>805</v>
          </cell>
          <cell r="B812" t="str">
            <v>2W102</v>
          </cell>
          <cell r="C812">
            <v>60749931</v>
          </cell>
          <cell r="D812" t="str">
            <v>QQB575R36T0171</v>
          </cell>
          <cell r="E812" t="str">
            <v>BRAID</v>
          </cell>
          <cell r="F812" t="str">
            <v>FT</v>
          </cell>
          <cell r="G812">
            <v>4</v>
          </cell>
        </row>
        <row r="813">
          <cell r="A813">
            <v>806</v>
          </cell>
          <cell r="B813" t="str">
            <v>2W102</v>
          </cell>
          <cell r="C813">
            <v>60749931</v>
          </cell>
          <cell r="D813" t="str">
            <v>QQB575R36T0250</v>
          </cell>
          <cell r="E813" t="str">
            <v>BRAID</v>
          </cell>
          <cell r="F813" t="str">
            <v>FT</v>
          </cell>
          <cell r="G813">
            <v>14.17</v>
          </cell>
        </row>
        <row r="814">
          <cell r="A814">
            <v>807</v>
          </cell>
          <cell r="B814" t="str">
            <v>2W102</v>
          </cell>
          <cell r="C814">
            <v>60749931</v>
          </cell>
          <cell r="D814" t="str">
            <v>QQB575R36T0375</v>
          </cell>
          <cell r="E814" t="str">
            <v>BRAID</v>
          </cell>
          <cell r="F814" t="str">
            <v>FT</v>
          </cell>
          <cell r="G814">
            <v>4</v>
          </cell>
        </row>
        <row r="815">
          <cell r="A815">
            <v>808</v>
          </cell>
          <cell r="B815" t="str">
            <v>2W102</v>
          </cell>
          <cell r="C815">
            <v>60749931</v>
          </cell>
          <cell r="D815" t="str">
            <v>QQB575R36T0500</v>
          </cell>
          <cell r="E815" t="str">
            <v>BRAID</v>
          </cell>
          <cell r="F815" t="str">
            <v>FT</v>
          </cell>
          <cell r="G815">
            <v>17.75</v>
          </cell>
        </row>
        <row r="816">
          <cell r="A816">
            <v>808</v>
          </cell>
          <cell r="B816" t="str">
            <v>2W103</v>
          </cell>
          <cell r="C816">
            <v>60747778</v>
          </cell>
          <cell r="D816" t="str">
            <v>12273148-410</v>
          </cell>
          <cell r="E816" t="str">
            <v>TRANSITION</v>
          </cell>
          <cell r="F816" t="str">
            <v>EA</v>
          </cell>
          <cell r="G816">
            <v>1</v>
          </cell>
        </row>
        <row r="817">
          <cell r="A817">
            <v>809</v>
          </cell>
          <cell r="B817" t="str">
            <v>2W103</v>
          </cell>
          <cell r="C817">
            <v>60747778</v>
          </cell>
          <cell r="D817" t="str">
            <v>12273242-410</v>
          </cell>
          <cell r="E817" t="str">
            <v>BOOT</v>
          </cell>
          <cell r="F817" t="str">
            <v>EA</v>
          </cell>
          <cell r="G817">
            <v>4</v>
          </cell>
        </row>
        <row r="818">
          <cell r="A818">
            <v>810</v>
          </cell>
          <cell r="B818" t="str">
            <v>2W103</v>
          </cell>
          <cell r="C818">
            <v>60747778</v>
          </cell>
          <cell r="D818" t="str">
            <v>12273242-510</v>
          </cell>
          <cell r="E818" t="str">
            <v>BOOT</v>
          </cell>
          <cell r="F818" t="str">
            <v>EA</v>
          </cell>
          <cell r="G818">
            <v>2</v>
          </cell>
        </row>
        <row r="819">
          <cell r="A819">
            <v>811</v>
          </cell>
          <cell r="B819" t="str">
            <v>2W103</v>
          </cell>
          <cell r="C819">
            <v>60747778</v>
          </cell>
          <cell r="D819" t="str">
            <v>60725709</v>
          </cell>
          <cell r="E819" t="str">
            <v>WIRE</v>
          </cell>
          <cell r="F819" t="str">
            <v>FT</v>
          </cell>
          <cell r="G819">
            <v>38</v>
          </cell>
        </row>
        <row r="820">
          <cell r="A820">
            <v>812</v>
          </cell>
          <cell r="B820" t="str">
            <v>2W103</v>
          </cell>
          <cell r="C820">
            <v>60747778</v>
          </cell>
          <cell r="D820" t="str">
            <v>60725751</v>
          </cell>
          <cell r="E820" t="str">
            <v>CABLE</v>
          </cell>
          <cell r="F820" t="str">
            <v>FT</v>
          </cell>
          <cell r="G820">
            <v>19</v>
          </cell>
        </row>
        <row r="821">
          <cell r="A821">
            <v>813</v>
          </cell>
          <cell r="B821" t="str">
            <v>2W103</v>
          </cell>
          <cell r="C821">
            <v>60747778</v>
          </cell>
          <cell r="D821" t="str">
            <v>60725798</v>
          </cell>
          <cell r="E821" t="str">
            <v>MARKER</v>
          </cell>
          <cell r="F821" t="str">
            <v>EA</v>
          </cell>
          <cell r="G821">
            <v>8</v>
          </cell>
        </row>
        <row r="822">
          <cell r="A822">
            <v>814</v>
          </cell>
          <cell r="B822" t="str">
            <v>2W103</v>
          </cell>
          <cell r="C822">
            <v>60747778</v>
          </cell>
          <cell r="D822" t="str">
            <v>60725803</v>
          </cell>
          <cell r="E822" t="str">
            <v>MARKER</v>
          </cell>
          <cell r="F822" t="str">
            <v>EA</v>
          </cell>
          <cell r="G822">
            <v>15</v>
          </cell>
        </row>
        <row r="823">
          <cell r="A823">
            <v>815</v>
          </cell>
          <cell r="B823" t="str">
            <v>2W103</v>
          </cell>
          <cell r="C823">
            <v>60747778</v>
          </cell>
          <cell r="D823" t="str">
            <v>60747906</v>
          </cell>
          <cell r="E823" t="str">
            <v>CONNECTOR</v>
          </cell>
          <cell r="F823" t="str">
            <v>EA</v>
          </cell>
          <cell r="G823">
            <v>1</v>
          </cell>
        </row>
        <row r="824">
          <cell r="A824">
            <v>816</v>
          </cell>
          <cell r="B824" t="str">
            <v>2W103</v>
          </cell>
          <cell r="C824">
            <v>60747778</v>
          </cell>
          <cell r="D824" t="str">
            <v>60747907</v>
          </cell>
          <cell r="E824" t="str">
            <v>CONNECTOR</v>
          </cell>
          <cell r="F824" t="str">
            <v>EA</v>
          </cell>
          <cell r="G824">
            <v>1</v>
          </cell>
        </row>
        <row r="825">
          <cell r="A825">
            <v>817</v>
          </cell>
          <cell r="B825" t="str">
            <v>2W103</v>
          </cell>
          <cell r="C825">
            <v>60747778</v>
          </cell>
          <cell r="D825" t="str">
            <v>60747908</v>
          </cell>
          <cell r="E825" t="str">
            <v>CONNECTOR</v>
          </cell>
          <cell r="F825" t="str">
            <v>EA</v>
          </cell>
          <cell r="G825">
            <v>1</v>
          </cell>
        </row>
        <row r="826">
          <cell r="A826">
            <v>818</v>
          </cell>
          <cell r="B826" t="str">
            <v>2W103</v>
          </cell>
          <cell r="C826">
            <v>60747778</v>
          </cell>
          <cell r="D826" t="str">
            <v>60747909</v>
          </cell>
          <cell r="E826" t="str">
            <v>CONNECTOR</v>
          </cell>
          <cell r="F826" t="str">
            <v>EA</v>
          </cell>
          <cell r="G826">
            <v>1</v>
          </cell>
        </row>
        <row r="827">
          <cell r="A827">
            <v>819</v>
          </cell>
          <cell r="B827" t="str">
            <v>2W103</v>
          </cell>
          <cell r="C827">
            <v>60747778</v>
          </cell>
          <cell r="D827" t="str">
            <v>60747913</v>
          </cell>
          <cell r="E827" t="str">
            <v>CONNECTOR</v>
          </cell>
          <cell r="F827" t="str">
            <v>EA</v>
          </cell>
          <cell r="G827">
            <v>1</v>
          </cell>
        </row>
        <row r="828">
          <cell r="A828">
            <v>820</v>
          </cell>
          <cell r="B828" t="str">
            <v>2W103</v>
          </cell>
          <cell r="C828">
            <v>60747778</v>
          </cell>
          <cell r="D828" t="str">
            <v>60747914</v>
          </cell>
          <cell r="E828" t="str">
            <v>CONNECTOR</v>
          </cell>
          <cell r="F828" t="str">
            <v>EA</v>
          </cell>
          <cell r="G828">
            <v>1</v>
          </cell>
        </row>
        <row r="829">
          <cell r="A829">
            <v>821</v>
          </cell>
          <cell r="B829" t="str">
            <v>2W103</v>
          </cell>
          <cell r="C829">
            <v>60747778</v>
          </cell>
          <cell r="D829" t="str">
            <v>60749695</v>
          </cell>
          <cell r="E829" t="str">
            <v>SLEEVING</v>
          </cell>
          <cell r="F829" t="str">
            <v>FT</v>
          </cell>
          <cell r="G829">
            <v>1</v>
          </cell>
        </row>
        <row r="830">
          <cell r="A830">
            <v>822</v>
          </cell>
          <cell r="B830" t="str">
            <v>2W103</v>
          </cell>
          <cell r="C830">
            <v>60747778</v>
          </cell>
          <cell r="D830" t="str">
            <v>60749696</v>
          </cell>
          <cell r="E830" t="str">
            <v>SLEEVING</v>
          </cell>
          <cell r="F830" t="str">
            <v>FT</v>
          </cell>
          <cell r="G830">
            <v>5</v>
          </cell>
        </row>
        <row r="831">
          <cell r="A831">
            <v>823</v>
          </cell>
          <cell r="B831" t="str">
            <v>2W103</v>
          </cell>
          <cell r="C831">
            <v>60747778</v>
          </cell>
          <cell r="D831" t="str">
            <v>60749699</v>
          </cell>
          <cell r="E831" t="str">
            <v>SLEEVING</v>
          </cell>
          <cell r="F831" t="str">
            <v>FT</v>
          </cell>
          <cell r="G831">
            <v>3</v>
          </cell>
        </row>
        <row r="832">
          <cell r="A832">
            <v>824</v>
          </cell>
          <cell r="B832" t="str">
            <v>2W103</v>
          </cell>
          <cell r="C832">
            <v>60747778</v>
          </cell>
          <cell r="D832" t="str">
            <v>60749701</v>
          </cell>
          <cell r="E832" t="str">
            <v>SLEEVING</v>
          </cell>
          <cell r="F832" t="str">
            <v>FT</v>
          </cell>
          <cell r="G832">
            <v>6</v>
          </cell>
        </row>
        <row r="833">
          <cell r="A833">
            <v>825</v>
          </cell>
          <cell r="B833" t="str">
            <v>2W103</v>
          </cell>
          <cell r="C833">
            <v>60747778</v>
          </cell>
          <cell r="D833" t="str">
            <v>60749857</v>
          </cell>
          <cell r="E833" t="str">
            <v>TRANSITION</v>
          </cell>
          <cell r="F833" t="str">
            <v>EA</v>
          </cell>
          <cell r="G833">
            <v>1</v>
          </cell>
        </row>
        <row r="834">
          <cell r="A834">
            <v>826</v>
          </cell>
          <cell r="B834" t="str">
            <v>2W103</v>
          </cell>
          <cell r="C834">
            <v>60747778</v>
          </cell>
          <cell r="D834" t="str">
            <v>M23053/5-210C</v>
          </cell>
          <cell r="E834" t="str">
            <v>SLEEVING</v>
          </cell>
          <cell r="F834" t="str">
            <v>FT</v>
          </cell>
          <cell r="G834">
            <v>0.67</v>
          </cell>
        </row>
        <row r="835">
          <cell r="A835">
            <v>827</v>
          </cell>
          <cell r="B835" t="str">
            <v>2W103</v>
          </cell>
          <cell r="C835">
            <v>60747778</v>
          </cell>
          <cell r="D835" t="str">
            <v>M23053/5-212C</v>
          </cell>
          <cell r="E835" t="str">
            <v>SLEEVING</v>
          </cell>
          <cell r="F835" t="str">
            <v>FT</v>
          </cell>
          <cell r="G835">
            <v>0.33</v>
          </cell>
        </row>
        <row r="836">
          <cell r="A836">
            <v>827</v>
          </cell>
          <cell r="B836" t="str">
            <v>2W104</v>
          </cell>
          <cell r="C836">
            <v>60747773</v>
          </cell>
          <cell r="D836" t="str">
            <v>12273146-1861</v>
          </cell>
          <cell r="E836" t="str">
            <v>ADAPTER</v>
          </cell>
          <cell r="F836" t="str">
            <v>EA</v>
          </cell>
          <cell r="G836">
            <v>2</v>
          </cell>
        </row>
        <row r="837">
          <cell r="A837">
            <v>828</v>
          </cell>
          <cell r="B837" t="str">
            <v>2W104</v>
          </cell>
          <cell r="C837">
            <v>60747773</v>
          </cell>
          <cell r="D837" t="str">
            <v>12273242-310</v>
          </cell>
          <cell r="E837" t="str">
            <v>BOOT</v>
          </cell>
          <cell r="F837" t="str">
            <v>EA</v>
          </cell>
          <cell r="G837">
            <v>2</v>
          </cell>
        </row>
        <row r="838">
          <cell r="A838">
            <v>829</v>
          </cell>
          <cell r="B838" t="str">
            <v>2W104</v>
          </cell>
          <cell r="C838">
            <v>60747773</v>
          </cell>
          <cell r="D838" t="str">
            <v>60725709</v>
          </cell>
          <cell r="E838" t="str">
            <v>WIRE</v>
          </cell>
          <cell r="F838" t="str">
            <v>FT</v>
          </cell>
          <cell r="G838">
            <v>13</v>
          </cell>
        </row>
        <row r="839">
          <cell r="A839">
            <v>830</v>
          </cell>
          <cell r="B839" t="str">
            <v>2W104</v>
          </cell>
          <cell r="C839">
            <v>60747773</v>
          </cell>
          <cell r="D839" t="str">
            <v>60725760</v>
          </cell>
          <cell r="E839" t="str">
            <v>CABLE</v>
          </cell>
          <cell r="F839" t="str">
            <v>FT</v>
          </cell>
          <cell r="G839">
            <v>19</v>
          </cell>
        </row>
        <row r="840">
          <cell r="A840">
            <v>831</v>
          </cell>
          <cell r="B840" t="str">
            <v>2W104</v>
          </cell>
          <cell r="C840">
            <v>60747773</v>
          </cell>
          <cell r="D840" t="str">
            <v>60725798</v>
          </cell>
          <cell r="E840" t="str">
            <v>MARKER</v>
          </cell>
          <cell r="F840" t="str">
            <v>EA</v>
          </cell>
          <cell r="G840">
            <v>4</v>
          </cell>
        </row>
        <row r="841">
          <cell r="A841">
            <v>832</v>
          </cell>
          <cell r="B841" t="str">
            <v>2W104</v>
          </cell>
          <cell r="C841">
            <v>60747773</v>
          </cell>
          <cell r="D841" t="str">
            <v>60725799</v>
          </cell>
          <cell r="E841" t="str">
            <v>MARKER</v>
          </cell>
          <cell r="F841" t="str">
            <v>EA</v>
          </cell>
          <cell r="G841">
            <v>12</v>
          </cell>
        </row>
        <row r="842">
          <cell r="A842">
            <v>833</v>
          </cell>
          <cell r="B842" t="str">
            <v>2W104</v>
          </cell>
          <cell r="C842">
            <v>60747773</v>
          </cell>
          <cell r="D842" t="str">
            <v>60725803</v>
          </cell>
          <cell r="E842" t="str">
            <v>MARKER</v>
          </cell>
          <cell r="F842" t="str">
            <v>EA</v>
          </cell>
          <cell r="G842">
            <v>3</v>
          </cell>
        </row>
        <row r="843">
          <cell r="A843">
            <v>834</v>
          </cell>
          <cell r="B843" t="str">
            <v>2W104</v>
          </cell>
          <cell r="C843">
            <v>60747773</v>
          </cell>
          <cell r="D843" t="str">
            <v>60749695</v>
          </cell>
          <cell r="E843" t="str">
            <v>SLEEVING</v>
          </cell>
          <cell r="F843" t="str">
            <v>FT</v>
          </cell>
          <cell r="G843">
            <v>6.42</v>
          </cell>
        </row>
        <row r="844">
          <cell r="A844">
            <v>835</v>
          </cell>
          <cell r="B844" t="str">
            <v>2W104</v>
          </cell>
          <cell r="C844">
            <v>60747773</v>
          </cell>
          <cell r="D844" t="str">
            <v>M23053/5-210C</v>
          </cell>
          <cell r="E844" t="str">
            <v>SLEEVING</v>
          </cell>
          <cell r="F844" t="str">
            <v>FT</v>
          </cell>
          <cell r="G844">
            <v>0.5</v>
          </cell>
        </row>
        <row r="845">
          <cell r="A845">
            <v>836</v>
          </cell>
          <cell r="B845" t="str">
            <v>2W104</v>
          </cell>
          <cell r="C845">
            <v>60747773</v>
          </cell>
          <cell r="D845" t="str">
            <v>MS3475W18-8P</v>
          </cell>
          <cell r="E845" t="str">
            <v>CONNECTOR</v>
          </cell>
          <cell r="F845" t="str">
            <v>EA</v>
          </cell>
          <cell r="G845">
            <v>1</v>
          </cell>
        </row>
        <row r="846">
          <cell r="A846">
            <v>837</v>
          </cell>
          <cell r="B846" t="str">
            <v>2W104</v>
          </cell>
          <cell r="C846">
            <v>60747773</v>
          </cell>
          <cell r="D846" t="str">
            <v>MS3475W18-8S</v>
          </cell>
          <cell r="E846" t="str">
            <v>CONNECTOR</v>
          </cell>
          <cell r="F846" t="str">
            <v>EA</v>
          </cell>
          <cell r="G846">
            <v>1</v>
          </cell>
        </row>
        <row r="847">
          <cell r="A847">
            <v>838</v>
          </cell>
          <cell r="B847" t="str">
            <v>2W104</v>
          </cell>
          <cell r="C847">
            <v>60747773</v>
          </cell>
          <cell r="D847" t="str">
            <v>QQB575R36T0500</v>
          </cell>
          <cell r="E847" t="str">
            <v>BRAID</v>
          </cell>
          <cell r="F847" t="str">
            <v>FT</v>
          </cell>
          <cell r="G847">
            <v>6.42</v>
          </cell>
        </row>
        <row r="848">
          <cell r="A848">
            <v>838</v>
          </cell>
          <cell r="B848" t="str">
            <v>2W107</v>
          </cell>
          <cell r="C848">
            <v>60749932</v>
          </cell>
          <cell r="D848" t="str">
            <v>12273146-2481</v>
          </cell>
          <cell r="E848" t="str">
            <v>ADAPTER</v>
          </cell>
          <cell r="F848" t="str">
            <v>EA</v>
          </cell>
          <cell r="G848">
            <v>2</v>
          </cell>
        </row>
        <row r="849">
          <cell r="A849">
            <v>839</v>
          </cell>
          <cell r="B849" t="str">
            <v>2W107</v>
          </cell>
          <cell r="C849">
            <v>60749932</v>
          </cell>
          <cell r="D849" t="str">
            <v>12273242-410</v>
          </cell>
          <cell r="E849" t="str">
            <v>BOOT</v>
          </cell>
          <cell r="F849" t="str">
            <v>EA</v>
          </cell>
          <cell r="G849">
            <v>2</v>
          </cell>
        </row>
        <row r="850">
          <cell r="A850">
            <v>840</v>
          </cell>
          <cell r="B850" t="str">
            <v>2W107</v>
          </cell>
          <cell r="C850">
            <v>60749932</v>
          </cell>
          <cell r="D850" t="str">
            <v>12273456-4</v>
          </cell>
          <cell r="E850" t="str">
            <v>SPLICE</v>
          </cell>
          <cell r="F850" t="str">
            <v>EA</v>
          </cell>
          <cell r="G850">
            <v>1</v>
          </cell>
        </row>
        <row r="851">
          <cell r="A851">
            <v>841</v>
          </cell>
          <cell r="B851" t="str">
            <v>2W107</v>
          </cell>
          <cell r="C851">
            <v>60749932</v>
          </cell>
          <cell r="D851" t="str">
            <v>60725708</v>
          </cell>
          <cell r="E851" t="str">
            <v>WIRE</v>
          </cell>
          <cell r="F851" t="str">
            <v>FT</v>
          </cell>
          <cell r="G851">
            <v>676</v>
          </cell>
        </row>
        <row r="852">
          <cell r="A852">
            <v>842</v>
          </cell>
          <cell r="B852" t="str">
            <v>2W107</v>
          </cell>
          <cell r="C852">
            <v>60749932</v>
          </cell>
          <cell r="D852" t="str">
            <v>60725758</v>
          </cell>
          <cell r="E852" t="str">
            <v>CABLE</v>
          </cell>
          <cell r="F852" t="str">
            <v>FT</v>
          </cell>
          <cell r="G852">
            <v>26</v>
          </cell>
        </row>
        <row r="853">
          <cell r="A853">
            <v>843</v>
          </cell>
          <cell r="B853" t="str">
            <v>2W107</v>
          </cell>
          <cell r="C853">
            <v>60749932</v>
          </cell>
          <cell r="D853" t="str">
            <v>60725770</v>
          </cell>
          <cell r="E853" t="str">
            <v>CABLE</v>
          </cell>
          <cell r="F853" t="str">
            <v>FT</v>
          </cell>
          <cell r="G853">
            <v>12</v>
          </cell>
        </row>
        <row r="854">
          <cell r="A854">
            <v>844</v>
          </cell>
          <cell r="B854" t="str">
            <v>2W107</v>
          </cell>
          <cell r="C854">
            <v>60749932</v>
          </cell>
          <cell r="D854" t="str">
            <v>60725797</v>
          </cell>
          <cell r="E854" t="str">
            <v>MARKER</v>
          </cell>
          <cell r="F854" t="str">
            <v>EA</v>
          </cell>
          <cell r="G854">
            <v>121</v>
          </cell>
        </row>
        <row r="855">
          <cell r="A855">
            <v>845</v>
          </cell>
          <cell r="B855" t="str">
            <v>2W107</v>
          </cell>
          <cell r="C855">
            <v>60749932</v>
          </cell>
          <cell r="D855" t="str">
            <v>60725801</v>
          </cell>
          <cell r="E855" t="str">
            <v>MARKER</v>
          </cell>
          <cell r="F855" t="str">
            <v>EA</v>
          </cell>
          <cell r="G855">
            <v>1</v>
          </cell>
        </row>
        <row r="856">
          <cell r="A856">
            <v>846</v>
          </cell>
          <cell r="B856" t="str">
            <v>2W107</v>
          </cell>
          <cell r="C856">
            <v>60749932</v>
          </cell>
          <cell r="D856" t="str">
            <v>60725803</v>
          </cell>
          <cell r="E856" t="str">
            <v>MARKER</v>
          </cell>
          <cell r="F856" t="str">
            <v>EA</v>
          </cell>
          <cell r="G856">
            <v>3</v>
          </cell>
        </row>
        <row r="857">
          <cell r="A857">
            <v>847</v>
          </cell>
          <cell r="B857" t="str">
            <v>2W107</v>
          </cell>
          <cell r="C857">
            <v>60749932</v>
          </cell>
          <cell r="D857" t="str">
            <v>60748868</v>
          </cell>
          <cell r="E857" t="str">
            <v>TRANSITION</v>
          </cell>
          <cell r="F857" t="str">
            <v>EA</v>
          </cell>
          <cell r="G857">
            <v>1</v>
          </cell>
        </row>
        <row r="858">
          <cell r="A858">
            <v>848</v>
          </cell>
          <cell r="B858" t="str">
            <v>2W107</v>
          </cell>
          <cell r="C858">
            <v>60749932</v>
          </cell>
          <cell r="D858" t="str">
            <v>60749692</v>
          </cell>
          <cell r="E858" t="str">
            <v>SLEEVING</v>
          </cell>
          <cell r="F858" t="str">
            <v>FT</v>
          </cell>
          <cell r="G858">
            <v>2</v>
          </cell>
        </row>
        <row r="859">
          <cell r="A859">
            <v>849</v>
          </cell>
          <cell r="B859" t="str">
            <v>2W107</v>
          </cell>
          <cell r="C859">
            <v>60749932</v>
          </cell>
          <cell r="D859" t="str">
            <v>60749694</v>
          </cell>
          <cell r="E859" t="str">
            <v>SLEEVING</v>
          </cell>
          <cell r="F859" t="str">
            <v>FT</v>
          </cell>
          <cell r="G859">
            <v>0.84</v>
          </cell>
        </row>
        <row r="860">
          <cell r="A860">
            <v>850</v>
          </cell>
          <cell r="B860" t="str">
            <v>2W107</v>
          </cell>
          <cell r="C860">
            <v>60749932</v>
          </cell>
          <cell r="D860" t="str">
            <v>60749697</v>
          </cell>
          <cell r="E860" t="str">
            <v>SLEEVING</v>
          </cell>
          <cell r="F860" t="str">
            <v>FT</v>
          </cell>
          <cell r="G860">
            <v>12.25</v>
          </cell>
        </row>
        <row r="861">
          <cell r="A861">
            <v>851</v>
          </cell>
          <cell r="B861" t="str">
            <v>2W107</v>
          </cell>
          <cell r="C861">
            <v>60749932</v>
          </cell>
          <cell r="D861" t="str">
            <v>60749711</v>
          </cell>
          <cell r="E861" t="str">
            <v>ADAPTER</v>
          </cell>
          <cell r="F861" t="str">
            <v>EA</v>
          </cell>
          <cell r="G861">
            <v>1</v>
          </cell>
        </row>
        <row r="862">
          <cell r="A862">
            <v>852</v>
          </cell>
          <cell r="B862" t="str">
            <v>2W107</v>
          </cell>
          <cell r="C862">
            <v>60749932</v>
          </cell>
          <cell r="D862" t="str">
            <v>M23053/5-208C</v>
          </cell>
          <cell r="E862" t="str">
            <v>SLEEVING</v>
          </cell>
          <cell r="F862" t="str">
            <v>FT</v>
          </cell>
          <cell r="G862">
            <v>0.17</v>
          </cell>
        </row>
        <row r="863">
          <cell r="A863">
            <v>853</v>
          </cell>
          <cell r="B863" t="str">
            <v>2W107</v>
          </cell>
          <cell r="C863">
            <v>60749932</v>
          </cell>
          <cell r="D863" t="str">
            <v>M23053/5-210C</v>
          </cell>
          <cell r="E863" t="str">
            <v>SLEEVING</v>
          </cell>
          <cell r="F863" t="str">
            <v>FT</v>
          </cell>
          <cell r="G863">
            <v>0.5</v>
          </cell>
        </row>
        <row r="864">
          <cell r="A864">
            <v>854</v>
          </cell>
          <cell r="B864" t="str">
            <v>2W107</v>
          </cell>
          <cell r="C864">
            <v>60749932</v>
          </cell>
          <cell r="D864" t="str">
            <v>M23053/8-005C</v>
          </cell>
          <cell r="E864" t="str">
            <v>SLEEVING</v>
          </cell>
          <cell r="F864" t="str">
            <v>FT</v>
          </cell>
          <cell r="G864">
            <v>0.05</v>
          </cell>
        </row>
        <row r="865">
          <cell r="A865">
            <v>855</v>
          </cell>
          <cell r="B865" t="str">
            <v>2W107</v>
          </cell>
          <cell r="C865">
            <v>60749932</v>
          </cell>
          <cell r="D865" t="str">
            <v>MS27488-20</v>
          </cell>
          <cell r="E865" t="str">
            <v>SEALING PLUG</v>
          </cell>
          <cell r="F865" t="str">
            <v>EA</v>
          </cell>
          <cell r="G865">
            <v>5</v>
          </cell>
        </row>
        <row r="866">
          <cell r="A866">
            <v>856</v>
          </cell>
          <cell r="B866" t="str">
            <v>2W107</v>
          </cell>
          <cell r="C866">
            <v>60749932</v>
          </cell>
          <cell r="D866" t="str">
            <v>MS3116F8-4S</v>
          </cell>
          <cell r="E866" t="str">
            <v>CONNECTOR</v>
          </cell>
          <cell r="F866" t="str">
            <v>EA</v>
          </cell>
          <cell r="G866">
            <v>1</v>
          </cell>
        </row>
        <row r="867">
          <cell r="A867">
            <v>857</v>
          </cell>
          <cell r="B867" t="str">
            <v>2W107</v>
          </cell>
          <cell r="C867">
            <v>60749932</v>
          </cell>
          <cell r="D867" t="str">
            <v>MS3475W24-61PZ</v>
          </cell>
          <cell r="E867" t="str">
            <v>CONNECTOR</v>
          </cell>
          <cell r="F867" t="str">
            <v>EA</v>
          </cell>
          <cell r="G867">
            <v>1</v>
          </cell>
        </row>
        <row r="868">
          <cell r="A868">
            <v>858</v>
          </cell>
          <cell r="B868" t="str">
            <v>2W107</v>
          </cell>
          <cell r="C868">
            <v>60749932</v>
          </cell>
          <cell r="D868" t="str">
            <v>MS3475W24-61SZ</v>
          </cell>
          <cell r="E868" t="str">
            <v>CONNECTOR</v>
          </cell>
          <cell r="F868" t="str">
            <v>EA</v>
          </cell>
          <cell r="G868">
            <v>1</v>
          </cell>
        </row>
        <row r="869">
          <cell r="A869">
            <v>859</v>
          </cell>
          <cell r="B869" t="str">
            <v>2W107</v>
          </cell>
          <cell r="C869">
            <v>60749932</v>
          </cell>
          <cell r="D869" t="str">
            <v>QQB575R36T0171</v>
          </cell>
          <cell r="E869" t="str">
            <v>BRAID</v>
          </cell>
          <cell r="F869" t="str">
            <v>FT</v>
          </cell>
          <cell r="G869">
            <v>2</v>
          </cell>
        </row>
        <row r="870">
          <cell r="A870">
            <v>860</v>
          </cell>
          <cell r="B870" t="str">
            <v>2W107</v>
          </cell>
          <cell r="C870">
            <v>60749932</v>
          </cell>
          <cell r="D870" t="str">
            <v>QQB575R36T0500</v>
          </cell>
          <cell r="E870" t="str">
            <v>BRAID</v>
          </cell>
          <cell r="F870" t="str">
            <v>FT</v>
          </cell>
          <cell r="G870">
            <v>13</v>
          </cell>
        </row>
        <row r="871">
          <cell r="A871">
            <v>860</v>
          </cell>
          <cell r="B871" t="str">
            <v>2W108</v>
          </cell>
          <cell r="C871">
            <v>60749933</v>
          </cell>
          <cell r="D871" t="str">
            <v>12273145-2481</v>
          </cell>
          <cell r="E871" t="str">
            <v>ADAPTER</v>
          </cell>
          <cell r="F871" t="str">
            <v>EA</v>
          </cell>
          <cell r="G871">
            <v>1</v>
          </cell>
        </row>
        <row r="872">
          <cell r="A872">
            <v>861</v>
          </cell>
          <cell r="B872" t="str">
            <v>2W108</v>
          </cell>
          <cell r="C872">
            <v>60749933</v>
          </cell>
          <cell r="D872" t="str">
            <v>12273146-2481</v>
          </cell>
          <cell r="E872" t="str">
            <v>ADAPTER</v>
          </cell>
          <cell r="F872" t="str">
            <v>EA</v>
          </cell>
          <cell r="G872">
            <v>1</v>
          </cell>
        </row>
        <row r="873">
          <cell r="A873">
            <v>862</v>
          </cell>
          <cell r="B873" t="str">
            <v>2W108</v>
          </cell>
          <cell r="C873">
            <v>60749933</v>
          </cell>
          <cell r="D873" t="str">
            <v>12273242-410</v>
          </cell>
          <cell r="E873" t="str">
            <v>BOOT</v>
          </cell>
          <cell r="F873" t="str">
            <v>EA</v>
          </cell>
          <cell r="G873">
            <v>2</v>
          </cell>
        </row>
        <row r="874">
          <cell r="A874">
            <v>863</v>
          </cell>
          <cell r="B874" t="str">
            <v>2W108</v>
          </cell>
          <cell r="C874">
            <v>60749933</v>
          </cell>
          <cell r="D874" t="str">
            <v>60725708</v>
          </cell>
          <cell r="E874" t="str">
            <v>WIRE</v>
          </cell>
          <cell r="F874" t="str">
            <v>FT</v>
          </cell>
          <cell r="G874">
            <v>198</v>
          </cell>
        </row>
        <row r="875">
          <cell r="A875">
            <v>864</v>
          </cell>
          <cell r="B875" t="str">
            <v>2W108</v>
          </cell>
          <cell r="C875">
            <v>60749933</v>
          </cell>
          <cell r="D875" t="str">
            <v>60725758</v>
          </cell>
          <cell r="E875" t="str">
            <v>CABLE</v>
          </cell>
          <cell r="F875" t="str">
            <v>FT</v>
          </cell>
          <cell r="G875">
            <v>11</v>
          </cell>
        </row>
        <row r="876">
          <cell r="A876">
            <v>865</v>
          </cell>
          <cell r="B876" t="str">
            <v>2W108</v>
          </cell>
          <cell r="C876">
            <v>60749933</v>
          </cell>
          <cell r="D876" t="str">
            <v>60725767</v>
          </cell>
          <cell r="E876" t="str">
            <v>CABLE</v>
          </cell>
          <cell r="F876" t="str">
            <v>FT</v>
          </cell>
          <cell r="G876">
            <v>17</v>
          </cell>
        </row>
        <row r="877">
          <cell r="A877">
            <v>866</v>
          </cell>
          <cell r="B877" t="str">
            <v>2W108</v>
          </cell>
          <cell r="C877">
            <v>60749933</v>
          </cell>
          <cell r="D877" t="str">
            <v>60725773</v>
          </cell>
          <cell r="E877" t="str">
            <v>CABLE</v>
          </cell>
          <cell r="F877" t="str">
            <v>FT</v>
          </cell>
          <cell r="G877">
            <v>17</v>
          </cell>
        </row>
        <row r="878">
          <cell r="A878">
            <v>867</v>
          </cell>
          <cell r="B878" t="str">
            <v>2W108</v>
          </cell>
          <cell r="C878">
            <v>60749933</v>
          </cell>
          <cell r="D878" t="str">
            <v>60725797</v>
          </cell>
          <cell r="E878" t="str">
            <v>MARKER</v>
          </cell>
          <cell r="F878" t="str">
            <v>EA</v>
          </cell>
          <cell r="G878">
            <v>122</v>
          </cell>
        </row>
        <row r="879">
          <cell r="A879">
            <v>868</v>
          </cell>
          <cell r="B879" t="str">
            <v>2W108</v>
          </cell>
          <cell r="C879">
            <v>60749933</v>
          </cell>
          <cell r="D879" t="str">
            <v>60725803</v>
          </cell>
          <cell r="E879" t="str">
            <v>MARKER</v>
          </cell>
          <cell r="F879" t="str">
            <v>EA</v>
          </cell>
          <cell r="G879">
            <v>3</v>
          </cell>
        </row>
        <row r="880">
          <cell r="A880">
            <v>869</v>
          </cell>
          <cell r="B880" t="str">
            <v>2W108</v>
          </cell>
          <cell r="C880">
            <v>60749933</v>
          </cell>
          <cell r="D880" t="str">
            <v>60749697</v>
          </cell>
          <cell r="E880" t="str">
            <v>SLEEVING</v>
          </cell>
          <cell r="F880" t="str">
            <v>FT</v>
          </cell>
          <cell r="G880">
            <v>5</v>
          </cell>
        </row>
        <row r="881">
          <cell r="A881">
            <v>870</v>
          </cell>
          <cell r="B881" t="str">
            <v>2W108</v>
          </cell>
          <cell r="C881">
            <v>60749933</v>
          </cell>
          <cell r="D881" t="str">
            <v>M23053/5-210C</v>
          </cell>
          <cell r="E881" t="str">
            <v>SLEEVING</v>
          </cell>
          <cell r="F881" t="str">
            <v>FT</v>
          </cell>
          <cell r="G881">
            <v>0.5</v>
          </cell>
        </row>
        <row r="882">
          <cell r="A882">
            <v>871</v>
          </cell>
          <cell r="B882" t="str">
            <v>2W108</v>
          </cell>
          <cell r="C882">
            <v>60749933</v>
          </cell>
          <cell r="D882" t="str">
            <v>MS3475W24-61PX</v>
          </cell>
          <cell r="E882" t="str">
            <v>CONNECTOR</v>
          </cell>
          <cell r="F882" t="str">
            <v>EA</v>
          </cell>
          <cell r="G882">
            <v>1</v>
          </cell>
        </row>
        <row r="883">
          <cell r="A883">
            <v>872</v>
          </cell>
          <cell r="B883" t="str">
            <v>2W108</v>
          </cell>
          <cell r="C883">
            <v>60749933</v>
          </cell>
          <cell r="D883" t="str">
            <v>MS3475W24-61SX</v>
          </cell>
          <cell r="E883" t="str">
            <v>CONNECTOR</v>
          </cell>
          <cell r="F883" t="str">
            <v>EA</v>
          </cell>
          <cell r="G883">
            <v>1</v>
          </cell>
        </row>
        <row r="884">
          <cell r="A884">
            <v>873</v>
          </cell>
          <cell r="B884" t="str">
            <v>2W108</v>
          </cell>
          <cell r="C884">
            <v>60749933</v>
          </cell>
          <cell r="D884" t="str">
            <v>QQB575R36T0500</v>
          </cell>
          <cell r="E884" t="str">
            <v>BRAID</v>
          </cell>
          <cell r="F884" t="str">
            <v>FT</v>
          </cell>
          <cell r="G884">
            <v>6</v>
          </cell>
        </row>
        <row r="885">
          <cell r="A885">
            <v>873</v>
          </cell>
          <cell r="B885" t="str">
            <v>2W109</v>
          </cell>
          <cell r="C885">
            <v>60749934</v>
          </cell>
          <cell r="D885" t="str">
            <v>12273146-2281</v>
          </cell>
          <cell r="E885" t="str">
            <v>ADAPTER</v>
          </cell>
          <cell r="F885" t="str">
            <v>EA</v>
          </cell>
          <cell r="G885">
            <v>2</v>
          </cell>
        </row>
        <row r="886">
          <cell r="A886">
            <v>874</v>
          </cell>
          <cell r="B886" t="str">
            <v>2W109</v>
          </cell>
          <cell r="C886">
            <v>60749934</v>
          </cell>
          <cell r="D886" t="str">
            <v>12273242-510</v>
          </cell>
          <cell r="E886" t="str">
            <v>BOOT</v>
          </cell>
          <cell r="F886" t="str">
            <v>EA</v>
          </cell>
          <cell r="G886">
            <v>2</v>
          </cell>
        </row>
        <row r="887">
          <cell r="A887">
            <v>875</v>
          </cell>
          <cell r="B887" t="str">
            <v>2W109</v>
          </cell>
          <cell r="C887">
            <v>60749934</v>
          </cell>
          <cell r="D887" t="str">
            <v>12273456-3</v>
          </cell>
          <cell r="E887" t="str">
            <v>SPLICE</v>
          </cell>
          <cell r="F887" t="str">
            <v>EA</v>
          </cell>
          <cell r="G887">
            <v>2</v>
          </cell>
        </row>
        <row r="888">
          <cell r="A888">
            <v>876</v>
          </cell>
          <cell r="B888" t="str">
            <v>2W109</v>
          </cell>
          <cell r="C888">
            <v>60749934</v>
          </cell>
          <cell r="D888" t="str">
            <v>12273456-4</v>
          </cell>
          <cell r="E888" t="str">
            <v>SPLICE</v>
          </cell>
          <cell r="F888" t="str">
            <v>EA</v>
          </cell>
          <cell r="G888">
            <v>7</v>
          </cell>
        </row>
        <row r="889">
          <cell r="A889">
            <v>877</v>
          </cell>
          <cell r="B889" t="str">
            <v>2W109</v>
          </cell>
          <cell r="C889">
            <v>60749934</v>
          </cell>
          <cell r="D889" t="str">
            <v>60725708</v>
          </cell>
          <cell r="E889" t="str">
            <v>WIRE</v>
          </cell>
          <cell r="F889" t="str">
            <v>FT</v>
          </cell>
          <cell r="G889">
            <v>111</v>
          </cell>
        </row>
        <row r="890">
          <cell r="A890">
            <v>878</v>
          </cell>
          <cell r="B890" t="str">
            <v>2W109</v>
          </cell>
          <cell r="C890">
            <v>60749934</v>
          </cell>
          <cell r="D890" t="str">
            <v>60725709</v>
          </cell>
          <cell r="E890" t="str">
            <v>WIRE</v>
          </cell>
          <cell r="F890" t="str">
            <v>FT</v>
          </cell>
          <cell r="G890">
            <v>25</v>
          </cell>
        </row>
        <row r="891">
          <cell r="A891">
            <v>879</v>
          </cell>
          <cell r="B891" t="str">
            <v>2W109</v>
          </cell>
          <cell r="C891">
            <v>60749934</v>
          </cell>
          <cell r="D891" t="str">
            <v>60725754</v>
          </cell>
          <cell r="E891" t="str">
            <v>CABLE</v>
          </cell>
          <cell r="F891" t="str">
            <v>FT</v>
          </cell>
          <cell r="G891">
            <v>13</v>
          </cell>
        </row>
        <row r="892">
          <cell r="A892">
            <v>880</v>
          </cell>
          <cell r="B892" t="str">
            <v>2W109</v>
          </cell>
          <cell r="C892">
            <v>60749934</v>
          </cell>
          <cell r="D892" t="str">
            <v>60725758</v>
          </cell>
          <cell r="E892" t="str">
            <v>CABLE</v>
          </cell>
          <cell r="F892" t="str">
            <v>FT</v>
          </cell>
          <cell r="G892">
            <v>13</v>
          </cell>
        </row>
        <row r="893">
          <cell r="A893">
            <v>881</v>
          </cell>
          <cell r="B893" t="str">
            <v>2W109</v>
          </cell>
          <cell r="C893">
            <v>60749934</v>
          </cell>
          <cell r="D893" t="str">
            <v>60725763</v>
          </cell>
          <cell r="E893" t="str">
            <v>CABLE</v>
          </cell>
          <cell r="F893" t="str">
            <v>FT</v>
          </cell>
          <cell r="G893">
            <v>25</v>
          </cell>
        </row>
        <row r="894">
          <cell r="A894">
            <v>882</v>
          </cell>
          <cell r="B894" t="str">
            <v>2W109</v>
          </cell>
          <cell r="C894">
            <v>60749934</v>
          </cell>
          <cell r="D894" t="str">
            <v>60725764</v>
          </cell>
          <cell r="E894" t="str">
            <v>CABLE</v>
          </cell>
          <cell r="F894" t="str">
            <v>FT</v>
          </cell>
          <cell r="G894">
            <v>62</v>
          </cell>
        </row>
        <row r="895">
          <cell r="A895">
            <v>883</v>
          </cell>
          <cell r="B895" t="str">
            <v>2W109</v>
          </cell>
          <cell r="C895">
            <v>60749934</v>
          </cell>
          <cell r="D895" t="str">
            <v>60725767</v>
          </cell>
          <cell r="E895" t="str">
            <v>CABLE</v>
          </cell>
          <cell r="F895" t="str">
            <v>FT</v>
          </cell>
          <cell r="G895">
            <v>37</v>
          </cell>
        </row>
        <row r="896">
          <cell r="A896">
            <v>884</v>
          </cell>
          <cell r="B896" t="str">
            <v>2W109</v>
          </cell>
          <cell r="C896">
            <v>60749934</v>
          </cell>
          <cell r="D896" t="str">
            <v>60725797</v>
          </cell>
          <cell r="E896" t="str">
            <v>MARKER</v>
          </cell>
          <cell r="F896" t="str">
            <v>EA</v>
          </cell>
          <cell r="G896">
            <v>59</v>
          </cell>
        </row>
        <row r="897">
          <cell r="A897">
            <v>885</v>
          </cell>
          <cell r="B897" t="str">
            <v>2W109</v>
          </cell>
          <cell r="C897">
            <v>60749934</v>
          </cell>
          <cell r="D897" t="str">
            <v>60725798</v>
          </cell>
          <cell r="E897" t="str">
            <v>MARKER</v>
          </cell>
          <cell r="F897" t="str">
            <v>EA</v>
          </cell>
          <cell r="G897">
            <v>24</v>
          </cell>
        </row>
        <row r="898">
          <cell r="A898">
            <v>886</v>
          </cell>
          <cell r="B898" t="str">
            <v>2W109</v>
          </cell>
          <cell r="C898">
            <v>60749934</v>
          </cell>
          <cell r="D898" t="str">
            <v>60725803</v>
          </cell>
          <cell r="E898" t="str">
            <v>MARKER</v>
          </cell>
          <cell r="F898" t="str">
            <v>EA</v>
          </cell>
          <cell r="G898">
            <v>3</v>
          </cell>
        </row>
        <row r="899">
          <cell r="A899">
            <v>887</v>
          </cell>
          <cell r="B899" t="str">
            <v>2W109</v>
          </cell>
          <cell r="C899">
            <v>60749934</v>
          </cell>
          <cell r="D899" t="str">
            <v>60749697</v>
          </cell>
          <cell r="E899" t="str">
            <v>SLEEVING</v>
          </cell>
          <cell r="F899" t="str">
            <v>FT</v>
          </cell>
          <cell r="G899">
            <v>13</v>
          </cell>
        </row>
        <row r="900">
          <cell r="A900">
            <v>888</v>
          </cell>
          <cell r="B900" t="str">
            <v>2W109</v>
          </cell>
          <cell r="C900">
            <v>60749934</v>
          </cell>
          <cell r="D900" t="str">
            <v>M23053/5-211C</v>
          </cell>
          <cell r="E900" t="str">
            <v>SLEEVING</v>
          </cell>
          <cell r="F900" t="str">
            <v>FT</v>
          </cell>
          <cell r="G900">
            <v>0.5</v>
          </cell>
        </row>
        <row r="901">
          <cell r="A901">
            <v>889</v>
          </cell>
          <cell r="B901" t="str">
            <v>2W109</v>
          </cell>
          <cell r="C901">
            <v>60749934</v>
          </cell>
          <cell r="D901" t="str">
            <v>M23053/8-005C</v>
          </cell>
          <cell r="E901" t="str">
            <v>SLEEVING</v>
          </cell>
          <cell r="F901" t="str">
            <v>FT</v>
          </cell>
          <cell r="G901">
            <v>0.09</v>
          </cell>
        </row>
        <row r="902">
          <cell r="A902">
            <v>890</v>
          </cell>
          <cell r="B902" t="str">
            <v>2W109</v>
          </cell>
          <cell r="C902">
            <v>60749934</v>
          </cell>
          <cell r="D902" t="str">
            <v>M23053/8-006C</v>
          </cell>
          <cell r="E902" t="str">
            <v>SLEEVING</v>
          </cell>
          <cell r="F902" t="str">
            <v>FT</v>
          </cell>
          <cell r="G902">
            <v>0.21</v>
          </cell>
        </row>
        <row r="903">
          <cell r="A903">
            <v>891</v>
          </cell>
          <cell r="B903" t="str">
            <v>2W109</v>
          </cell>
          <cell r="C903">
            <v>60749934</v>
          </cell>
          <cell r="D903" t="str">
            <v>MS27488-16</v>
          </cell>
          <cell r="E903" t="str">
            <v>SEALING PLUG</v>
          </cell>
          <cell r="F903" t="str">
            <v>EA</v>
          </cell>
          <cell r="G903">
            <v>4</v>
          </cell>
        </row>
        <row r="904">
          <cell r="A904">
            <v>892</v>
          </cell>
          <cell r="B904" t="str">
            <v>2W109</v>
          </cell>
          <cell r="C904">
            <v>60749934</v>
          </cell>
          <cell r="D904" t="str">
            <v>MS27488-20</v>
          </cell>
          <cell r="E904" t="str">
            <v>SEALING PLUG</v>
          </cell>
          <cell r="F904" t="str">
            <v>EA</v>
          </cell>
          <cell r="G904">
            <v>2</v>
          </cell>
        </row>
        <row r="905">
          <cell r="A905">
            <v>893</v>
          </cell>
          <cell r="B905" t="str">
            <v>2W109</v>
          </cell>
          <cell r="C905">
            <v>60749934</v>
          </cell>
          <cell r="D905" t="str">
            <v>MS3475W22-41P</v>
          </cell>
          <cell r="E905" t="str">
            <v>CONNECTOR</v>
          </cell>
          <cell r="F905" t="str">
            <v>EA</v>
          </cell>
          <cell r="G905">
            <v>1</v>
          </cell>
        </row>
        <row r="906">
          <cell r="A906">
            <v>894</v>
          </cell>
          <cell r="B906" t="str">
            <v>2W109</v>
          </cell>
          <cell r="C906">
            <v>60749934</v>
          </cell>
          <cell r="D906" t="str">
            <v>MS3475W22-41S</v>
          </cell>
          <cell r="E906" t="str">
            <v>CONNECTOR</v>
          </cell>
          <cell r="F906" t="str">
            <v>EA</v>
          </cell>
          <cell r="G906">
            <v>1</v>
          </cell>
        </row>
        <row r="907">
          <cell r="A907">
            <v>895</v>
          </cell>
          <cell r="B907" t="str">
            <v>2W109</v>
          </cell>
          <cell r="C907">
            <v>60749934</v>
          </cell>
          <cell r="D907" t="str">
            <v>QQB575R36T0500</v>
          </cell>
          <cell r="E907" t="str">
            <v>BRAID</v>
          </cell>
          <cell r="F907" t="str">
            <v>FT</v>
          </cell>
          <cell r="G907">
            <v>12.83</v>
          </cell>
        </row>
        <row r="908">
          <cell r="A908">
            <v>895</v>
          </cell>
          <cell r="B908" t="str">
            <v>2W113</v>
          </cell>
          <cell r="C908">
            <v>60748462</v>
          </cell>
          <cell r="D908" t="str">
            <v>12273146-1651</v>
          </cell>
          <cell r="E908" t="str">
            <v>ADAPTER</v>
          </cell>
          <cell r="F908" t="str">
            <v>EA</v>
          </cell>
          <cell r="G908">
            <v>1</v>
          </cell>
        </row>
        <row r="909">
          <cell r="A909">
            <v>896</v>
          </cell>
          <cell r="B909" t="str">
            <v>2W113</v>
          </cell>
          <cell r="C909">
            <v>60748462</v>
          </cell>
          <cell r="D909" t="str">
            <v>12273146-2281</v>
          </cell>
          <cell r="E909" t="str">
            <v>ADAPTER</v>
          </cell>
          <cell r="F909" t="str">
            <v>EA</v>
          </cell>
          <cell r="G909">
            <v>1</v>
          </cell>
        </row>
        <row r="910">
          <cell r="A910">
            <v>897</v>
          </cell>
          <cell r="B910" t="str">
            <v>2W113</v>
          </cell>
          <cell r="C910">
            <v>60748462</v>
          </cell>
          <cell r="D910" t="str">
            <v>12273148-110</v>
          </cell>
          <cell r="E910" t="str">
            <v>TRANSITION</v>
          </cell>
          <cell r="F910" t="str">
            <v>EA</v>
          </cell>
          <cell r="G910">
            <v>1</v>
          </cell>
        </row>
        <row r="911">
          <cell r="A911">
            <v>898</v>
          </cell>
          <cell r="B911" t="str">
            <v>2W113</v>
          </cell>
          <cell r="C911">
            <v>60748462</v>
          </cell>
          <cell r="D911" t="str">
            <v>12273160-1021</v>
          </cell>
          <cell r="E911" t="str">
            <v>ADAPTER</v>
          </cell>
          <cell r="F911" t="str">
            <v>EA</v>
          </cell>
          <cell r="G911">
            <v>3</v>
          </cell>
        </row>
        <row r="912">
          <cell r="A912">
            <v>899</v>
          </cell>
          <cell r="B912" t="str">
            <v>2W113</v>
          </cell>
          <cell r="C912">
            <v>60748462</v>
          </cell>
          <cell r="D912" t="str">
            <v>12273162-210</v>
          </cell>
          <cell r="E912" t="str">
            <v>TRANSITION</v>
          </cell>
          <cell r="F912" t="str">
            <v>EA</v>
          </cell>
          <cell r="G912">
            <v>2</v>
          </cell>
        </row>
        <row r="913">
          <cell r="A913">
            <v>900</v>
          </cell>
          <cell r="B913" t="str">
            <v>2W113</v>
          </cell>
          <cell r="C913">
            <v>60748462</v>
          </cell>
          <cell r="D913" t="str">
            <v>12273163-210</v>
          </cell>
          <cell r="E913" t="str">
            <v>TRANSITION</v>
          </cell>
          <cell r="F913" t="str">
            <v>EA</v>
          </cell>
          <cell r="G913">
            <v>1</v>
          </cell>
        </row>
        <row r="914">
          <cell r="A914">
            <v>901</v>
          </cell>
          <cell r="B914" t="str">
            <v>2W113</v>
          </cell>
          <cell r="C914">
            <v>60748462</v>
          </cell>
          <cell r="D914" t="str">
            <v>12273242-210</v>
          </cell>
          <cell r="E914" t="str">
            <v>BOOT</v>
          </cell>
          <cell r="F914" t="str">
            <v>EA</v>
          </cell>
          <cell r="G914">
            <v>3</v>
          </cell>
        </row>
        <row r="915">
          <cell r="A915">
            <v>902</v>
          </cell>
          <cell r="B915" t="str">
            <v>2W113</v>
          </cell>
          <cell r="C915">
            <v>60748462</v>
          </cell>
          <cell r="D915" t="str">
            <v>12273242-310</v>
          </cell>
          <cell r="E915" t="str">
            <v>BOOT</v>
          </cell>
          <cell r="F915" t="str">
            <v>EA</v>
          </cell>
          <cell r="G915">
            <v>1</v>
          </cell>
        </row>
        <row r="916">
          <cell r="A916">
            <v>903</v>
          </cell>
          <cell r="B916" t="str">
            <v>2W113</v>
          </cell>
          <cell r="C916">
            <v>60748462</v>
          </cell>
          <cell r="D916" t="str">
            <v>12273242-510</v>
          </cell>
          <cell r="E916" t="str">
            <v>BOOT</v>
          </cell>
          <cell r="F916" t="str">
            <v>EA</v>
          </cell>
          <cell r="G916">
            <v>1</v>
          </cell>
        </row>
        <row r="917">
          <cell r="A917">
            <v>904</v>
          </cell>
          <cell r="B917" t="str">
            <v>2W113</v>
          </cell>
          <cell r="C917">
            <v>60748462</v>
          </cell>
          <cell r="D917" t="str">
            <v>12273456-3</v>
          </cell>
          <cell r="E917" t="str">
            <v>SPLICE</v>
          </cell>
          <cell r="F917" t="str">
            <v>EA</v>
          </cell>
          <cell r="G917">
            <v>2</v>
          </cell>
        </row>
        <row r="918">
          <cell r="A918">
            <v>905</v>
          </cell>
          <cell r="B918" t="str">
            <v>2W113</v>
          </cell>
          <cell r="C918">
            <v>60748462</v>
          </cell>
          <cell r="D918" t="str">
            <v>12273456-4</v>
          </cell>
          <cell r="E918" t="str">
            <v>SPLICE</v>
          </cell>
          <cell r="F918" t="str">
            <v>EA</v>
          </cell>
          <cell r="G918">
            <v>11</v>
          </cell>
        </row>
        <row r="919">
          <cell r="A919">
            <v>906</v>
          </cell>
          <cell r="B919" t="str">
            <v>2W113</v>
          </cell>
          <cell r="C919">
            <v>60748462</v>
          </cell>
          <cell r="D919" t="str">
            <v>60725708</v>
          </cell>
          <cell r="E919" t="str">
            <v>WIRE</v>
          </cell>
          <cell r="F919" t="str">
            <v>FT</v>
          </cell>
          <cell r="G919">
            <v>12.17</v>
          </cell>
        </row>
        <row r="920">
          <cell r="A920">
            <v>907</v>
          </cell>
          <cell r="B920" t="str">
            <v>2W113</v>
          </cell>
          <cell r="C920">
            <v>60748462</v>
          </cell>
          <cell r="D920" t="str">
            <v>60725709</v>
          </cell>
          <cell r="E920" t="str">
            <v>WIRE</v>
          </cell>
          <cell r="F920" t="str">
            <v>FT</v>
          </cell>
          <cell r="G920">
            <v>0.5</v>
          </cell>
        </row>
        <row r="921">
          <cell r="A921">
            <v>908</v>
          </cell>
          <cell r="B921" t="str">
            <v>2W113</v>
          </cell>
          <cell r="C921">
            <v>60748462</v>
          </cell>
          <cell r="D921" t="str">
            <v>60725754</v>
          </cell>
          <cell r="E921" t="str">
            <v>CABLE</v>
          </cell>
          <cell r="F921" t="str">
            <v>FT</v>
          </cell>
          <cell r="G921">
            <v>8.25</v>
          </cell>
        </row>
        <row r="922">
          <cell r="A922">
            <v>909</v>
          </cell>
          <cell r="B922" t="str">
            <v>2W113</v>
          </cell>
          <cell r="C922">
            <v>60748462</v>
          </cell>
          <cell r="D922" t="str">
            <v>60725758</v>
          </cell>
          <cell r="E922" t="str">
            <v>CABLE</v>
          </cell>
          <cell r="F922" t="str">
            <v>FT</v>
          </cell>
          <cell r="G922">
            <v>7.42</v>
          </cell>
        </row>
        <row r="923">
          <cell r="A923">
            <v>910</v>
          </cell>
          <cell r="B923" t="str">
            <v>2W113</v>
          </cell>
          <cell r="C923">
            <v>60748462</v>
          </cell>
          <cell r="D923" t="str">
            <v>60725763</v>
          </cell>
          <cell r="E923" t="str">
            <v>CABLE</v>
          </cell>
          <cell r="F923" t="str">
            <v>FT</v>
          </cell>
          <cell r="G923">
            <v>26.33</v>
          </cell>
        </row>
        <row r="924">
          <cell r="A924">
            <v>911</v>
          </cell>
          <cell r="B924" t="str">
            <v>2W113</v>
          </cell>
          <cell r="C924">
            <v>60748462</v>
          </cell>
          <cell r="D924" t="str">
            <v>60725764</v>
          </cell>
          <cell r="E924" t="str">
            <v>CABLE</v>
          </cell>
          <cell r="F924" t="str">
            <v>FT</v>
          </cell>
          <cell r="G924">
            <v>16.75</v>
          </cell>
        </row>
        <row r="925">
          <cell r="A925">
            <v>912</v>
          </cell>
          <cell r="B925" t="str">
            <v>2W113</v>
          </cell>
          <cell r="C925">
            <v>60748462</v>
          </cell>
          <cell r="D925" t="str">
            <v>60725797</v>
          </cell>
          <cell r="E925" t="str">
            <v>MARKER</v>
          </cell>
          <cell r="F925" t="str">
            <v>EA</v>
          </cell>
          <cell r="G925">
            <v>57</v>
          </cell>
        </row>
        <row r="926">
          <cell r="A926">
            <v>913</v>
          </cell>
          <cell r="B926" t="str">
            <v>2W113</v>
          </cell>
          <cell r="C926">
            <v>60748462</v>
          </cell>
          <cell r="D926" t="str">
            <v>60725798</v>
          </cell>
          <cell r="E926" t="str">
            <v>MARKER</v>
          </cell>
          <cell r="F926" t="str">
            <v>EA</v>
          </cell>
          <cell r="G926">
            <v>16</v>
          </cell>
        </row>
        <row r="927">
          <cell r="A927">
            <v>914</v>
          </cell>
          <cell r="B927" t="str">
            <v>2W113</v>
          </cell>
          <cell r="C927">
            <v>60748462</v>
          </cell>
          <cell r="D927" t="str">
            <v>60725799</v>
          </cell>
          <cell r="E927" t="str">
            <v>MARKER</v>
          </cell>
          <cell r="F927" t="str">
            <v>EA</v>
          </cell>
          <cell r="G927">
            <v>1</v>
          </cell>
        </row>
        <row r="928">
          <cell r="A928">
            <v>915</v>
          </cell>
          <cell r="B928" t="str">
            <v>2W113</v>
          </cell>
          <cell r="C928">
            <v>60748462</v>
          </cell>
          <cell r="D928" t="str">
            <v>60725800</v>
          </cell>
          <cell r="E928" t="str">
            <v>MARKER</v>
          </cell>
          <cell r="F928" t="str">
            <v>EA</v>
          </cell>
          <cell r="G928">
            <v>2</v>
          </cell>
        </row>
        <row r="929">
          <cell r="A929">
            <v>916</v>
          </cell>
          <cell r="B929" t="str">
            <v>2W113</v>
          </cell>
          <cell r="C929">
            <v>60748462</v>
          </cell>
          <cell r="D929" t="str">
            <v>60725801</v>
          </cell>
          <cell r="E929" t="str">
            <v>MARKER</v>
          </cell>
          <cell r="F929" t="str">
            <v>EA</v>
          </cell>
          <cell r="G929">
            <v>3</v>
          </cell>
        </row>
        <row r="930">
          <cell r="A930">
            <v>917</v>
          </cell>
          <cell r="B930" t="str">
            <v>2W113</v>
          </cell>
          <cell r="C930">
            <v>60748462</v>
          </cell>
          <cell r="D930" t="str">
            <v>60725802</v>
          </cell>
          <cell r="E930" t="str">
            <v>MARKER</v>
          </cell>
          <cell r="F930" t="str">
            <v>EA</v>
          </cell>
          <cell r="G930">
            <v>1</v>
          </cell>
        </row>
        <row r="931">
          <cell r="A931">
            <v>918</v>
          </cell>
          <cell r="B931" t="str">
            <v>2W113</v>
          </cell>
          <cell r="C931">
            <v>60748462</v>
          </cell>
          <cell r="D931" t="str">
            <v>60725803</v>
          </cell>
          <cell r="E931" t="str">
            <v>MARKER</v>
          </cell>
          <cell r="F931" t="str">
            <v>EA</v>
          </cell>
          <cell r="G931">
            <v>3</v>
          </cell>
        </row>
        <row r="932">
          <cell r="A932">
            <v>919</v>
          </cell>
          <cell r="B932" t="str">
            <v>2W113</v>
          </cell>
          <cell r="C932">
            <v>60748462</v>
          </cell>
          <cell r="D932" t="str">
            <v>60747916</v>
          </cell>
          <cell r="E932" t="str">
            <v>CONNECTOR</v>
          </cell>
          <cell r="F932" t="str">
            <v>EA</v>
          </cell>
          <cell r="G932">
            <v>3</v>
          </cell>
        </row>
        <row r="933">
          <cell r="A933">
            <v>920</v>
          </cell>
          <cell r="B933" t="str">
            <v>2W113</v>
          </cell>
          <cell r="C933">
            <v>60748462</v>
          </cell>
          <cell r="D933" t="str">
            <v>60749690</v>
          </cell>
          <cell r="E933" t="str">
            <v>SLEEVING</v>
          </cell>
          <cell r="F933" t="str">
            <v>FT</v>
          </cell>
          <cell r="G933">
            <v>1.5</v>
          </cell>
        </row>
        <row r="934">
          <cell r="A934">
            <v>921</v>
          </cell>
          <cell r="B934" t="str">
            <v>2W113</v>
          </cell>
          <cell r="C934">
            <v>60748462</v>
          </cell>
          <cell r="D934" t="str">
            <v>60749692</v>
          </cell>
          <cell r="E934" t="str">
            <v>SLEEVING</v>
          </cell>
          <cell r="F934" t="str">
            <v>FT</v>
          </cell>
          <cell r="G934">
            <v>7.5</v>
          </cell>
        </row>
        <row r="935">
          <cell r="A935">
            <v>922</v>
          </cell>
          <cell r="B935" t="str">
            <v>2W113</v>
          </cell>
          <cell r="C935">
            <v>60748462</v>
          </cell>
          <cell r="D935" t="str">
            <v>60749693</v>
          </cell>
          <cell r="E935" t="str">
            <v>SLEEVING</v>
          </cell>
          <cell r="F935" t="str">
            <v>FT</v>
          </cell>
          <cell r="G935">
            <v>0.92</v>
          </cell>
        </row>
        <row r="936">
          <cell r="A936">
            <v>923</v>
          </cell>
          <cell r="B936" t="str">
            <v>2W113</v>
          </cell>
          <cell r="C936">
            <v>60748462</v>
          </cell>
          <cell r="D936" t="str">
            <v>60749694</v>
          </cell>
          <cell r="E936" t="str">
            <v>SLEEVING</v>
          </cell>
          <cell r="F936" t="str">
            <v>FT</v>
          </cell>
          <cell r="G936">
            <v>1</v>
          </cell>
        </row>
        <row r="937">
          <cell r="A937">
            <v>924</v>
          </cell>
          <cell r="B937" t="str">
            <v>2W113</v>
          </cell>
          <cell r="C937">
            <v>60748462</v>
          </cell>
          <cell r="D937" t="str">
            <v>60749695</v>
          </cell>
          <cell r="E937" t="str">
            <v>SLEEVING</v>
          </cell>
          <cell r="F937" t="str">
            <v>FT</v>
          </cell>
          <cell r="G937">
            <v>2.92</v>
          </cell>
        </row>
        <row r="938">
          <cell r="A938">
            <v>925</v>
          </cell>
          <cell r="B938" t="str">
            <v>2W113</v>
          </cell>
          <cell r="C938">
            <v>60748462</v>
          </cell>
          <cell r="D938" t="str">
            <v>60749697</v>
          </cell>
          <cell r="E938" t="str">
            <v>SLEEVING</v>
          </cell>
          <cell r="F938" t="str">
            <v>FT</v>
          </cell>
          <cell r="G938">
            <v>1.42</v>
          </cell>
        </row>
        <row r="939">
          <cell r="A939">
            <v>926</v>
          </cell>
          <cell r="B939" t="str">
            <v>2W113</v>
          </cell>
          <cell r="C939">
            <v>60748462</v>
          </cell>
          <cell r="D939" t="str">
            <v>60749711</v>
          </cell>
          <cell r="E939" t="str">
            <v>ADAPTER</v>
          </cell>
          <cell r="F939" t="str">
            <v>EA</v>
          </cell>
          <cell r="G939">
            <v>1</v>
          </cell>
        </row>
        <row r="940">
          <cell r="A940">
            <v>927</v>
          </cell>
          <cell r="B940" t="str">
            <v>2W113</v>
          </cell>
          <cell r="C940">
            <v>60748462</v>
          </cell>
          <cell r="D940" t="str">
            <v>60749929</v>
          </cell>
          <cell r="E940" t="str">
            <v>SEALING PLUG</v>
          </cell>
          <cell r="F940" t="str">
            <v>EA</v>
          </cell>
          <cell r="G940">
            <v>3</v>
          </cell>
        </row>
        <row r="941">
          <cell r="A941">
            <v>928</v>
          </cell>
          <cell r="B941" t="str">
            <v>2W113</v>
          </cell>
          <cell r="C941">
            <v>60748462</v>
          </cell>
          <cell r="D941" t="str">
            <v>8724494</v>
          </cell>
          <cell r="E941" t="str">
            <v>SHELL,MALE</v>
          </cell>
          <cell r="F941" t="str">
            <v>EA</v>
          </cell>
          <cell r="G941">
            <v>1</v>
          </cell>
        </row>
        <row r="942">
          <cell r="A942">
            <v>929</v>
          </cell>
          <cell r="B942" t="str">
            <v>2W113</v>
          </cell>
          <cell r="C942">
            <v>60748462</v>
          </cell>
          <cell r="D942" t="str">
            <v>8338562</v>
          </cell>
          <cell r="E942" t="str">
            <v>SLEEVE</v>
          </cell>
          <cell r="F942" t="str">
            <v>EA</v>
          </cell>
          <cell r="G942">
            <v>1</v>
          </cell>
        </row>
        <row r="943">
          <cell r="A943">
            <v>930</v>
          </cell>
          <cell r="B943" t="str">
            <v>2W113</v>
          </cell>
          <cell r="C943">
            <v>60748462</v>
          </cell>
          <cell r="D943" t="str">
            <v>8338564</v>
          </cell>
          <cell r="E943" t="str">
            <v>TERMINAL</v>
          </cell>
          <cell r="F943" t="str">
            <v>EA</v>
          </cell>
          <cell r="G943">
            <v>1</v>
          </cell>
        </row>
        <row r="944">
          <cell r="A944">
            <v>931</v>
          </cell>
          <cell r="B944" t="str">
            <v>2W113</v>
          </cell>
          <cell r="C944">
            <v>60748462</v>
          </cell>
          <cell r="D944" t="str">
            <v>8724495</v>
          </cell>
          <cell r="E944" t="str">
            <v>SHELL</v>
          </cell>
          <cell r="F944" t="str">
            <v>EA</v>
          </cell>
          <cell r="G944">
            <v>1</v>
          </cell>
        </row>
        <row r="945">
          <cell r="A945">
            <v>932</v>
          </cell>
          <cell r="B945" t="str">
            <v>2W113</v>
          </cell>
          <cell r="C945">
            <v>60748462</v>
          </cell>
          <cell r="D945" t="str">
            <v>8724497</v>
          </cell>
          <cell r="E945" t="str">
            <v>WASHER</v>
          </cell>
          <cell r="F945" t="str">
            <v>EA</v>
          </cell>
          <cell r="G945">
            <v>1</v>
          </cell>
        </row>
        <row r="946">
          <cell r="A946">
            <v>933</v>
          </cell>
          <cell r="B946" t="str">
            <v>2W113</v>
          </cell>
          <cell r="C946">
            <v>60748462</v>
          </cell>
          <cell r="D946" t="str">
            <v>M23053/5-207C</v>
          </cell>
          <cell r="E946" t="str">
            <v>SLEEVING</v>
          </cell>
          <cell r="F946" t="str">
            <v>FT</v>
          </cell>
          <cell r="G946">
            <v>0.5</v>
          </cell>
        </row>
        <row r="947">
          <cell r="A947">
            <v>934</v>
          </cell>
          <cell r="B947" t="str">
            <v>2W113</v>
          </cell>
          <cell r="C947">
            <v>60748462</v>
          </cell>
          <cell r="D947" t="str">
            <v>M23053/5-208C</v>
          </cell>
          <cell r="E947" t="str">
            <v>SLEEVING</v>
          </cell>
          <cell r="F947" t="str">
            <v>FT</v>
          </cell>
          <cell r="G947">
            <v>0.67</v>
          </cell>
        </row>
        <row r="948">
          <cell r="A948">
            <v>935</v>
          </cell>
          <cell r="B948" t="str">
            <v>2W113</v>
          </cell>
          <cell r="C948">
            <v>60748462</v>
          </cell>
          <cell r="D948" t="str">
            <v>M23053/5-210C</v>
          </cell>
          <cell r="E948" t="str">
            <v>SLEEVING</v>
          </cell>
          <cell r="F948" t="str">
            <v>FT</v>
          </cell>
          <cell r="G948">
            <v>0.34</v>
          </cell>
        </row>
        <row r="949">
          <cell r="A949">
            <v>936</v>
          </cell>
          <cell r="B949" t="str">
            <v>2W113</v>
          </cell>
          <cell r="C949">
            <v>60748462</v>
          </cell>
          <cell r="D949" t="str">
            <v>M23053/5-211C</v>
          </cell>
          <cell r="E949" t="str">
            <v>SLEEVING</v>
          </cell>
          <cell r="F949" t="str">
            <v>FT</v>
          </cell>
          <cell r="G949">
            <v>0.34</v>
          </cell>
        </row>
        <row r="950">
          <cell r="A950">
            <v>937</v>
          </cell>
          <cell r="B950" t="str">
            <v>2W113</v>
          </cell>
          <cell r="C950">
            <v>60748462</v>
          </cell>
          <cell r="D950" t="str">
            <v>M23053/8-004C</v>
          </cell>
          <cell r="E950" t="str">
            <v>SLEEVING</v>
          </cell>
          <cell r="F950" t="str">
            <v>FT</v>
          </cell>
          <cell r="G950">
            <v>0.1</v>
          </cell>
        </row>
        <row r="951">
          <cell r="A951">
            <v>938</v>
          </cell>
          <cell r="B951" t="str">
            <v>2W113</v>
          </cell>
          <cell r="C951">
            <v>60748462</v>
          </cell>
          <cell r="D951" t="str">
            <v>M23053/8-005C</v>
          </cell>
          <cell r="E951" t="str">
            <v>SLEEVING</v>
          </cell>
          <cell r="F951" t="str">
            <v>FT</v>
          </cell>
          <cell r="G951">
            <v>0.3</v>
          </cell>
        </row>
        <row r="952">
          <cell r="A952">
            <v>939</v>
          </cell>
          <cell r="B952" t="str">
            <v>2W113</v>
          </cell>
          <cell r="C952">
            <v>60748462</v>
          </cell>
          <cell r="D952" t="str">
            <v>M23053/8-006C</v>
          </cell>
          <cell r="E952" t="str">
            <v>SLEEVING</v>
          </cell>
          <cell r="F952" t="str">
            <v>FT</v>
          </cell>
          <cell r="G952">
            <v>0.17</v>
          </cell>
        </row>
        <row r="953">
          <cell r="A953">
            <v>940</v>
          </cell>
          <cell r="B953" t="str">
            <v>2W113</v>
          </cell>
          <cell r="C953">
            <v>60748462</v>
          </cell>
          <cell r="D953" t="str">
            <v>M83723/77R1624N</v>
          </cell>
          <cell r="E953" t="str">
            <v>CONNECTOR</v>
          </cell>
          <cell r="F953" t="str">
            <v>EA</v>
          </cell>
          <cell r="G953">
            <v>1</v>
          </cell>
        </row>
        <row r="954">
          <cell r="A954">
            <v>941</v>
          </cell>
          <cell r="B954" t="str">
            <v>2W113</v>
          </cell>
          <cell r="C954">
            <v>60748462</v>
          </cell>
          <cell r="D954" t="str">
            <v>MS20659-102</v>
          </cell>
          <cell r="E954" t="str">
            <v>TERMINAL</v>
          </cell>
          <cell r="F954" t="str">
            <v>EA</v>
          </cell>
          <cell r="G954">
            <v>1</v>
          </cell>
        </row>
        <row r="955">
          <cell r="A955">
            <v>942</v>
          </cell>
          <cell r="B955" t="str">
            <v>2W113</v>
          </cell>
          <cell r="C955">
            <v>60748462</v>
          </cell>
          <cell r="D955" t="str">
            <v>MS27148-3</v>
          </cell>
          <cell r="E955" t="str">
            <v>TERMINAL</v>
          </cell>
          <cell r="F955" t="str">
            <v>EA</v>
          </cell>
          <cell r="G955">
            <v>1</v>
          </cell>
        </row>
        <row r="956">
          <cell r="A956">
            <v>943</v>
          </cell>
          <cell r="B956" t="str">
            <v>2W113</v>
          </cell>
          <cell r="C956">
            <v>60748462</v>
          </cell>
          <cell r="D956" t="str">
            <v>MS27488-16</v>
          </cell>
          <cell r="E956" t="str">
            <v>SEALING PLUG</v>
          </cell>
          <cell r="F956" t="str">
            <v>EA</v>
          </cell>
          <cell r="G956">
            <v>6</v>
          </cell>
        </row>
        <row r="957">
          <cell r="A957">
            <v>944</v>
          </cell>
          <cell r="B957" t="str">
            <v>2W113</v>
          </cell>
          <cell r="C957">
            <v>60748462</v>
          </cell>
          <cell r="D957" t="str">
            <v>MS27488-20</v>
          </cell>
          <cell r="E957" t="str">
            <v>SEALING PLUG</v>
          </cell>
          <cell r="F957" t="str">
            <v>EA</v>
          </cell>
          <cell r="G957">
            <v>10</v>
          </cell>
        </row>
        <row r="958">
          <cell r="A958">
            <v>945</v>
          </cell>
          <cell r="B958" t="str">
            <v>2W113</v>
          </cell>
          <cell r="C958">
            <v>60748462</v>
          </cell>
          <cell r="D958" t="str">
            <v>MS3116E8-4S</v>
          </cell>
          <cell r="E958" t="str">
            <v>CONNECTOR</v>
          </cell>
          <cell r="F958" t="str">
            <v>EA</v>
          </cell>
          <cell r="G958">
            <v>1</v>
          </cell>
        </row>
        <row r="959">
          <cell r="A959">
            <v>946</v>
          </cell>
          <cell r="B959" t="str">
            <v>2W113</v>
          </cell>
          <cell r="C959">
            <v>60748462</v>
          </cell>
          <cell r="D959" t="str">
            <v>MS3474W22-41P</v>
          </cell>
          <cell r="E959" t="str">
            <v>CONNECTOR</v>
          </cell>
          <cell r="F959" t="str">
            <v>EA</v>
          </cell>
          <cell r="G959">
            <v>1</v>
          </cell>
        </row>
        <row r="960">
          <cell r="A960">
            <v>947</v>
          </cell>
          <cell r="B960" t="str">
            <v>2W113</v>
          </cell>
          <cell r="C960">
            <v>60748462</v>
          </cell>
          <cell r="D960" t="str">
            <v>QQB575R36T0171</v>
          </cell>
          <cell r="E960" t="str">
            <v>BRAID</v>
          </cell>
          <cell r="F960" t="str">
            <v>FT</v>
          </cell>
          <cell r="G960">
            <v>8</v>
          </cell>
        </row>
        <row r="961">
          <cell r="A961">
            <v>948</v>
          </cell>
          <cell r="B961" t="str">
            <v>2W113</v>
          </cell>
          <cell r="C961">
            <v>60748462</v>
          </cell>
          <cell r="D961" t="str">
            <v>QQB575R36T0250</v>
          </cell>
          <cell r="E961" t="str">
            <v>BRAID</v>
          </cell>
          <cell r="F961" t="str">
            <v>FT</v>
          </cell>
          <cell r="G961">
            <v>0.42</v>
          </cell>
        </row>
        <row r="962">
          <cell r="A962">
            <v>949</v>
          </cell>
          <cell r="B962" t="str">
            <v>2W113</v>
          </cell>
          <cell r="C962">
            <v>60748462</v>
          </cell>
          <cell r="D962" t="str">
            <v>QQB575R36T0375</v>
          </cell>
          <cell r="E962" t="str">
            <v>BRAID</v>
          </cell>
          <cell r="F962" t="str">
            <v>FT</v>
          </cell>
          <cell r="G962">
            <v>0.5</v>
          </cell>
        </row>
        <row r="963">
          <cell r="A963">
            <v>950</v>
          </cell>
          <cell r="B963" t="str">
            <v>2W113</v>
          </cell>
          <cell r="C963">
            <v>60748462</v>
          </cell>
          <cell r="D963" t="str">
            <v>QQB575R36T0500</v>
          </cell>
          <cell r="E963" t="str">
            <v>BRAID</v>
          </cell>
          <cell r="F963" t="str">
            <v>FT</v>
          </cell>
          <cell r="G963">
            <v>4.33</v>
          </cell>
        </row>
        <row r="964">
          <cell r="A964">
            <v>950</v>
          </cell>
          <cell r="B964" t="str">
            <v>2W114</v>
          </cell>
          <cell r="C964">
            <v>60749364</v>
          </cell>
          <cell r="D964" t="str">
            <v>12273162-110</v>
          </cell>
          <cell r="E964" t="str">
            <v>TRANSITION</v>
          </cell>
          <cell r="F964" t="str">
            <v>EA</v>
          </cell>
          <cell r="G964">
            <v>1</v>
          </cell>
        </row>
        <row r="965">
          <cell r="A965">
            <v>951</v>
          </cell>
          <cell r="B965" t="str">
            <v>2W114</v>
          </cell>
          <cell r="C965">
            <v>60749364</v>
          </cell>
          <cell r="D965" t="str">
            <v>12273164-210</v>
          </cell>
          <cell r="E965" t="str">
            <v>BOOT ADAPTER</v>
          </cell>
          <cell r="F965" t="str">
            <v>EA</v>
          </cell>
          <cell r="G965">
            <v>1</v>
          </cell>
        </row>
        <row r="966">
          <cell r="A966">
            <v>952</v>
          </cell>
          <cell r="B966" t="str">
            <v>2W114</v>
          </cell>
          <cell r="C966">
            <v>60749364</v>
          </cell>
          <cell r="D966" t="str">
            <v>12273242-410</v>
          </cell>
          <cell r="E966" t="str">
            <v>BOOT</v>
          </cell>
          <cell r="F966" t="str">
            <v>EA</v>
          </cell>
          <cell r="G966">
            <v>1</v>
          </cell>
        </row>
        <row r="967">
          <cell r="A967">
            <v>953</v>
          </cell>
          <cell r="B967" t="str">
            <v>2W114</v>
          </cell>
          <cell r="C967">
            <v>60749364</v>
          </cell>
          <cell r="D967" t="str">
            <v>60725708</v>
          </cell>
          <cell r="E967" t="str">
            <v>WIRE</v>
          </cell>
          <cell r="F967" t="str">
            <v>FT</v>
          </cell>
          <cell r="G967">
            <v>32.58</v>
          </cell>
        </row>
        <row r="968">
          <cell r="A968">
            <v>954</v>
          </cell>
          <cell r="B968" t="str">
            <v>2W114</v>
          </cell>
          <cell r="C968">
            <v>60749364</v>
          </cell>
          <cell r="D968" t="str">
            <v>60725709</v>
          </cell>
          <cell r="E968" t="str">
            <v>WIRE</v>
          </cell>
          <cell r="F968" t="str">
            <v>FT</v>
          </cell>
          <cell r="G968">
            <v>16.670000000000002</v>
          </cell>
        </row>
        <row r="969">
          <cell r="A969">
            <v>955</v>
          </cell>
          <cell r="B969" t="str">
            <v>2W114</v>
          </cell>
          <cell r="C969">
            <v>60749364</v>
          </cell>
          <cell r="D969" t="str">
            <v>60725768</v>
          </cell>
          <cell r="E969" t="str">
            <v>CABLE</v>
          </cell>
          <cell r="F969" t="str">
            <v>FT</v>
          </cell>
          <cell r="G969">
            <v>16.670000000000002</v>
          </cell>
        </row>
        <row r="970">
          <cell r="A970">
            <v>956</v>
          </cell>
          <cell r="B970" t="str">
            <v>2W114</v>
          </cell>
          <cell r="C970">
            <v>60749364</v>
          </cell>
          <cell r="D970" t="str">
            <v>60725797</v>
          </cell>
          <cell r="E970" t="str">
            <v>MARKER</v>
          </cell>
          <cell r="F970" t="str">
            <v>EA</v>
          </cell>
          <cell r="G970">
            <v>2</v>
          </cell>
        </row>
        <row r="971">
          <cell r="A971">
            <v>957</v>
          </cell>
          <cell r="B971" t="str">
            <v>2W114</v>
          </cell>
          <cell r="C971">
            <v>60749364</v>
          </cell>
          <cell r="D971" t="str">
            <v>60725798</v>
          </cell>
          <cell r="E971" t="str">
            <v>MARKER</v>
          </cell>
          <cell r="F971" t="str">
            <v>EA</v>
          </cell>
          <cell r="G971">
            <v>9</v>
          </cell>
        </row>
        <row r="972">
          <cell r="A972">
            <v>958</v>
          </cell>
          <cell r="B972" t="str">
            <v>2W114</v>
          </cell>
          <cell r="C972">
            <v>60749364</v>
          </cell>
          <cell r="D972" t="str">
            <v>60725800</v>
          </cell>
          <cell r="E972" t="str">
            <v>MARKER</v>
          </cell>
          <cell r="F972" t="str">
            <v>EA</v>
          </cell>
          <cell r="G972">
            <v>1</v>
          </cell>
        </row>
        <row r="973">
          <cell r="A973">
            <v>959</v>
          </cell>
          <cell r="B973" t="str">
            <v>2W114</v>
          </cell>
          <cell r="C973">
            <v>60749364</v>
          </cell>
          <cell r="D973" t="str">
            <v>60725802</v>
          </cell>
          <cell r="E973" t="str">
            <v>MARKER</v>
          </cell>
          <cell r="F973" t="str">
            <v>EA</v>
          </cell>
          <cell r="G973">
            <v>3</v>
          </cell>
        </row>
        <row r="974">
          <cell r="A974">
            <v>960</v>
          </cell>
          <cell r="B974" t="str">
            <v>2W114</v>
          </cell>
          <cell r="C974">
            <v>60749364</v>
          </cell>
          <cell r="D974" t="str">
            <v>60749691</v>
          </cell>
          <cell r="E974" t="str">
            <v>SLEEVING</v>
          </cell>
          <cell r="F974" t="str">
            <v>FT</v>
          </cell>
          <cell r="G974">
            <v>1</v>
          </cell>
        </row>
        <row r="975">
          <cell r="A975">
            <v>961</v>
          </cell>
          <cell r="B975" t="str">
            <v>2W114</v>
          </cell>
          <cell r="C975">
            <v>60749364</v>
          </cell>
          <cell r="D975" t="str">
            <v>60749692</v>
          </cell>
          <cell r="E975" t="str">
            <v>SLEEVING</v>
          </cell>
          <cell r="F975" t="str">
            <v>FT</v>
          </cell>
          <cell r="G975">
            <v>16.670000000000002</v>
          </cell>
        </row>
        <row r="976">
          <cell r="A976">
            <v>962</v>
          </cell>
          <cell r="B976" t="str">
            <v>2W114</v>
          </cell>
          <cell r="C976">
            <v>60749364</v>
          </cell>
          <cell r="D976" t="str">
            <v>60749893</v>
          </cell>
          <cell r="E976" t="str">
            <v>BOOT</v>
          </cell>
          <cell r="F976" t="str">
            <v>EA</v>
          </cell>
          <cell r="G976">
            <v>1</v>
          </cell>
        </row>
        <row r="977">
          <cell r="A977">
            <v>963</v>
          </cell>
          <cell r="B977" t="str">
            <v>2W114</v>
          </cell>
          <cell r="C977">
            <v>60749364</v>
          </cell>
          <cell r="D977" t="str">
            <v>M23053/5-207C</v>
          </cell>
          <cell r="E977" t="str">
            <v>SLEEVING</v>
          </cell>
          <cell r="F977" t="str">
            <v>FT</v>
          </cell>
          <cell r="G977">
            <v>0.17</v>
          </cell>
        </row>
        <row r="978">
          <cell r="A978">
            <v>964</v>
          </cell>
          <cell r="B978" t="str">
            <v>2W114</v>
          </cell>
          <cell r="C978">
            <v>60749364</v>
          </cell>
          <cell r="D978" t="str">
            <v>M23053/5-208C</v>
          </cell>
          <cell r="E978" t="str">
            <v>SLEEVING</v>
          </cell>
          <cell r="F978" t="str">
            <v>FT</v>
          </cell>
          <cell r="G978">
            <v>0.5</v>
          </cell>
        </row>
        <row r="979">
          <cell r="A979">
            <v>965</v>
          </cell>
          <cell r="B979" t="str">
            <v>2W114</v>
          </cell>
          <cell r="C979">
            <v>60749364</v>
          </cell>
          <cell r="D979" t="str">
            <v>M81824/1-2</v>
          </cell>
          <cell r="E979" t="str">
            <v>SPLICE</v>
          </cell>
          <cell r="F979" t="str">
            <v>EA</v>
          </cell>
          <cell r="G979">
            <v>1</v>
          </cell>
        </row>
        <row r="980">
          <cell r="A980">
            <v>966</v>
          </cell>
          <cell r="B980" t="str">
            <v>2W114</v>
          </cell>
          <cell r="C980">
            <v>60749364</v>
          </cell>
          <cell r="D980" t="str">
            <v>MS27488-16</v>
          </cell>
          <cell r="E980" t="str">
            <v>SEALING PLUG</v>
          </cell>
          <cell r="F980" t="str">
            <v>EA</v>
          </cell>
          <cell r="G980">
            <v>1</v>
          </cell>
        </row>
        <row r="981">
          <cell r="A981">
            <v>967</v>
          </cell>
          <cell r="B981" t="str">
            <v>2W114</v>
          </cell>
          <cell r="C981">
            <v>60749364</v>
          </cell>
          <cell r="D981" t="str">
            <v>MS27488-20</v>
          </cell>
          <cell r="E981" t="str">
            <v>SEALING PLUG</v>
          </cell>
          <cell r="F981" t="str">
            <v>EA</v>
          </cell>
          <cell r="G981">
            <v>1</v>
          </cell>
        </row>
        <row r="982">
          <cell r="A982">
            <v>968</v>
          </cell>
          <cell r="B982" t="str">
            <v>2W114</v>
          </cell>
          <cell r="C982">
            <v>60749364</v>
          </cell>
          <cell r="D982" t="str">
            <v>MS3416-14GC</v>
          </cell>
          <cell r="E982" t="str">
            <v>BACKSHELL</v>
          </cell>
          <cell r="F982" t="str">
            <v>EA</v>
          </cell>
          <cell r="G982">
            <v>2</v>
          </cell>
        </row>
        <row r="983">
          <cell r="A983">
            <v>969</v>
          </cell>
          <cell r="B983" t="str">
            <v>2W114</v>
          </cell>
          <cell r="C983">
            <v>60749364</v>
          </cell>
          <cell r="D983" t="str">
            <v>MS3474W14-5P</v>
          </cell>
          <cell r="E983" t="str">
            <v>CONNECTOR</v>
          </cell>
          <cell r="F983" t="str">
            <v>EA</v>
          </cell>
          <cell r="G983">
            <v>1</v>
          </cell>
        </row>
        <row r="984">
          <cell r="A984">
            <v>970</v>
          </cell>
          <cell r="B984" t="str">
            <v>2W114</v>
          </cell>
          <cell r="C984">
            <v>60749364</v>
          </cell>
          <cell r="D984" t="str">
            <v>MS3475W14-5S</v>
          </cell>
          <cell r="E984" t="str">
            <v>CONNECTOR</v>
          </cell>
          <cell r="F984" t="str">
            <v>EA</v>
          </cell>
          <cell r="G984">
            <v>1</v>
          </cell>
        </row>
        <row r="985">
          <cell r="A985">
            <v>971</v>
          </cell>
          <cell r="B985" t="str">
            <v>2W114</v>
          </cell>
          <cell r="C985">
            <v>60749364</v>
          </cell>
          <cell r="D985" t="str">
            <v>MS3475W8-98S</v>
          </cell>
          <cell r="E985" t="str">
            <v>CONNECTOR</v>
          </cell>
          <cell r="F985" t="str">
            <v>EA</v>
          </cell>
          <cell r="G985">
            <v>1</v>
          </cell>
        </row>
        <row r="986">
          <cell r="A986">
            <v>971</v>
          </cell>
          <cell r="B986" t="str">
            <v>2W115</v>
          </cell>
          <cell r="C986">
            <v>60747971</v>
          </cell>
          <cell r="D986" t="str">
            <v>12273164-210</v>
          </cell>
          <cell r="E986" t="str">
            <v>BOOT ADAPTER</v>
          </cell>
          <cell r="F986" t="str">
            <v>EA</v>
          </cell>
          <cell r="G986">
            <v>1</v>
          </cell>
        </row>
        <row r="987">
          <cell r="A987">
            <v>972</v>
          </cell>
          <cell r="B987" t="str">
            <v>2W115</v>
          </cell>
          <cell r="C987">
            <v>60747971</v>
          </cell>
          <cell r="D987" t="str">
            <v>12273242-410</v>
          </cell>
          <cell r="E987" t="str">
            <v>BOOT</v>
          </cell>
          <cell r="F987" t="str">
            <v>EA</v>
          </cell>
          <cell r="G987">
            <v>1</v>
          </cell>
        </row>
        <row r="988">
          <cell r="A988">
            <v>973</v>
          </cell>
          <cell r="B988" t="str">
            <v>2W115</v>
          </cell>
          <cell r="C988">
            <v>60747971</v>
          </cell>
          <cell r="D988" t="str">
            <v>60725709</v>
          </cell>
          <cell r="E988" t="str">
            <v>WIRE</v>
          </cell>
          <cell r="F988" t="str">
            <v>FT</v>
          </cell>
          <cell r="G988">
            <v>21</v>
          </cell>
        </row>
        <row r="989">
          <cell r="A989">
            <v>974</v>
          </cell>
          <cell r="B989" t="str">
            <v>2W115</v>
          </cell>
          <cell r="C989">
            <v>60747971</v>
          </cell>
          <cell r="D989" t="str">
            <v>60725768</v>
          </cell>
          <cell r="E989" t="str">
            <v>CABLE</v>
          </cell>
          <cell r="F989" t="str">
            <v>FT</v>
          </cell>
          <cell r="G989">
            <v>11</v>
          </cell>
        </row>
        <row r="990">
          <cell r="A990">
            <v>975</v>
          </cell>
          <cell r="B990" t="str">
            <v>2W115</v>
          </cell>
          <cell r="C990">
            <v>60747971</v>
          </cell>
          <cell r="D990" t="str">
            <v>60725798</v>
          </cell>
          <cell r="E990" t="str">
            <v>MARKER</v>
          </cell>
          <cell r="F990" t="str">
            <v>EA</v>
          </cell>
          <cell r="G990">
            <v>10</v>
          </cell>
        </row>
        <row r="991">
          <cell r="A991">
            <v>976</v>
          </cell>
          <cell r="B991" t="str">
            <v>2W115</v>
          </cell>
          <cell r="C991">
            <v>60747971</v>
          </cell>
          <cell r="D991" t="str">
            <v>60725802</v>
          </cell>
          <cell r="E991" t="str">
            <v>MARKER</v>
          </cell>
          <cell r="F991" t="str">
            <v>EA</v>
          </cell>
          <cell r="G991">
            <v>3</v>
          </cell>
        </row>
        <row r="992">
          <cell r="A992">
            <v>977</v>
          </cell>
          <cell r="B992" t="str">
            <v>2W115</v>
          </cell>
          <cell r="C992">
            <v>60747971</v>
          </cell>
          <cell r="D992" t="str">
            <v>60749692</v>
          </cell>
          <cell r="E992" t="str">
            <v>SLEEVING</v>
          </cell>
          <cell r="F992" t="str">
            <v>FT</v>
          </cell>
          <cell r="G992">
            <v>11</v>
          </cell>
        </row>
        <row r="993">
          <cell r="A993">
            <v>978</v>
          </cell>
          <cell r="B993" t="str">
            <v>2W115</v>
          </cell>
          <cell r="C993">
            <v>60747971</v>
          </cell>
          <cell r="D993" t="str">
            <v>M23053/5-208C</v>
          </cell>
          <cell r="E993" t="str">
            <v>SLEEVING</v>
          </cell>
          <cell r="F993" t="str">
            <v>FT</v>
          </cell>
          <cell r="G993">
            <v>0.5</v>
          </cell>
        </row>
        <row r="994">
          <cell r="A994">
            <v>979</v>
          </cell>
          <cell r="B994" t="str">
            <v>2W115</v>
          </cell>
          <cell r="C994">
            <v>60747971</v>
          </cell>
          <cell r="D994" t="str">
            <v>MS3416-14GC</v>
          </cell>
          <cell r="E994" t="str">
            <v>BACKSHELL</v>
          </cell>
          <cell r="F994" t="str">
            <v>EA</v>
          </cell>
          <cell r="G994">
            <v>2</v>
          </cell>
        </row>
        <row r="995">
          <cell r="A995">
            <v>980</v>
          </cell>
          <cell r="B995" t="str">
            <v>2W115</v>
          </cell>
          <cell r="C995">
            <v>60747971</v>
          </cell>
          <cell r="D995" t="str">
            <v>MS3474W14-5P</v>
          </cell>
          <cell r="E995" t="str">
            <v>CONNECTOR</v>
          </cell>
          <cell r="F995" t="str">
            <v>EA</v>
          </cell>
          <cell r="G995">
            <v>1</v>
          </cell>
        </row>
        <row r="996">
          <cell r="A996">
            <v>981</v>
          </cell>
          <cell r="B996" t="str">
            <v>2W115</v>
          </cell>
          <cell r="C996">
            <v>60747971</v>
          </cell>
          <cell r="D996" t="str">
            <v>MS3475W14-5S</v>
          </cell>
          <cell r="E996" t="str">
            <v>CONNECTOR</v>
          </cell>
          <cell r="F996" t="str">
            <v>EA</v>
          </cell>
          <cell r="G996">
            <v>1</v>
          </cell>
        </row>
        <row r="997">
          <cell r="A997">
            <v>981</v>
          </cell>
          <cell r="B997" t="str">
            <v>2W117</v>
          </cell>
          <cell r="C997">
            <v>60747714</v>
          </cell>
          <cell r="D997" t="str">
            <v>12273147-720</v>
          </cell>
          <cell r="E997" t="str">
            <v>BOOT</v>
          </cell>
          <cell r="F997" t="str">
            <v>EA</v>
          </cell>
          <cell r="G997">
            <v>1</v>
          </cell>
        </row>
        <row r="998">
          <cell r="A998">
            <v>982</v>
          </cell>
          <cell r="B998" t="str">
            <v>2W117</v>
          </cell>
          <cell r="C998">
            <v>60747714</v>
          </cell>
          <cell r="D998" t="str">
            <v>60725803</v>
          </cell>
          <cell r="E998" t="str">
            <v>MARKER</v>
          </cell>
          <cell r="F998" t="str">
            <v>EA</v>
          </cell>
          <cell r="G998">
            <v>3</v>
          </cell>
        </row>
        <row r="999">
          <cell r="A999">
            <v>983</v>
          </cell>
          <cell r="B999" t="str">
            <v>2W117</v>
          </cell>
          <cell r="C999">
            <v>60747714</v>
          </cell>
          <cell r="D999" t="str">
            <v>60747715</v>
          </cell>
          <cell r="E999" t="str">
            <v>WIRE</v>
          </cell>
          <cell r="F999" t="str">
            <v>FT</v>
          </cell>
          <cell r="G999">
            <v>15</v>
          </cell>
        </row>
        <row r="1000">
          <cell r="A1000">
            <v>1000</v>
          </cell>
          <cell r="B1000" t="str">
            <v>2W117</v>
          </cell>
          <cell r="C1000">
            <v>60747714</v>
          </cell>
          <cell r="D1000" t="str">
            <v>60749985</v>
          </cell>
          <cell r="E1000" t="str">
            <v>CONNECTOR</v>
          </cell>
          <cell r="F1000" t="str">
            <v>EA</v>
          </cell>
          <cell r="G1000">
            <v>1</v>
          </cell>
        </row>
        <row r="1001">
          <cell r="A1001">
            <v>1001</v>
          </cell>
          <cell r="B1001" t="str">
            <v>2W117</v>
          </cell>
          <cell r="C1001">
            <v>60747714</v>
          </cell>
          <cell r="D1001" t="str">
            <v>M23053/5-209C</v>
          </cell>
          <cell r="E1001" t="str">
            <v>SLEEVING</v>
          </cell>
          <cell r="F1001" t="str">
            <v>FT</v>
          </cell>
          <cell r="G1001">
            <v>0.5</v>
          </cell>
        </row>
        <row r="1002">
          <cell r="A1002">
            <v>1002</v>
          </cell>
          <cell r="B1002" t="str">
            <v>2W117</v>
          </cell>
          <cell r="C1002">
            <v>60747714</v>
          </cell>
          <cell r="D1002" t="str">
            <v>MS20659-123</v>
          </cell>
          <cell r="E1002" t="str">
            <v>TERMINAL</v>
          </cell>
          <cell r="F1002" t="str">
            <v>EA</v>
          </cell>
          <cell r="G1002">
            <v>1</v>
          </cell>
        </row>
        <row r="1003">
          <cell r="A1003">
            <v>1002</v>
          </cell>
          <cell r="B1003" t="str">
            <v>2W123</v>
          </cell>
          <cell r="C1003">
            <v>60747974</v>
          </cell>
          <cell r="D1003" t="str">
            <v>12273146-0811</v>
          </cell>
          <cell r="E1003" t="str">
            <v>ADAPTER</v>
          </cell>
          <cell r="F1003" t="str">
            <v>EA</v>
          </cell>
          <cell r="G1003">
            <v>1</v>
          </cell>
        </row>
        <row r="1004">
          <cell r="A1004">
            <v>1003</v>
          </cell>
          <cell r="B1004" t="str">
            <v>2W123</v>
          </cell>
          <cell r="C1004">
            <v>60747974</v>
          </cell>
          <cell r="D1004" t="str">
            <v>60725709</v>
          </cell>
          <cell r="E1004" t="str">
            <v>WIRE</v>
          </cell>
          <cell r="F1004" t="str">
            <v>FT</v>
          </cell>
          <cell r="G1004">
            <v>1</v>
          </cell>
        </row>
        <row r="1005">
          <cell r="A1005">
            <v>1004</v>
          </cell>
          <cell r="B1005" t="str">
            <v>2W123</v>
          </cell>
          <cell r="C1005">
            <v>60747974</v>
          </cell>
          <cell r="D1005" t="str">
            <v>60725767</v>
          </cell>
          <cell r="E1005" t="str">
            <v>CABLE</v>
          </cell>
          <cell r="F1005" t="str">
            <v>FT</v>
          </cell>
          <cell r="G1005">
            <v>2</v>
          </cell>
        </row>
        <row r="1006">
          <cell r="A1006">
            <v>1005</v>
          </cell>
          <cell r="B1006" t="str">
            <v>2W123</v>
          </cell>
          <cell r="C1006">
            <v>60747974</v>
          </cell>
          <cell r="D1006" t="str">
            <v>60725803</v>
          </cell>
          <cell r="E1006" t="str">
            <v>MARKER</v>
          </cell>
          <cell r="F1006" t="str">
            <v>EA</v>
          </cell>
          <cell r="G1006">
            <v>1</v>
          </cell>
        </row>
        <row r="1007">
          <cell r="A1007">
            <v>1006</v>
          </cell>
          <cell r="B1007" t="str">
            <v>2W123</v>
          </cell>
          <cell r="C1007">
            <v>60747974</v>
          </cell>
          <cell r="D1007" t="str">
            <v>60749691</v>
          </cell>
          <cell r="E1007" t="str">
            <v>SLEEVING</v>
          </cell>
          <cell r="F1007" t="str">
            <v>FT</v>
          </cell>
          <cell r="G1007">
            <v>2</v>
          </cell>
        </row>
        <row r="1008">
          <cell r="A1008">
            <v>1007</v>
          </cell>
          <cell r="B1008" t="str">
            <v>2W123</v>
          </cell>
          <cell r="C1008">
            <v>60747974</v>
          </cell>
          <cell r="D1008" t="str">
            <v>60749694</v>
          </cell>
          <cell r="E1008" t="str">
            <v>SLEEVING</v>
          </cell>
          <cell r="F1008" t="str">
            <v>FT</v>
          </cell>
          <cell r="G1008">
            <v>1</v>
          </cell>
        </row>
        <row r="1009">
          <cell r="A1009">
            <v>1008</v>
          </cell>
          <cell r="B1009" t="str">
            <v>2W123</v>
          </cell>
          <cell r="C1009">
            <v>60747974</v>
          </cell>
          <cell r="D1009" t="str">
            <v>M23053/5-208C</v>
          </cell>
          <cell r="E1009" t="str">
            <v>SLEEVING</v>
          </cell>
          <cell r="F1009" t="str">
            <v>FT</v>
          </cell>
          <cell r="G1009">
            <v>0.17</v>
          </cell>
        </row>
        <row r="1010">
          <cell r="A1010">
            <v>1009</v>
          </cell>
          <cell r="B1010" t="str">
            <v>2W123</v>
          </cell>
          <cell r="C1010">
            <v>60747974</v>
          </cell>
          <cell r="D1010" t="str">
            <v>M83723/74W0803N</v>
          </cell>
          <cell r="E1010" t="str">
            <v>CONNECTOR</v>
          </cell>
          <cell r="F1010" t="str">
            <v>EA</v>
          </cell>
          <cell r="G1010">
            <v>1</v>
          </cell>
        </row>
        <row r="1011">
          <cell r="A1011">
            <v>1010</v>
          </cell>
          <cell r="B1011" t="str">
            <v>2W123</v>
          </cell>
          <cell r="C1011">
            <v>60747974</v>
          </cell>
          <cell r="D1011" t="str">
            <v>M8805/74-040</v>
          </cell>
          <cell r="E1011" t="str">
            <v>SWITCH</v>
          </cell>
          <cell r="F1011" t="str">
            <v>EA</v>
          </cell>
          <cell r="G1011">
            <v>1</v>
          </cell>
        </row>
        <row r="1012">
          <cell r="A1012">
            <v>1011</v>
          </cell>
          <cell r="B1012" t="str">
            <v>2W123</v>
          </cell>
          <cell r="C1012">
            <v>60747974</v>
          </cell>
          <cell r="D1012" t="str">
            <v>MS25036-150</v>
          </cell>
          <cell r="E1012" t="str">
            <v>TERMINAL</v>
          </cell>
          <cell r="F1012" t="str">
            <v>EA</v>
          </cell>
          <cell r="G1012">
            <v>1</v>
          </cell>
        </row>
        <row r="1013">
          <cell r="A1013">
            <v>1012</v>
          </cell>
          <cell r="B1013" t="str">
            <v>2W123</v>
          </cell>
          <cell r="C1013">
            <v>60747974</v>
          </cell>
          <cell r="D1013" t="str">
            <v>QQB575R36T0125</v>
          </cell>
          <cell r="E1013" t="str">
            <v>BRAID</v>
          </cell>
          <cell r="F1013" t="str">
            <v>FT</v>
          </cell>
          <cell r="G1013">
            <v>2</v>
          </cell>
        </row>
        <row r="1014">
          <cell r="A1014">
            <v>1012</v>
          </cell>
          <cell r="B1014" t="str">
            <v>2W124</v>
          </cell>
          <cell r="C1014">
            <v>60746410</v>
          </cell>
          <cell r="D1014" t="str">
            <v>60725709</v>
          </cell>
          <cell r="E1014" t="str">
            <v>WIRE</v>
          </cell>
          <cell r="F1014" t="str">
            <v>FT</v>
          </cell>
          <cell r="G1014">
            <v>2</v>
          </cell>
        </row>
        <row r="1015">
          <cell r="A1015">
            <v>1013</v>
          </cell>
          <cell r="B1015" t="str">
            <v>2W124</v>
          </cell>
          <cell r="C1015">
            <v>60746410</v>
          </cell>
          <cell r="D1015" t="str">
            <v>60725800</v>
          </cell>
          <cell r="E1015" t="str">
            <v>MARKER</v>
          </cell>
          <cell r="F1015" t="str">
            <v>EA</v>
          </cell>
          <cell r="G1015">
            <v>2</v>
          </cell>
        </row>
        <row r="1016">
          <cell r="A1016">
            <v>1014</v>
          </cell>
          <cell r="B1016" t="str">
            <v>2W124</v>
          </cell>
          <cell r="C1016">
            <v>60746410</v>
          </cell>
          <cell r="D1016" t="str">
            <v>60725801</v>
          </cell>
          <cell r="E1016" t="str">
            <v>MARKER</v>
          </cell>
          <cell r="F1016" t="str">
            <v>EA</v>
          </cell>
          <cell r="G1016">
            <v>1</v>
          </cell>
        </row>
        <row r="1017">
          <cell r="A1017">
            <v>1015</v>
          </cell>
          <cell r="B1017" t="str">
            <v>2W124</v>
          </cell>
          <cell r="C1017">
            <v>60746410</v>
          </cell>
          <cell r="D1017" t="str">
            <v>60746411</v>
          </cell>
          <cell r="E1017" t="str">
            <v>WARNING DEVICE</v>
          </cell>
          <cell r="F1017" t="str">
            <v>EA</v>
          </cell>
          <cell r="G1017">
            <v>1</v>
          </cell>
        </row>
        <row r="1018">
          <cell r="A1018">
            <v>1016</v>
          </cell>
          <cell r="B1018" t="str">
            <v>2W124</v>
          </cell>
          <cell r="C1018">
            <v>60746410</v>
          </cell>
          <cell r="D1018" t="str">
            <v>60749687</v>
          </cell>
          <cell r="E1018" t="str">
            <v>SLEEVING</v>
          </cell>
          <cell r="F1018" t="str">
            <v>FT</v>
          </cell>
          <cell r="G1018">
            <v>0.25</v>
          </cell>
        </row>
        <row r="1019">
          <cell r="A1019">
            <v>1017</v>
          </cell>
          <cell r="B1019" t="str">
            <v>2W124</v>
          </cell>
          <cell r="C1019">
            <v>60746410</v>
          </cell>
          <cell r="D1019" t="str">
            <v>60749690</v>
          </cell>
          <cell r="E1019" t="str">
            <v>SLEEVING</v>
          </cell>
          <cell r="F1019" t="str">
            <v>FT</v>
          </cell>
          <cell r="G1019">
            <v>2</v>
          </cell>
        </row>
        <row r="1020">
          <cell r="A1020">
            <v>1018</v>
          </cell>
          <cell r="B1020" t="str">
            <v>2W124</v>
          </cell>
          <cell r="C1020">
            <v>60746410</v>
          </cell>
          <cell r="D1020" t="str">
            <v>8338562</v>
          </cell>
          <cell r="E1020" t="str">
            <v>SLEEVE</v>
          </cell>
          <cell r="F1020" t="str">
            <v>EA</v>
          </cell>
          <cell r="G1020">
            <v>1</v>
          </cell>
        </row>
        <row r="1021">
          <cell r="A1021">
            <v>1019</v>
          </cell>
          <cell r="B1021" t="str">
            <v>2W124</v>
          </cell>
          <cell r="C1021">
            <v>60746410</v>
          </cell>
          <cell r="D1021" t="str">
            <v>8338564</v>
          </cell>
          <cell r="E1021" t="str">
            <v>TERMINAL</v>
          </cell>
          <cell r="F1021" t="str">
            <v>EA</v>
          </cell>
          <cell r="G1021">
            <v>1</v>
          </cell>
        </row>
        <row r="1022">
          <cell r="A1022">
            <v>1020</v>
          </cell>
          <cell r="B1022" t="str">
            <v>2W124</v>
          </cell>
          <cell r="C1022">
            <v>60746410</v>
          </cell>
          <cell r="D1022" t="str">
            <v>8724494</v>
          </cell>
          <cell r="E1022" t="str">
            <v>SHELL</v>
          </cell>
          <cell r="F1022" t="str">
            <v>EA</v>
          </cell>
          <cell r="G1022">
            <v>1</v>
          </cell>
        </row>
        <row r="1023">
          <cell r="A1023">
            <v>1021</v>
          </cell>
          <cell r="B1023" t="str">
            <v>2W124</v>
          </cell>
          <cell r="C1023">
            <v>60746410</v>
          </cell>
          <cell r="D1023" t="str">
            <v>8724495</v>
          </cell>
          <cell r="E1023" t="str">
            <v>SHELL</v>
          </cell>
          <cell r="F1023" t="str">
            <v>EA</v>
          </cell>
          <cell r="G1023">
            <v>1</v>
          </cell>
        </row>
        <row r="1024">
          <cell r="A1024">
            <v>1022</v>
          </cell>
          <cell r="B1024" t="str">
            <v>2W124</v>
          </cell>
          <cell r="C1024">
            <v>60746410</v>
          </cell>
          <cell r="D1024" t="str">
            <v>8724497</v>
          </cell>
          <cell r="E1024" t="str">
            <v>WASHER</v>
          </cell>
          <cell r="F1024" t="str">
            <v>EA</v>
          </cell>
          <cell r="G1024">
            <v>1</v>
          </cell>
        </row>
        <row r="1025">
          <cell r="A1025">
            <v>1023</v>
          </cell>
          <cell r="B1025" t="str">
            <v>2W124</v>
          </cell>
          <cell r="C1025">
            <v>60746410</v>
          </cell>
          <cell r="D1025" t="str">
            <v>M23053/5-207C</v>
          </cell>
          <cell r="E1025" t="str">
            <v>SLEEVING</v>
          </cell>
          <cell r="F1025" t="str">
            <v>FT</v>
          </cell>
          <cell r="G1025">
            <v>0.5</v>
          </cell>
        </row>
        <row r="1026">
          <cell r="A1026">
            <v>1024</v>
          </cell>
          <cell r="B1026" t="str">
            <v>2W124</v>
          </cell>
          <cell r="C1026">
            <v>60746410</v>
          </cell>
          <cell r="D1026" t="str">
            <v>MS27148-3</v>
          </cell>
          <cell r="E1026" t="str">
            <v>TERMINAL</v>
          </cell>
          <cell r="F1026" t="str">
            <v>EA</v>
          </cell>
          <cell r="G1026">
            <v>1</v>
          </cell>
        </row>
        <row r="1027">
          <cell r="A1027">
            <v>1024</v>
          </cell>
          <cell r="B1027" t="str">
            <v>2W128</v>
          </cell>
          <cell r="C1027">
            <v>60749363</v>
          </cell>
          <cell r="D1027" t="str">
            <v>12273148-110</v>
          </cell>
          <cell r="E1027" t="str">
            <v>TRANSITION</v>
          </cell>
          <cell r="F1027" t="str">
            <v>EA</v>
          </cell>
          <cell r="G1027">
            <v>1</v>
          </cell>
        </row>
        <row r="1028">
          <cell r="A1028">
            <v>1025</v>
          </cell>
          <cell r="B1028" t="str">
            <v>2W128</v>
          </cell>
          <cell r="C1028">
            <v>60749363</v>
          </cell>
          <cell r="D1028" t="str">
            <v>12273164-210</v>
          </cell>
          <cell r="E1028" t="str">
            <v>BOOT ADAPTER</v>
          </cell>
          <cell r="F1028" t="str">
            <v>EA</v>
          </cell>
          <cell r="G1028">
            <v>1</v>
          </cell>
        </row>
        <row r="1029">
          <cell r="A1029">
            <v>1026</v>
          </cell>
          <cell r="B1029" t="str">
            <v>2W128</v>
          </cell>
          <cell r="C1029">
            <v>60749363</v>
          </cell>
          <cell r="D1029" t="str">
            <v>12273242-410</v>
          </cell>
          <cell r="E1029" t="str">
            <v>BOOT</v>
          </cell>
          <cell r="F1029" t="str">
            <v>EA</v>
          </cell>
          <cell r="G1029">
            <v>1</v>
          </cell>
        </row>
        <row r="1030">
          <cell r="A1030">
            <v>1027</v>
          </cell>
          <cell r="B1030" t="str">
            <v>2W128</v>
          </cell>
          <cell r="C1030">
            <v>60749363</v>
          </cell>
          <cell r="D1030" t="str">
            <v>60725758</v>
          </cell>
          <cell r="E1030" t="str">
            <v>CABLE</v>
          </cell>
          <cell r="F1030" t="str">
            <v>FT</v>
          </cell>
          <cell r="G1030">
            <v>34.25</v>
          </cell>
        </row>
        <row r="1031">
          <cell r="A1031">
            <v>1028</v>
          </cell>
          <cell r="B1031" t="str">
            <v>2W128</v>
          </cell>
          <cell r="C1031">
            <v>60749363</v>
          </cell>
          <cell r="D1031" t="str">
            <v>60725797</v>
          </cell>
          <cell r="E1031" t="str">
            <v>MARKER</v>
          </cell>
          <cell r="F1031" t="str">
            <v>EA</v>
          </cell>
          <cell r="G1031">
            <v>8</v>
          </cell>
        </row>
        <row r="1032">
          <cell r="A1032">
            <v>1029</v>
          </cell>
          <cell r="B1032" t="str">
            <v>2W128</v>
          </cell>
          <cell r="C1032">
            <v>60749363</v>
          </cell>
          <cell r="D1032" t="str">
            <v>60725800</v>
          </cell>
          <cell r="E1032" t="str">
            <v>MARKER</v>
          </cell>
          <cell r="F1032" t="str">
            <v>EA</v>
          </cell>
          <cell r="G1032">
            <v>2</v>
          </cell>
        </row>
        <row r="1033">
          <cell r="A1033">
            <v>1030</v>
          </cell>
          <cell r="B1033" t="str">
            <v>2W128</v>
          </cell>
          <cell r="C1033">
            <v>60749363</v>
          </cell>
          <cell r="D1033" t="str">
            <v>60725802</v>
          </cell>
          <cell r="E1033" t="str">
            <v>MARKER</v>
          </cell>
          <cell r="F1033" t="str">
            <v>EA</v>
          </cell>
          <cell r="G1033">
            <v>2</v>
          </cell>
        </row>
        <row r="1034">
          <cell r="A1034">
            <v>1031</v>
          </cell>
          <cell r="B1034" t="str">
            <v>2W128</v>
          </cell>
          <cell r="C1034">
            <v>60749363</v>
          </cell>
          <cell r="D1034" t="str">
            <v>60749691</v>
          </cell>
          <cell r="E1034" t="str">
            <v>SLEEVING</v>
          </cell>
          <cell r="F1034" t="str">
            <v>FT</v>
          </cell>
          <cell r="G1034">
            <v>22.17</v>
          </cell>
        </row>
        <row r="1035">
          <cell r="A1035">
            <v>1032</v>
          </cell>
          <cell r="B1035" t="str">
            <v>2W128</v>
          </cell>
          <cell r="C1035">
            <v>60749363</v>
          </cell>
          <cell r="D1035" t="str">
            <v>60749692</v>
          </cell>
          <cell r="E1035" t="str">
            <v>SLEEVING</v>
          </cell>
          <cell r="F1035" t="str">
            <v>FT</v>
          </cell>
          <cell r="G1035">
            <v>5.83</v>
          </cell>
        </row>
        <row r="1036">
          <cell r="A1036">
            <v>1033</v>
          </cell>
          <cell r="B1036" t="str">
            <v>2W128</v>
          </cell>
          <cell r="C1036">
            <v>60749363</v>
          </cell>
          <cell r="D1036" t="str">
            <v>60749697</v>
          </cell>
          <cell r="E1036" t="str">
            <v>SLEEVING</v>
          </cell>
          <cell r="F1036" t="str">
            <v>FT</v>
          </cell>
          <cell r="G1036">
            <v>0.4</v>
          </cell>
        </row>
        <row r="1037">
          <cell r="A1037">
            <v>1034</v>
          </cell>
          <cell r="B1037" t="str">
            <v>2W128</v>
          </cell>
          <cell r="C1037">
            <v>60749363</v>
          </cell>
          <cell r="D1037" t="str">
            <v>M23053/5-207C</v>
          </cell>
          <cell r="E1037" t="str">
            <v>SLEEVING</v>
          </cell>
          <cell r="F1037" t="str">
            <v>FT</v>
          </cell>
          <cell r="G1037">
            <v>0.33</v>
          </cell>
        </row>
        <row r="1038">
          <cell r="A1038">
            <v>1035</v>
          </cell>
          <cell r="B1038" t="str">
            <v>2W128</v>
          </cell>
          <cell r="C1038">
            <v>60749363</v>
          </cell>
          <cell r="D1038" t="str">
            <v>M23053/5-208C</v>
          </cell>
          <cell r="E1038" t="str">
            <v>SLEEVING</v>
          </cell>
          <cell r="F1038" t="str">
            <v>FT</v>
          </cell>
          <cell r="G1038">
            <v>0.33</v>
          </cell>
        </row>
        <row r="1039">
          <cell r="A1039">
            <v>1036</v>
          </cell>
          <cell r="B1039" t="str">
            <v>2W128</v>
          </cell>
          <cell r="C1039">
            <v>60749363</v>
          </cell>
          <cell r="D1039" t="str">
            <v>MS27488-16</v>
          </cell>
          <cell r="E1039" t="str">
            <v>SEALING PLUG</v>
          </cell>
          <cell r="F1039" t="str">
            <v>EA</v>
          </cell>
          <cell r="G1039">
            <v>1</v>
          </cell>
        </row>
        <row r="1040">
          <cell r="A1040">
            <v>1037</v>
          </cell>
          <cell r="B1040" t="str">
            <v>2W128</v>
          </cell>
          <cell r="C1040">
            <v>60749363</v>
          </cell>
          <cell r="D1040" t="str">
            <v>MS27488-20</v>
          </cell>
          <cell r="E1040" t="str">
            <v>SEALING PLUG</v>
          </cell>
          <cell r="F1040" t="str">
            <v>EA</v>
          </cell>
          <cell r="G1040">
            <v>2</v>
          </cell>
        </row>
        <row r="1041">
          <cell r="A1041">
            <v>1038</v>
          </cell>
          <cell r="B1041" t="str">
            <v>2W128</v>
          </cell>
          <cell r="C1041">
            <v>60749363</v>
          </cell>
          <cell r="D1041" t="str">
            <v>MS3416-14GC</v>
          </cell>
          <cell r="E1041" t="str">
            <v>BACKSHELL</v>
          </cell>
          <cell r="F1041" t="str">
            <v>EA</v>
          </cell>
          <cell r="G1041">
            <v>1</v>
          </cell>
        </row>
        <row r="1042">
          <cell r="A1042">
            <v>1039</v>
          </cell>
          <cell r="B1042" t="str">
            <v>2W128</v>
          </cell>
          <cell r="C1042">
            <v>60749363</v>
          </cell>
          <cell r="D1042" t="str">
            <v>MS3416-8GC</v>
          </cell>
          <cell r="E1042" t="str">
            <v>BACKSHELL</v>
          </cell>
          <cell r="F1042" t="str">
            <v>EA</v>
          </cell>
          <cell r="G1042">
            <v>2</v>
          </cell>
        </row>
        <row r="1043">
          <cell r="A1043">
            <v>1040</v>
          </cell>
          <cell r="B1043" t="str">
            <v>2W128</v>
          </cell>
          <cell r="C1043">
            <v>60749363</v>
          </cell>
          <cell r="D1043" t="str">
            <v>MS3474W14-5P</v>
          </cell>
          <cell r="E1043" t="str">
            <v>CONNECTOR</v>
          </cell>
          <cell r="F1043" t="str">
            <v>EA</v>
          </cell>
          <cell r="G1043">
            <v>1</v>
          </cell>
        </row>
        <row r="1044">
          <cell r="A1044">
            <v>1041</v>
          </cell>
          <cell r="B1044" t="str">
            <v>2W128</v>
          </cell>
          <cell r="C1044">
            <v>60749363</v>
          </cell>
          <cell r="D1044" t="str">
            <v>MS3475W8-98S</v>
          </cell>
          <cell r="E1044" t="str">
            <v>CONNECTOR</v>
          </cell>
          <cell r="F1044" t="str">
            <v>EA</v>
          </cell>
          <cell r="G1044">
            <v>2</v>
          </cell>
        </row>
        <row r="1045">
          <cell r="A1045">
            <v>1041</v>
          </cell>
          <cell r="B1045" t="str">
            <v>2W143</v>
          </cell>
          <cell r="C1045">
            <v>60749953</v>
          </cell>
          <cell r="D1045" t="str">
            <v>12273146-1441</v>
          </cell>
          <cell r="E1045" t="str">
            <v>ADAPTER</v>
          </cell>
          <cell r="F1045" t="str">
            <v>EA</v>
          </cell>
          <cell r="G1045">
            <v>1</v>
          </cell>
        </row>
        <row r="1046">
          <cell r="A1046">
            <v>1042</v>
          </cell>
          <cell r="B1046" t="str">
            <v>2W143</v>
          </cell>
          <cell r="C1046">
            <v>60749953</v>
          </cell>
          <cell r="D1046" t="str">
            <v>12273146-2281</v>
          </cell>
          <cell r="E1046" t="str">
            <v>ADAPTER</v>
          </cell>
          <cell r="F1046" t="str">
            <v>EA</v>
          </cell>
          <cell r="G1046">
            <v>1</v>
          </cell>
        </row>
        <row r="1047">
          <cell r="A1047">
            <v>1043</v>
          </cell>
          <cell r="B1047" t="str">
            <v>2W143</v>
          </cell>
          <cell r="C1047">
            <v>60749953</v>
          </cell>
          <cell r="D1047" t="str">
            <v>12273146-2481</v>
          </cell>
          <cell r="E1047" t="str">
            <v>ADAPTER</v>
          </cell>
          <cell r="F1047" t="str">
            <v>EA</v>
          </cell>
          <cell r="G1047">
            <v>1</v>
          </cell>
        </row>
        <row r="1048">
          <cell r="A1048">
            <v>1044</v>
          </cell>
          <cell r="B1048" t="str">
            <v>2W143</v>
          </cell>
          <cell r="C1048">
            <v>60749953</v>
          </cell>
          <cell r="D1048" t="str">
            <v>12273148-110</v>
          </cell>
          <cell r="E1048" t="str">
            <v>TRANSITION</v>
          </cell>
          <cell r="F1048" t="str">
            <v>EA</v>
          </cell>
          <cell r="G1048">
            <v>1</v>
          </cell>
        </row>
        <row r="1049">
          <cell r="A1049">
            <v>1045</v>
          </cell>
          <cell r="B1049" t="str">
            <v>2W143</v>
          </cell>
          <cell r="C1049">
            <v>60749953</v>
          </cell>
          <cell r="D1049" t="str">
            <v>12273160-1441</v>
          </cell>
          <cell r="E1049" t="str">
            <v>ADAPTER</v>
          </cell>
          <cell r="F1049" t="str">
            <v>EA</v>
          </cell>
          <cell r="G1049">
            <v>1</v>
          </cell>
        </row>
        <row r="1050">
          <cell r="A1050">
            <v>1046</v>
          </cell>
          <cell r="B1050" t="str">
            <v>2W143</v>
          </cell>
          <cell r="C1050">
            <v>60749953</v>
          </cell>
          <cell r="D1050" t="str">
            <v>12273242-210</v>
          </cell>
          <cell r="E1050" t="str">
            <v>BOOT</v>
          </cell>
          <cell r="F1050" t="str">
            <v>EA</v>
          </cell>
          <cell r="G1050">
            <v>2</v>
          </cell>
        </row>
        <row r="1051">
          <cell r="A1051">
            <v>1047</v>
          </cell>
          <cell r="B1051" t="str">
            <v>2W143</v>
          </cell>
          <cell r="C1051">
            <v>60749953</v>
          </cell>
          <cell r="D1051" t="str">
            <v>12273242-510</v>
          </cell>
          <cell r="E1051" t="str">
            <v>BOOT</v>
          </cell>
          <cell r="F1051" t="str">
            <v>EA</v>
          </cell>
          <cell r="G1051">
            <v>2</v>
          </cell>
        </row>
        <row r="1052">
          <cell r="A1052">
            <v>1048</v>
          </cell>
          <cell r="B1052" t="str">
            <v>2W143</v>
          </cell>
          <cell r="C1052">
            <v>60749953</v>
          </cell>
          <cell r="D1052" t="str">
            <v>12273456-3</v>
          </cell>
          <cell r="E1052" t="str">
            <v>SPLICE</v>
          </cell>
          <cell r="F1052" t="str">
            <v>EA</v>
          </cell>
          <cell r="G1052">
            <v>3</v>
          </cell>
        </row>
        <row r="1053">
          <cell r="A1053">
            <v>1049</v>
          </cell>
          <cell r="B1053" t="str">
            <v>2W143</v>
          </cell>
          <cell r="C1053">
            <v>60749953</v>
          </cell>
          <cell r="D1053" t="str">
            <v>12273456-4</v>
          </cell>
          <cell r="E1053" t="str">
            <v>SPLICE</v>
          </cell>
          <cell r="F1053" t="str">
            <v>EA</v>
          </cell>
          <cell r="G1053">
            <v>2</v>
          </cell>
        </row>
        <row r="1054">
          <cell r="A1054">
            <v>1050</v>
          </cell>
          <cell r="B1054" t="str">
            <v>2W143</v>
          </cell>
          <cell r="C1054">
            <v>60749953</v>
          </cell>
          <cell r="D1054" t="str">
            <v>60725708</v>
          </cell>
          <cell r="E1054" t="str">
            <v>WIRE</v>
          </cell>
          <cell r="F1054" t="str">
            <v>FT</v>
          </cell>
          <cell r="G1054">
            <v>247.04724409448818</v>
          </cell>
        </row>
        <row r="1055">
          <cell r="A1055">
            <v>1051</v>
          </cell>
          <cell r="B1055" t="str">
            <v>2W143</v>
          </cell>
          <cell r="C1055">
            <v>60749953</v>
          </cell>
          <cell r="D1055" t="str">
            <v>60725709</v>
          </cell>
          <cell r="E1055" t="str">
            <v>WIRE</v>
          </cell>
          <cell r="F1055" t="str">
            <v>FT</v>
          </cell>
          <cell r="G1055">
            <v>163.22178477690289</v>
          </cell>
        </row>
        <row r="1056">
          <cell r="A1056">
            <v>1052</v>
          </cell>
          <cell r="B1056" t="str">
            <v>2W143</v>
          </cell>
          <cell r="C1056">
            <v>60749953</v>
          </cell>
          <cell r="D1056" t="str">
            <v>60725754</v>
          </cell>
          <cell r="E1056" t="str">
            <v>CABLE</v>
          </cell>
          <cell r="F1056" t="str">
            <v>FT</v>
          </cell>
          <cell r="G1056">
            <v>47.801837270341203</v>
          </cell>
        </row>
        <row r="1057">
          <cell r="A1057">
            <v>1053</v>
          </cell>
          <cell r="B1057" t="str">
            <v>2W143</v>
          </cell>
          <cell r="C1057">
            <v>60749953</v>
          </cell>
          <cell r="D1057" t="str">
            <v>60725763</v>
          </cell>
          <cell r="E1057" t="str">
            <v>CABLE</v>
          </cell>
          <cell r="F1057" t="str">
            <v>FT</v>
          </cell>
          <cell r="G1057">
            <v>12.401574803149606</v>
          </cell>
        </row>
        <row r="1058">
          <cell r="A1058">
            <v>1054</v>
          </cell>
          <cell r="B1058" t="str">
            <v>2W143</v>
          </cell>
          <cell r="C1058">
            <v>60749953</v>
          </cell>
          <cell r="D1058" t="str">
            <v>60725797</v>
          </cell>
          <cell r="E1058" t="str">
            <v>MARKER</v>
          </cell>
          <cell r="F1058" t="str">
            <v>EA</v>
          </cell>
          <cell r="G1058">
            <v>49</v>
          </cell>
        </row>
        <row r="1059">
          <cell r="A1059">
            <v>1055</v>
          </cell>
          <cell r="B1059" t="str">
            <v>2W143</v>
          </cell>
          <cell r="C1059">
            <v>60749953</v>
          </cell>
          <cell r="D1059" t="str">
            <v>60725798</v>
          </cell>
          <cell r="E1059" t="str">
            <v>MARKER</v>
          </cell>
          <cell r="F1059" t="str">
            <v>EA</v>
          </cell>
          <cell r="G1059">
            <v>26</v>
          </cell>
        </row>
        <row r="1060">
          <cell r="A1060">
            <v>1056</v>
          </cell>
          <cell r="B1060" t="str">
            <v>2W143</v>
          </cell>
          <cell r="C1060">
            <v>60749953</v>
          </cell>
          <cell r="D1060" t="str">
            <v>60725801</v>
          </cell>
          <cell r="E1060" t="str">
            <v>MARKER</v>
          </cell>
          <cell r="F1060" t="str">
            <v>EA</v>
          </cell>
          <cell r="G1060">
            <v>2</v>
          </cell>
        </row>
        <row r="1061">
          <cell r="A1061">
            <v>1057</v>
          </cell>
          <cell r="B1061" t="str">
            <v>2W143</v>
          </cell>
          <cell r="C1061">
            <v>60749953</v>
          </cell>
          <cell r="D1061" t="str">
            <v>60725803</v>
          </cell>
          <cell r="E1061" t="str">
            <v>MARKER</v>
          </cell>
          <cell r="F1061" t="str">
            <v>EA</v>
          </cell>
          <cell r="G1061">
            <v>3</v>
          </cell>
        </row>
        <row r="1062">
          <cell r="A1062">
            <v>1058</v>
          </cell>
          <cell r="B1062" t="str">
            <v>2W143</v>
          </cell>
          <cell r="C1062">
            <v>60749953</v>
          </cell>
          <cell r="D1062" t="str">
            <v>60747922</v>
          </cell>
          <cell r="E1062" t="str">
            <v>CONNECTOR</v>
          </cell>
          <cell r="F1062" t="str">
            <v>EA</v>
          </cell>
          <cell r="G1062">
            <v>1</v>
          </cell>
        </row>
        <row r="1063">
          <cell r="A1063">
            <v>1059</v>
          </cell>
          <cell r="B1063" t="str">
            <v>2W143</v>
          </cell>
          <cell r="C1063">
            <v>60749953</v>
          </cell>
          <cell r="D1063" t="str">
            <v>60748868</v>
          </cell>
          <cell r="E1063" t="str">
            <v>TRANSITION</v>
          </cell>
          <cell r="F1063" t="str">
            <v>EA</v>
          </cell>
          <cell r="G1063">
            <v>1</v>
          </cell>
        </row>
        <row r="1064">
          <cell r="A1064">
            <v>1060</v>
          </cell>
          <cell r="B1064" t="str">
            <v>2W143</v>
          </cell>
          <cell r="C1064">
            <v>60749953</v>
          </cell>
          <cell r="D1064" t="str">
            <v>60749692</v>
          </cell>
          <cell r="E1064" t="str">
            <v>SLEEVING</v>
          </cell>
          <cell r="F1064" t="str">
            <v>FT</v>
          </cell>
          <cell r="G1064">
            <v>10.531496062992126</v>
          </cell>
        </row>
        <row r="1065">
          <cell r="A1065">
            <v>1061</v>
          </cell>
          <cell r="B1065" t="str">
            <v>2W143</v>
          </cell>
          <cell r="C1065">
            <v>60749953</v>
          </cell>
          <cell r="D1065" t="str">
            <v>60749693</v>
          </cell>
          <cell r="E1065" t="str">
            <v>SLEEVING</v>
          </cell>
          <cell r="F1065" t="str">
            <v>FT</v>
          </cell>
          <cell r="G1065">
            <v>7.6509186351706031</v>
          </cell>
        </row>
        <row r="1066">
          <cell r="A1066">
            <v>1062</v>
          </cell>
          <cell r="B1066" t="str">
            <v>2W143</v>
          </cell>
          <cell r="C1066">
            <v>60749953</v>
          </cell>
          <cell r="D1066" t="str">
            <v>60749695</v>
          </cell>
          <cell r="E1066" t="str">
            <v>SLEEVING</v>
          </cell>
          <cell r="F1066" t="str">
            <v>FT</v>
          </cell>
          <cell r="G1066">
            <v>13.038057742782152</v>
          </cell>
        </row>
        <row r="1067">
          <cell r="A1067">
            <v>1063</v>
          </cell>
          <cell r="B1067" t="str">
            <v>2W143</v>
          </cell>
          <cell r="C1067">
            <v>60749953</v>
          </cell>
          <cell r="D1067" t="str">
            <v>60749929</v>
          </cell>
          <cell r="E1067" t="str">
            <v>SEALING PLUG</v>
          </cell>
          <cell r="F1067" t="str">
            <v>EA</v>
          </cell>
          <cell r="G1067">
            <v>5</v>
          </cell>
        </row>
        <row r="1068">
          <cell r="A1068">
            <v>1064</v>
          </cell>
          <cell r="B1068" t="str">
            <v>2W143</v>
          </cell>
          <cell r="C1068">
            <v>60749953</v>
          </cell>
          <cell r="D1068" t="str">
            <v>M23053/5-207C</v>
          </cell>
          <cell r="E1068" t="str">
            <v>SLEEVING</v>
          </cell>
          <cell r="F1068" t="str">
            <v>FT</v>
          </cell>
          <cell r="G1068">
            <v>0.39999999999999997</v>
          </cell>
        </row>
        <row r="1069">
          <cell r="A1069">
            <v>1065</v>
          </cell>
          <cell r="B1069" t="str">
            <v>2W143</v>
          </cell>
          <cell r="C1069">
            <v>60749953</v>
          </cell>
          <cell r="D1069" t="str">
            <v>M23053/5-210C</v>
          </cell>
          <cell r="E1069" t="str">
            <v>SLEEVING</v>
          </cell>
          <cell r="F1069" t="str">
            <v>FT</v>
          </cell>
          <cell r="G1069">
            <v>0.59999999999999987</v>
          </cell>
        </row>
        <row r="1070">
          <cell r="A1070">
            <v>1066</v>
          </cell>
          <cell r="B1070" t="str">
            <v>2W143</v>
          </cell>
          <cell r="C1070">
            <v>60749953</v>
          </cell>
          <cell r="D1070" t="str">
            <v>M23053/8-004C</v>
          </cell>
          <cell r="E1070" t="str">
            <v>SLEEVING</v>
          </cell>
          <cell r="F1070" t="str">
            <v>FT</v>
          </cell>
          <cell r="G1070">
            <v>0.1</v>
          </cell>
        </row>
        <row r="1071">
          <cell r="A1071">
            <v>1067</v>
          </cell>
          <cell r="B1071" t="str">
            <v>2W143</v>
          </cell>
          <cell r="C1071">
            <v>60749953</v>
          </cell>
          <cell r="D1071" t="str">
            <v>MS27488-16</v>
          </cell>
          <cell r="E1071" t="str">
            <v>SEALING PLUG</v>
          </cell>
          <cell r="F1071" t="str">
            <v>EA</v>
          </cell>
          <cell r="G1071">
            <v>7</v>
          </cell>
        </row>
        <row r="1072">
          <cell r="A1072">
            <v>1068</v>
          </cell>
          <cell r="B1072" t="str">
            <v>2W143</v>
          </cell>
          <cell r="C1072">
            <v>60749953</v>
          </cell>
          <cell r="D1072" t="str">
            <v>MS27488-20</v>
          </cell>
          <cell r="E1072" t="str">
            <v>SEALING PLUG</v>
          </cell>
          <cell r="F1072" t="str">
            <v>EA</v>
          </cell>
          <cell r="G1072">
            <v>3</v>
          </cell>
        </row>
        <row r="1073">
          <cell r="A1073">
            <v>1069</v>
          </cell>
          <cell r="B1073" t="str">
            <v>2W143</v>
          </cell>
          <cell r="C1073">
            <v>60749953</v>
          </cell>
          <cell r="D1073" t="str">
            <v>MS3475W14-5S</v>
          </cell>
          <cell r="E1073" t="str">
            <v>CONNECTOR</v>
          </cell>
          <cell r="F1073" t="str">
            <v>EA</v>
          </cell>
          <cell r="G1073">
            <v>2</v>
          </cell>
        </row>
        <row r="1074">
          <cell r="A1074">
            <v>1070</v>
          </cell>
          <cell r="B1074" t="str">
            <v>2W143</v>
          </cell>
          <cell r="C1074">
            <v>60749953</v>
          </cell>
          <cell r="D1074" t="str">
            <v>MS3475W22-41PW</v>
          </cell>
          <cell r="E1074" t="str">
            <v>CONNECTOR</v>
          </cell>
          <cell r="F1074" t="str">
            <v>EA</v>
          </cell>
          <cell r="G1074">
            <v>1</v>
          </cell>
        </row>
        <row r="1075">
          <cell r="A1075">
            <v>1071</v>
          </cell>
          <cell r="B1075" t="str">
            <v>2W143</v>
          </cell>
          <cell r="C1075">
            <v>60749953</v>
          </cell>
          <cell r="D1075" t="str">
            <v>QQB575R36T0171</v>
          </cell>
          <cell r="E1075" t="str">
            <v>BRAID</v>
          </cell>
          <cell r="F1075" t="str">
            <v>FT</v>
          </cell>
          <cell r="G1075">
            <v>10.531496062992126</v>
          </cell>
        </row>
        <row r="1076">
          <cell r="A1076">
            <v>1072</v>
          </cell>
          <cell r="B1076" t="str">
            <v>2W143</v>
          </cell>
          <cell r="C1076">
            <v>60749953</v>
          </cell>
          <cell r="D1076" t="str">
            <v>QQB575R36T0500</v>
          </cell>
          <cell r="E1076" t="str">
            <v>BRAID</v>
          </cell>
          <cell r="F1076" t="str">
            <v>FT</v>
          </cell>
          <cell r="G1076">
            <v>13.038057742782152</v>
          </cell>
        </row>
        <row r="1077">
          <cell r="A1077">
            <v>1072</v>
          </cell>
          <cell r="B1077" t="str">
            <v>2W144</v>
          </cell>
          <cell r="C1077">
            <v>60749948</v>
          </cell>
          <cell r="D1077" t="str">
            <v>12273147-120</v>
          </cell>
          <cell r="E1077" t="str">
            <v>BOOT</v>
          </cell>
          <cell r="F1077" t="str">
            <v>EA</v>
          </cell>
          <cell r="G1077">
            <v>4</v>
          </cell>
        </row>
        <row r="1078">
          <cell r="A1078">
            <v>1073</v>
          </cell>
          <cell r="B1078" t="str">
            <v>2W144</v>
          </cell>
          <cell r="C1078">
            <v>60749948</v>
          </cell>
          <cell r="D1078" t="str">
            <v>12273148-110</v>
          </cell>
          <cell r="E1078" t="str">
            <v>TRANSITION</v>
          </cell>
          <cell r="F1078" t="str">
            <v>EA</v>
          </cell>
          <cell r="G1078">
            <v>1</v>
          </cell>
        </row>
        <row r="1079">
          <cell r="A1079">
            <v>1074</v>
          </cell>
          <cell r="B1079" t="str">
            <v>2W144</v>
          </cell>
          <cell r="C1079">
            <v>60749948</v>
          </cell>
          <cell r="D1079" t="str">
            <v>12273160-1441</v>
          </cell>
          <cell r="E1079" t="str">
            <v>ADAPTER</v>
          </cell>
          <cell r="F1079" t="str">
            <v>EA</v>
          </cell>
          <cell r="G1079">
            <v>1</v>
          </cell>
        </row>
        <row r="1080">
          <cell r="A1080">
            <v>1075</v>
          </cell>
          <cell r="B1080" t="str">
            <v>2W144</v>
          </cell>
          <cell r="C1080">
            <v>60749948</v>
          </cell>
          <cell r="D1080" t="str">
            <v>12273242-210</v>
          </cell>
          <cell r="E1080" t="str">
            <v>BOOT</v>
          </cell>
          <cell r="F1080" t="str">
            <v>EA</v>
          </cell>
          <cell r="G1080">
            <v>1</v>
          </cell>
        </row>
        <row r="1081">
          <cell r="A1081">
            <v>1076</v>
          </cell>
          <cell r="B1081" t="str">
            <v>2W144</v>
          </cell>
          <cell r="C1081">
            <v>60749948</v>
          </cell>
          <cell r="D1081" t="str">
            <v>60725733</v>
          </cell>
          <cell r="E1081" t="str">
            <v>WIRE</v>
          </cell>
          <cell r="F1081" t="str">
            <v>FT</v>
          </cell>
          <cell r="G1081">
            <v>0.42650918635170604</v>
          </cell>
        </row>
        <row r="1082">
          <cell r="A1082">
            <v>1077</v>
          </cell>
          <cell r="B1082" t="str">
            <v>2W144</v>
          </cell>
          <cell r="C1082">
            <v>60749948</v>
          </cell>
          <cell r="D1082" t="str">
            <v>60725741</v>
          </cell>
          <cell r="E1082" t="str">
            <v>CABLE</v>
          </cell>
          <cell r="F1082" t="str">
            <v>FT</v>
          </cell>
          <cell r="G1082">
            <v>17.716535433070867</v>
          </cell>
        </row>
        <row r="1083">
          <cell r="A1083">
            <v>1078</v>
          </cell>
          <cell r="B1083" t="str">
            <v>2W144</v>
          </cell>
          <cell r="C1083">
            <v>60749948</v>
          </cell>
          <cell r="D1083" t="str">
            <v>60725797</v>
          </cell>
          <cell r="E1083" t="str">
            <v>MARKER</v>
          </cell>
          <cell r="F1083" t="str">
            <v>EA</v>
          </cell>
          <cell r="G1083">
            <v>16</v>
          </cell>
        </row>
        <row r="1084">
          <cell r="A1084">
            <v>1079</v>
          </cell>
          <cell r="B1084" t="str">
            <v>2W144</v>
          </cell>
          <cell r="C1084">
            <v>60749948</v>
          </cell>
          <cell r="D1084" t="str">
            <v>60725802</v>
          </cell>
          <cell r="E1084" t="str">
            <v>MARKER</v>
          </cell>
          <cell r="F1084" t="str">
            <v>EA</v>
          </cell>
          <cell r="G1084">
            <v>1</v>
          </cell>
        </row>
        <row r="1085">
          <cell r="A1085">
            <v>1080</v>
          </cell>
          <cell r="B1085" t="str">
            <v>2W144</v>
          </cell>
          <cell r="C1085">
            <v>60749948</v>
          </cell>
          <cell r="D1085" t="str">
            <v>60725803</v>
          </cell>
          <cell r="E1085" t="str">
            <v>MARKER</v>
          </cell>
          <cell r="F1085" t="str">
            <v>EA</v>
          </cell>
          <cell r="G1085">
            <v>1</v>
          </cell>
        </row>
        <row r="1086">
          <cell r="A1086">
            <v>1081</v>
          </cell>
          <cell r="B1086" t="str">
            <v>2W144</v>
          </cell>
          <cell r="C1086">
            <v>60749948</v>
          </cell>
          <cell r="D1086" t="str">
            <v>60749690</v>
          </cell>
          <cell r="E1086" t="str">
            <v>SLEEVING</v>
          </cell>
          <cell r="F1086" t="str">
            <v>FT</v>
          </cell>
          <cell r="G1086">
            <v>4.4225721784776901</v>
          </cell>
        </row>
        <row r="1087">
          <cell r="A1087">
            <v>1082</v>
          </cell>
          <cell r="B1087" t="str">
            <v>2W144</v>
          </cell>
          <cell r="C1087">
            <v>60749948</v>
          </cell>
          <cell r="D1087" t="str">
            <v>60749692</v>
          </cell>
          <cell r="E1087" t="str">
            <v>SLEEVING</v>
          </cell>
          <cell r="F1087" t="str">
            <v>FT</v>
          </cell>
          <cell r="G1087">
            <v>3.4448818897637792</v>
          </cell>
        </row>
        <row r="1088">
          <cell r="A1088">
            <v>1083</v>
          </cell>
          <cell r="B1088" t="str">
            <v>2W144</v>
          </cell>
          <cell r="C1088">
            <v>60749948</v>
          </cell>
          <cell r="D1088" t="str">
            <v>M23053/5-206C</v>
          </cell>
          <cell r="E1088" t="str">
            <v>SLEEVING</v>
          </cell>
          <cell r="F1088" t="str">
            <v>FT</v>
          </cell>
          <cell r="G1088">
            <v>7.874015748031496E-2</v>
          </cell>
        </row>
        <row r="1089">
          <cell r="A1089">
            <v>1084</v>
          </cell>
          <cell r="B1089" t="str">
            <v>2W144</v>
          </cell>
          <cell r="C1089">
            <v>60749948</v>
          </cell>
          <cell r="D1089" t="str">
            <v>M23053/5-208C</v>
          </cell>
          <cell r="E1089" t="str">
            <v>SLEEVING</v>
          </cell>
          <cell r="F1089" t="str">
            <v>FT</v>
          </cell>
          <cell r="G1089">
            <v>0.83333333333333326</v>
          </cell>
        </row>
        <row r="1090">
          <cell r="A1090">
            <v>1085</v>
          </cell>
          <cell r="B1090" t="str">
            <v>2W144</v>
          </cell>
          <cell r="C1090">
            <v>60749948</v>
          </cell>
          <cell r="D1090" t="str">
            <v>M81824/1-2</v>
          </cell>
          <cell r="E1090" t="str">
            <v>SPLICE</v>
          </cell>
          <cell r="F1090" t="str">
            <v>EA</v>
          </cell>
          <cell r="G1090">
            <v>3</v>
          </cell>
        </row>
        <row r="1091">
          <cell r="A1091">
            <v>1086</v>
          </cell>
          <cell r="B1091" t="str">
            <v>2W144</v>
          </cell>
          <cell r="C1091">
            <v>60749948</v>
          </cell>
          <cell r="D1091" t="str">
            <v>M8805/99-009</v>
          </cell>
          <cell r="E1091" t="str">
            <v>SWITCH</v>
          </cell>
          <cell r="F1091" t="str">
            <v>EA</v>
          </cell>
          <cell r="G1091">
            <v>2</v>
          </cell>
        </row>
        <row r="1092">
          <cell r="A1092">
            <v>1087</v>
          </cell>
          <cell r="B1092" t="str">
            <v>2W144</v>
          </cell>
          <cell r="C1092">
            <v>60749948</v>
          </cell>
          <cell r="D1092" t="str">
            <v>M8805/99-025</v>
          </cell>
          <cell r="E1092" t="str">
            <v>SWITCH</v>
          </cell>
          <cell r="F1092" t="str">
            <v>EA</v>
          </cell>
          <cell r="G1092">
            <v>2</v>
          </cell>
        </row>
        <row r="1093">
          <cell r="A1093">
            <v>1088</v>
          </cell>
          <cell r="B1093" t="str">
            <v>2W144</v>
          </cell>
          <cell r="C1093">
            <v>60749948</v>
          </cell>
          <cell r="D1093" t="str">
            <v>MS20659-102</v>
          </cell>
          <cell r="E1093" t="str">
            <v>TERMINAL</v>
          </cell>
          <cell r="F1093" t="str">
            <v>EA</v>
          </cell>
          <cell r="G1093">
            <v>1</v>
          </cell>
        </row>
        <row r="1094">
          <cell r="A1094">
            <v>1089</v>
          </cell>
          <cell r="B1094" t="str">
            <v>2W144</v>
          </cell>
          <cell r="C1094">
            <v>60749948</v>
          </cell>
          <cell r="D1094" t="str">
            <v>MS27488-20</v>
          </cell>
          <cell r="E1094" t="str">
            <v>SEALING PLUG</v>
          </cell>
          <cell r="F1094" t="str">
            <v>EA</v>
          </cell>
          <cell r="G1094">
            <v>12</v>
          </cell>
        </row>
        <row r="1095">
          <cell r="A1095">
            <v>1090</v>
          </cell>
          <cell r="B1095" t="str">
            <v>2W144</v>
          </cell>
          <cell r="C1095">
            <v>60749948</v>
          </cell>
          <cell r="D1095" t="str">
            <v>MS3474W14-19P</v>
          </cell>
          <cell r="E1095" t="str">
            <v>CONNECTOR</v>
          </cell>
          <cell r="F1095" t="str">
            <v>EA</v>
          </cell>
          <cell r="G1095">
            <v>1</v>
          </cell>
        </row>
        <row r="1096">
          <cell r="A1096">
            <v>1091</v>
          </cell>
          <cell r="B1096" t="str">
            <v>2W144</v>
          </cell>
          <cell r="C1096">
            <v>60749948</v>
          </cell>
          <cell r="D1096" t="str">
            <v>QQB575R36T0171</v>
          </cell>
          <cell r="E1096" t="str">
            <v>BRAID</v>
          </cell>
          <cell r="F1096" t="str">
            <v>FT</v>
          </cell>
          <cell r="G1096">
            <v>4.333333333333333</v>
          </cell>
        </row>
        <row r="1097">
          <cell r="A1097">
            <v>1091</v>
          </cell>
          <cell r="B1097" t="str">
            <v>2W145</v>
          </cell>
          <cell r="C1097">
            <v>60749965</v>
          </cell>
          <cell r="D1097" t="str">
            <v>12273146-1441</v>
          </cell>
          <cell r="E1097" t="str">
            <v>ADAPTER</v>
          </cell>
          <cell r="F1097" t="str">
            <v>EA</v>
          </cell>
          <cell r="G1097">
            <v>1</v>
          </cell>
        </row>
        <row r="1098">
          <cell r="A1098">
            <v>1092</v>
          </cell>
          <cell r="B1098" t="str">
            <v>2W145</v>
          </cell>
          <cell r="C1098">
            <v>60749965</v>
          </cell>
          <cell r="D1098" t="str">
            <v>12273146-2481</v>
          </cell>
          <cell r="E1098" t="str">
            <v>ADAPTER</v>
          </cell>
          <cell r="F1098" t="str">
            <v>EA</v>
          </cell>
          <cell r="G1098">
            <v>1</v>
          </cell>
        </row>
        <row r="1099">
          <cell r="A1099">
            <v>1093</v>
          </cell>
          <cell r="B1099" t="str">
            <v>2W145</v>
          </cell>
          <cell r="C1099">
            <v>60749965</v>
          </cell>
          <cell r="D1099" t="str">
            <v>12273148-310</v>
          </cell>
          <cell r="E1099" t="str">
            <v>TRANSITION</v>
          </cell>
          <cell r="F1099" t="str">
            <v>EA</v>
          </cell>
          <cell r="G1099">
            <v>1</v>
          </cell>
        </row>
        <row r="1100">
          <cell r="A1100">
            <v>1094</v>
          </cell>
          <cell r="B1100" t="str">
            <v>2W145</v>
          </cell>
          <cell r="C1100">
            <v>60749965</v>
          </cell>
          <cell r="D1100" t="str">
            <v>12273160-1231</v>
          </cell>
          <cell r="E1100" t="str">
            <v>ADAPTER</v>
          </cell>
          <cell r="F1100" t="str">
            <v>EA</v>
          </cell>
          <cell r="G1100">
            <v>1</v>
          </cell>
        </row>
        <row r="1101">
          <cell r="A1101">
            <v>1095</v>
          </cell>
          <cell r="B1101" t="str">
            <v>2W145</v>
          </cell>
          <cell r="C1101">
            <v>60749965</v>
          </cell>
          <cell r="D1101" t="str">
            <v>12273160-1441</v>
          </cell>
          <cell r="E1101" t="str">
            <v>ADAPTER</v>
          </cell>
          <cell r="F1101" t="str">
            <v>EA</v>
          </cell>
          <cell r="G1101">
            <v>1</v>
          </cell>
        </row>
        <row r="1102">
          <cell r="A1102">
            <v>1096</v>
          </cell>
          <cell r="B1102" t="str">
            <v>2W145</v>
          </cell>
          <cell r="C1102">
            <v>60749965</v>
          </cell>
          <cell r="D1102" t="str">
            <v>12273160-2281</v>
          </cell>
          <cell r="E1102" t="str">
            <v>ADAPTER</v>
          </cell>
          <cell r="F1102" t="str">
            <v>EA</v>
          </cell>
          <cell r="G1102">
            <v>1</v>
          </cell>
        </row>
        <row r="1103">
          <cell r="A1103">
            <v>1097</v>
          </cell>
          <cell r="B1103" t="str">
            <v>2W145</v>
          </cell>
          <cell r="C1103">
            <v>60749965</v>
          </cell>
          <cell r="D1103" t="str">
            <v>12273242-210</v>
          </cell>
          <cell r="E1103" t="str">
            <v>BOOT</v>
          </cell>
          <cell r="F1103" t="str">
            <v>EA</v>
          </cell>
          <cell r="G1103">
            <v>2</v>
          </cell>
        </row>
        <row r="1104">
          <cell r="A1104">
            <v>1098</v>
          </cell>
          <cell r="B1104" t="str">
            <v>2W145</v>
          </cell>
          <cell r="C1104">
            <v>60749965</v>
          </cell>
          <cell r="D1104" t="str">
            <v>12273242-310</v>
          </cell>
          <cell r="E1104" t="str">
            <v>BOOT</v>
          </cell>
          <cell r="F1104" t="str">
            <v>EA</v>
          </cell>
          <cell r="G1104">
            <v>1</v>
          </cell>
        </row>
        <row r="1105">
          <cell r="A1105">
            <v>1099</v>
          </cell>
          <cell r="B1105" t="str">
            <v>2W145</v>
          </cell>
          <cell r="C1105">
            <v>60749965</v>
          </cell>
          <cell r="D1105" t="str">
            <v>12273242-410</v>
          </cell>
          <cell r="E1105" t="str">
            <v>BOOT</v>
          </cell>
          <cell r="F1105" t="str">
            <v>EA</v>
          </cell>
          <cell r="G1105">
            <v>1</v>
          </cell>
        </row>
        <row r="1106">
          <cell r="A1106">
            <v>1100</v>
          </cell>
          <cell r="B1106" t="str">
            <v>2W145</v>
          </cell>
          <cell r="C1106">
            <v>60749965</v>
          </cell>
          <cell r="D1106" t="str">
            <v>12273242-510</v>
          </cell>
          <cell r="E1106" t="str">
            <v>BOOT</v>
          </cell>
          <cell r="F1106" t="str">
            <v>EA</v>
          </cell>
          <cell r="G1106">
            <v>1</v>
          </cell>
        </row>
        <row r="1107">
          <cell r="A1107">
            <v>1101</v>
          </cell>
          <cell r="B1107" t="str">
            <v>2W145</v>
          </cell>
          <cell r="C1107">
            <v>60749965</v>
          </cell>
          <cell r="D1107" t="str">
            <v>12273456-3</v>
          </cell>
          <cell r="E1107" t="str">
            <v>SPLICE</v>
          </cell>
          <cell r="F1107" t="str">
            <v>EA</v>
          </cell>
          <cell r="G1107">
            <v>2</v>
          </cell>
        </row>
        <row r="1108">
          <cell r="A1108">
            <v>1102</v>
          </cell>
          <cell r="B1108" t="str">
            <v>2W145</v>
          </cell>
          <cell r="C1108">
            <v>60749965</v>
          </cell>
          <cell r="D1108" t="str">
            <v>12273456-4</v>
          </cell>
          <cell r="E1108" t="str">
            <v>SPLICE</v>
          </cell>
          <cell r="F1108" t="str">
            <v>EA</v>
          </cell>
          <cell r="G1108">
            <v>18</v>
          </cell>
        </row>
        <row r="1109">
          <cell r="A1109">
            <v>1103</v>
          </cell>
          <cell r="B1109" t="str">
            <v>2W145</v>
          </cell>
          <cell r="C1109">
            <v>60749965</v>
          </cell>
          <cell r="D1109" t="str">
            <v>60725708</v>
          </cell>
          <cell r="E1109" t="str">
            <v>WIRE</v>
          </cell>
          <cell r="F1109" t="str">
            <v>FT</v>
          </cell>
          <cell r="G1109">
            <v>234.90813648293963</v>
          </cell>
        </row>
        <row r="1110">
          <cell r="A1110">
            <v>1104</v>
          </cell>
          <cell r="B1110" t="str">
            <v>2W145</v>
          </cell>
          <cell r="C1110">
            <v>60749965</v>
          </cell>
          <cell r="D1110" t="str">
            <v>60725754</v>
          </cell>
          <cell r="E1110" t="str">
            <v>CABLE</v>
          </cell>
          <cell r="F1110" t="str">
            <v>FT</v>
          </cell>
          <cell r="G1110">
            <v>42.998687664041995</v>
          </cell>
        </row>
        <row r="1111">
          <cell r="A1111">
            <v>1105</v>
          </cell>
          <cell r="B1111" t="str">
            <v>2W145</v>
          </cell>
          <cell r="C1111">
            <v>60749965</v>
          </cell>
          <cell r="D1111" t="str">
            <v>60725758</v>
          </cell>
          <cell r="E1111" t="str">
            <v>CABLE</v>
          </cell>
          <cell r="F1111" t="str">
            <v>FT</v>
          </cell>
          <cell r="G1111">
            <v>117.08333333333333</v>
          </cell>
        </row>
        <row r="1112">
          <cell r="A1112">
            <v>1106</v>
          </cell>
          <cell r="B1112" t="str">
            <v>2W145</v>
          </cell>
          <cell r="C1112">
            <v>60749965</v>
          </cell>
          <cell r="D1112" t="str">
            <v>60725763</v>
          </cell>
          <cell r="E1112" t="str">
            <v>CABLE</v>
          </cell>
          <cell r="F1112" t="str">
            <v>FT</v>
          </cell>
          <cell r="G1112">
            <v>329.33398950131232</v>
          </cell>
        </row>
        <row r="1113">
          <cell r="A1113">
            <v>1107</v>
          </cell>
          <cell r="B1113" t="str">
            <v>2W145</v>
          </cell>
          <cell r="C1113">
            <v>60749965</v>
          </cell>
          <cell r="D1113" t="str">
            <v>60725797</v>
          </cell>
          <cell r="E1113" t="str">
            <v>MARKER</v>
          </cell>
          <cell r="F1113" t="str">
            <v>EA</v>
          </cell>
          <cell r="G1113">
            <v>122</v>
          </cell>
        </row>
        <row r="1114">
          <cell r="A1114">
            <v>1108</v>
          </cell>
          <cell r="B1114" t="str">
            <v>2W145</v>
          </cell>
          <cell r="C1114">
            <v>60749965</v>
          </cell>
          <cell r="D1114" t="str">
            <v>60725801</v>
          </cell>
          <cell r="E1114" t="str">
            <v>MARKER</v>
          </cell>
          <cell r="F1114" t="str">
            <v>EA</v>
          </cell>
          <cell r="G1114">
            <v>1</v>
          </cell>
        </row>
        <row r="1115">
          <cell r="A1115">
            <v>1109</v>
          </cell>
          <cell r="B1115" t="str">
            <v>2W145</v>
          </cell>
          <cell r="C1115">
            <v>60749965</v>
          </cell>
          <cell r="D1115" t="str">
            <v>60725803</v>
          </cell>
          <cell r="E1115" t="str">
            <v>MARKER</v>
          </cell>
          <cell r="F1115" t="str">
            <v>EA</v>
          </cell>
          <cell r="G1115">
            <v>5</v>
          </cell>
        </row>
        <row r="1116">
          <cell r="A1116">
            <v>1110</v>
          </cell>
          <cell r="B1116" t="str">
            <v>2W145</v>
          </cell>
          <cell r="C1116">
            <v>60749965</v>
          </cell>
          <cell r="D1116" t="str">
            <v>60748868</v>
          </cell>
          <cell r="E1116" t="str">
            <v>TRANSITION</v>
          </cell>
          <cell r="F1116" t="str">
            <v>EA</v>
          </cell>
          <cell r="G1116">
            <v>1</v>
          </cell>
        </row>
        <row r="1117">
          <cell r="A1117">
            <v>1111</v>
          </cell>
          <cell r="B1117" t="str">
            <v>2W145</v>
          </cell>
          <cell r="C1117">
            <v>60749965</v>
          </cell>
          <cell r="D1117" t="str">
            <v>60749691</v>
          </cell>
          <cell r="E1117" t="str">
            <v>SLEEVING</v>
          </cell>
          <cell r="F1117" t="str">
            <v>FT</v>
          </cell>
          <cell r="G1117">
            <v>4.1666666666666661</v>
          </cell>
        </row>
        <row r="1118">
          <cell r="A1118">
            <v>1112</v>
          </cell>
          <cell r="B1118" t="str">
            <v>2W145</v>
          </cell>
          <cell r="C1118">
            <v>60749965</v>
          </cell>
          <cell r="D1118" t="str">
            <v>60749693</v>
          </cell>
          <cell r="E1118" t="str">
            <v>SLEEVING</v>
          </cell>
          <cell r="F1118" t="str">
            <v>FT</v>
          </cell>
          <cell r="G1118">
            <v>11.656824146981627</v>
          </cell>
        </row>
        <row r="1119">
          <cell r="A1119">
            <v>1113</v>
          </cell>
          <cell r="B1119" t="str">
            <v>2W145</v>
          </cell>
          <cell r="C1119">
            <v>60749965</v>
          </cell>
          <cell r="D1119" t="str">
            <v>60749695</v>
          </cell>
          <cell r="E1119" t="str">
            <v>SLEEVING</v>
          </cell>
          <cell r="F1119" t="str">
            <v>FT</v>
          </cell>
          <cell r="G1119">
            <v>2.4179790026246719</v>
          </cell>
        </row>
        <row r="1120">
          <cell r="A1120">
            <v>1114</v>
          </cell>
          <cell r="B1120" t="str">
            <v>2W145</v>
          </cell>
          <cell r="C1120">
            <v>60749965</v>
          </cell>
          <cell r="D1120" t="str">
            <v>60749697</v>
          </cell>
          <cell r="E1120" t="str">
            <v>SLEEVING</v>
          </cell>
          <cell r="F1120" t="str">
            <v>FT</v>
          </cell>
          <cell r="G1120">
            <v>27.001312335958005</v>
          </cell>
        </row>
        <row r="1121">
          <cell r="A1121">
            <v>1115</v>
          </cell>
          <cell r="B1121" t="str">
            <v>2W145</v>
          </cell>
          <cell r="C1121">
            <v>60749965</v>
          </cell>
          <cell r="D1121" t="str">
            <v>60749698</v>
          </cell>
          <cell r="E1121" t="str">
            <v>SLEEVING</v>
          </cell>
          <cell r="F1121" t="str">
            <v>FT</v>
          </cell>
          <cell r="G1121">
            <v>1.4993438320209973</v>
          </cell>
        </row>
        <row r="1122">
          <cell r="A1122">
            <v>1116</v>
          </cell>
          <cell r="B1122" t="str">
            <v>2W145</v>
          </cell>
          <cell r="C1122">
            <v>60749965</v>
          </cell>
          <cell r="D1122" t="str">
            <v>60749920</v>
          </cell>
          <cell r="E1122" t="str">
            <v>TRANSITION</v>
          </cell>
          <cell r="F1122" t="str">
            <v>EA</v>
          </cell>
          <cell r="G1122">
            <v>1</v>
          </cell>
        </row>
        <row r="1123">
          <cell r="A1123">
            <v>1117</v>
          </cell>
          <cell r="B1123" t="str">
            <v>2W145</v>
          </cell>
          <cell r="C1123">
            <v>60749965</v>
          </cell>
          <cell r="D1123" t="str">
            <v>M23053/5-207C</v>
          </cell>
          <cell r="E1123" t="str">
            <v>SLEEVING</v>
          </cell>
          <cell r="F1123" t="str">
            <v>FT</v>
          </cell>
          <cell r="G1123">
            <v>0.19999999999999998</v>
          </cell>
        </row>
        <row r="1124">
          <cell r="A1124">
            <v>1118</v>
          </cell>
          <cell r="B1124" t="str">
            <v>2W145</v>
          </cell>
          <cell r="C1124">
            <v>60749965</v>
          </cell>
          <cell r="D1124" t="str">
            <v>M23053/5-208C</v>
          </cell>
          <cell r="E1124" t="str">
            <v>SLEEVING</v>
          </cell>
          <cell r="F1124" t="str">
            <v>FT</v>
          </cell>
          <cell r="G1124">
            <v>0.19999999999999998</v>
          </cell>
        </row>
        <row r="1125">
          <cell r="A1125">
            <v>1119</v>
          </cell>
          <cell r="B1125" t="str">
            <v>2W145</v>
          </cell>
          <cell r="C1125">
            <v>60749965</v>
          </cell>
          <cell r="D1125" t="str">
            <v>M23053/5-210C</v>
          </cell>
          <cell r="E1125" t="str">
            <v>SLEEVING</v>
          </cell>
          <cell r="F1125" t="str">
            <v>FT</v>
          </cell>
          <cell r="G1125">
            <v>0.19999999999999998</v>
          </cell>
        </row>
        <row r="1126">
          <cell r="A1126">
            <v>1120</v>
          </cell>
          <cell r="B1126" t="str">
            <v>2W145</v>
          </cell>
          <cell r="C1126">
            <v>60749965</v>
          </cell>
          <cell r="D1126" t="str">
            <v>M23053/5-211C</v>
          </cell>
          <cell r="E1126" t="str">
            <v>SLEEVING</v>
          </cell>
          <cell r="F1126" t="str">
            <v>FT</v>
          </cell>
          <cell r="G1126">
            <v>0.59999999999999987</v>
          </cell>
        </row>
        <row r="1127">
          <cell r="A1127">
            <v>1121</v>
          </cell>
          <cell r="B1127" t="str">
            <v>2W145</v>
          </cell>
          <cell r="C1127">
            <v>60749965</v>
          </cell>
          <cell r="D1127" t="str">
            <v>M23053/8-004C</v>
          </cell>
          <cell r="E1127" t="str">
            <v>SLEEVING</v>
          </cell>
          <cell r="F1127" t="str">
            <v>FT</v>
          </cell>
          <cell r="G1127">
            <v>9.9999999999999992E-2</v>
          </cell>
        </row>
        <row r="1128">
          <cell r="A1128">
            <v>1122</v>
          </cell>
          <cell r="B1128" t="str">
            <v>2W145</v>
          </cell>
          <cell r="C1128">
            <v>60749965</v>
          </cell>
          <cell r="D1128" t="str">
            <v>M23053/8-005C</v>
          </cell>
          <cell r="E1128" t="str">
            <v>SLEEVING</v>
          </cell>
          <cell r="F1128" t="str">
            <v>FT</v>
          </cell>
          <cell r="G1128">
            <v>0.79999999999999993</v>
          </cell>
        </row>
        <row r="1129">
          <cell r="A1129">
            <v>1123</v>
          </cell>
          <cell r="B1129" t="str">
            <v>2W145</v>
          </cell>
          <cell r="C1129">
            <v>60749965</v>
          </cell>
          <cell r="D1129" t="str">
            <v>MS27488-16</v>
          </cell>
          <cell r="E1129" t="str">
            <v>SEALING PLUG</v>
          </cell>
          <cell r="F1129" t="str">
            <v>EA</v>
          </cell>
          <cell r="G1129">
            <v>4</v>
          </cell>
        </row>
        <row r="1130">
          <cell r="A1130">
            <v>1124</v>
          </cell>
          <cell r="B1130" t="str">
            <v>2W145</v>
          </cell>
          <cell r="C1130">
            <v>60749965</v>
          </cell>
          <cell r="D1130" t="str">
            <v>MS27488-20</v>
          </cell>
          <cell r="E1130" t="str">
            <v>SEALING PLUG</v>
          </cell>
          <cell r="F1130" t="str">
            <v>EA</v>
          </cell>
          <cell r="G1130">
            <v>15</v>
          </cell>
        </row>
        <row r="1131">
          <cell r="A1131">
            <v>1125</v>
          </cell>
          <cell r="B1131" t="str">
            <v>2W145</v>
          </cell>
          <cell r="C1131">
            <v>60749965</v>
          </cell>
          <cell r="D1131" t="str">
            <v>MS3459W12S-3S</v>
          </cell>
          <cell r="E1131" t="str">
            <v>CONNECTOR</v>
          </cell>
          <cell r="F1131" t="str">
            <v>EA</v>
          </cell>
          <cell r="G1131">
            <v>1</v>
          </cell>
        </row>
        <row r="1132">
          <cell r="A1132">
            <v>1126</v>
          </cell>
          <cell r="B1132" t="str">
            <v>2W145</v>
          </cell>
          <cell r="C1132">
            <v>60749965</v>
          </cell>
          <cell r="D1132" t="str">
            <v>MS3475W14-19S</v>
          </cell>
          <cell r="E1132" t="str">
            <v>CONNECTOR</v>
          </cell>
          <cell r="F1132" t="str">
            <v>EA</v>
          </cell>
          <cell r="G1132">
            <v>2</v>
          </cell>
        </row>
        <row r="1133">
          <cell r="A1133">
            <v>1127</v>
          </cell>
          <cell r="B1133" t="str">
            <v>2W145</v>
          </cell>
          <cell r="C1133">
            <v>60749965</v>
          </cell>
          <cell r="D1133" t="str">
            <v>MS3475W22-41S</v>
          </cell>
          <cell r="E1133" t="str">
            <v>CONNECTOR</v>
          </cell>
          <cell r="F1133" t="str">
            <v>EA</v>
          </cell>
          <cell r="G1133">
            <v>1</v>
          </cell>
        </row>
        <row r="1134">
          <cell r="A1134">
            <v>1128</v>
          </cell>
          <cell r="B1134" t="str">
            <v>2W145</v>
          </cell>
          <cell r="C1134">
            <v>60749965</v>
          </cell>
          <cell r="D1134" t="str">
            <v>MS3475W24-61PW</v>
          </cell>
          <cell r="E1134" t="str">
            <v>CONNECTOR</v>
          </cell>
          <cell r="F1134" t="str">
            <v>EA</v>
          </cell>
          <cell r="G1134">
            <v>1</v>
          </cell>
        </row>
        <row r="1135">
          <cell r="A1135">
            <v>1129</v>
          </cell>
          <cell r="B1135" t="str">
            <v>2W145</v>
          </cell>
          <cell r="C1135">
            <v>60749965</v>
          </cell>
          <cell r="D1135" t="str">
            <v>QQB575R36T0171</v>
          </cell>
          <cell r="E1135" t="str">
            <v>BRAID</v>
          </cell>
          <cell r="F1135" t="str">
            <v>FT</v>
          </cell>
          <cell r="G1135">
            <v>1.833989501312336</v>
          </cell>
        </row>
        <row r="1136">
          <cell r="A1136">
            <v>1130</v>
          </cell>
          <cell r="B1136" t="str">
            <v>2W145</v>
          </cell>
          <cell r="C1136">
            <v>60749965</v>
          </cell>
          <cell r="D1136" t="str">
            <v>QQB575R36T0375</v>
          </cell>
          <cell r="E1136" t="str">
            <v>BRAID</v>
          </cell>
          <cell r="F1136" t="str">
            <v>FT</v>
          </cell>
          <cell r="G1136">
            <v>2.4179790026246719</v>
          </cell>
        </row>
        <row r="1137">
          <cell r="A1137">
            <v>1131</v>
          </cell>
          <cell r="B1137" t="str">
            <v>2W145</v>
          </cell>
          <cell r="C1137">
            <v>60749965</v>
          </cell>
          <cell r="D1137" t="str">
            <v>QQB575R36T0500</v>
          </cell>
          <cell r="E1137" t="str">
            <v>BRAID</v>
          </cell>
          <cell r="F1137" t="str">
            <v>FT</v>
          </cell>
          <cell r="G1137">
            <v>29.416010498687662</v>
          </cell>
        </row>
        <row r="1138">
          <cell r="A1138">
            <v>1132</v>
          </cell>
          <cell r="B1138" t="str">
            <v>2W145</v>
          </cell>
          <cell r="C1138">
            <v>60749965</v>
          </cell>
          <cell r="D1138" t="str">
            <v>QQB575R36T0781</v>
          </cell>
          <cell r="E1138" t="str">
            <v>BRAID</v>
          </cell>
          <cell r="F1138" t="str">
            <v>FT</v>
          </cell>
          <cell r="G1138">
            <v>2.0013123359580054</v>
          </cell>
        </row>
        <row r="1139">
          <cell r="A1139">
            <v>1132</v>
          </cell>
          <cell r="B1139" t="str">
            <v>2W146</v>
          </cell>
          <cell r="C1139">
            <v>60749967</v>
          </cell>
          <cell r="D1139" t="str">
            <v>12273146-0811</v>
          </cell>
          <cell r="E1139" t="str">
            <v>ADAPTER</v>
          </cell>
          <cell r="F1139" t="str">
            <v>EA</v>
          </cell>
          <cell r="G1139">
            <v>1</v>
          </cell>
        </row>
        <row r="1140">
          <cell r="A1140">
            <v>1133</v>
          </cell>
          <cell r="B1140" t="str">
            <v>2W146</v>
          </cell>
          <cell r="C1140">
            <v>60749967</v>
          </cell>
          <cell r="D1140" t="str">
            <v>12273146-1021</v>
          </cell>
          <cell r="E1140" t="str">
            <v>ADAPTER</v>
          </cell>
          <cell r="F1140" t="str">
            <v>EA</v>
          </cell>
          <cell r="G1140">
            <v>3</v>
          </cell>
        </row>
        <row r="1141">
          <cell r="A1141">
            <v>1134</v>
          </cell>
          <cell r="B1141" t="str">
            <v>2W146</v>
          </cell>
          <cell r="C1141">
            <v>60749967</v>
          </cell>
          <cell r="D1141" t="str">
            <v>12273146-1231</v>
          </cell>
          <cell r="E1141" t="str">
            <v>ADAPTER</v>
          </cell>
          <cell r="F1141" t="str">
            <v>EA</v>
          </cell>
          <cell r="G1141">
            <v>1</v>
          </cell>
        </row>
        <row r="1142">
          <cell r="A1142">
            <v>1135</v>
          </cell>
          <cell r="B1142" t="str">
            <v>2W146</v>
          </cell>
          <cell r="C1142">
            <v>60749967</v>
          </cell>
          <cell r="D1142" t="str">
            <v>12273146-1441</v>
          </cell>
          <cell r="E1142" t="str">
            <v>ADAPTER</v>
          </cell>
          <cell r="F1142" t="str">
            <v>EA</v>
          </cell>
          <cell r="G1142">
            <v>3</v>
          </cell>
        </row>
        <row r="1143">
          <cell r="A1143">
            <v>1136</v>
          </cell>
          <cell r="B1143" t="str">
            <v>2W146</v>
          </cell>
          <cell r="C1143">
            <v>60749967</v>
          </cell>
          <cell r="D1143" t="str">
            <v>12273146-2481</v>
          </cell>
          <cell r="E1143" t="str">
            <v>ADAPTER</v>
          </cell>
          <cell r="F1143" t="str">
            <v>EA</v>
          </cell>
          <cell r="G1143">
            <v>1</v>
          </cell>
        </row>
        <row r="1144">
          <cell r="A1144">
            <v>1137</v>
          </cell>
          <cell r="B1144" t="str">
            <v>2W146</v>
          </cell>
          <cell r="C1144">
            <v>60749967</v>
          </cell>
          <cell r="D1144" t="str">
            <v>12273148-110</v>
          </cell>
          <cell r="E1144" t="str">
            <v>TRANSITION</v>
          </cell>
          <cell r="F1144" t="str">
            <v>EA</v>
          </cell>
          <cell r="G1144">
            <v>2</v>
          </cell>
        </row>
        <row r="1145">
          <cell r="A1145">
            <v>1138</v>
          </cell>
          <cell r="B1145" t="str">
            <v>2W146</v>
          </cell>
          <cell r="C1145">
            <v>60749967</v>
          </cell>
          <cell r="D1145" t="str">
            <v>12273148-210</v>
          </cell>
          <cell r="E1145" t="str">
            <v>TRANSITION</v>
          </cell>
          <cell r="F1145" t="str">
            <v>EA</v>
          </cell>
          <cell r="G1145">
            <v>3</v>
          </cell>
        </row>
        <row r="1146">
          <cell r="A1146">
            <v>1139</v>
          </cell>
          <cell r="B1146" t="str">
            <v>2W146</v>
          </cell>
          <cell r="C1146">
            <v>60749967</v>
          </cell>
          <cell r="D1146" t="str">
            <v>12273148-310</v>
          </cell>
          <cell r="E1146" t="str">
            <v>TRANSITION</v>
          </cell>
          <cell r="F1146" t="str">
            <v>EA</v>
          </cell>
          <cell r="G1146">
            <v>1</v>
          </cell>
        </row>
        <row r="1147">
          <cell r="A1147">
            <v>1140</v>
          </cell>
          <cell r="B1147" t="str">
            <v>2W146</v>
          </cell>
          <cell r="C1147">
            <v>60749967</v>
          </cell>
          <cell r="D1147" t="str">
            <v>12273160-0811</v>
          </cell>
          <cell r="E1147" t="str">
            <v>ADAPTER</v>
          </cell>
          <cell r="F1147" t="str">
            <v>EA</v>
          </cell>
          <cell r="G1147">
            <v>2</v>
          </cell>
        </row>
        <row r="1148">
          <cell r="A1148">
            <v>1141</v>
          </cell>
          <cell r="B1148" t="str">
            <v>2W146</v>
          </cell>
          <cell r="C1148">
            <v>60749967</v>
          </cell>
          <cell r="D1148" t="str">
            <v>12273160-2281</v>
          </cell>
          <cell r="E1148" t="str">
            <v>ADAPTER</v>
          </cell>
          <cell r="F1148" t="str">
            <v>EA</v>
          </cell>
          <cell r="G1148">
            <v>1</v>
          </cell>
        </row>
        <row r="1149">
          <cell r="A1149">
            <v>1142</v>
          </cell>
          <cell r="B1149" t="str">
            <v>2W146</v>
          </cell>
          <cell r="C1149">
            <v>60749967</v>
          </cell>
          <cell r="D1149" t="str">
            <v>12273163-210</v>
          </cell>
          <cell r="E1149" t="str">
            <v>TRANSITION</v>
          </cell>
          <cell r="F1149" t="str">
            <v>EA</v>
          </cell>
          <cell r="G1149">
            <v>3</v>
          </cell>
        </row>
        <row r="1150">
          <cell r="A1150">
            <v>1143</v>
          </cell>
          <cell r="B1150" t="str">
            <v>2W146</v>
          </cell>
          <cell r="C1150">
            <v>60749967</v>
          </cell>
          <cell r="D1150" t="str">
            <v>12273164-110</v>
          </cell>
          <cell r="E1150" t="str">
            <v>BOOT ADAPTER</v>
          </cell>
          <cell r="F1150" t="str">
            <v>EA</v>
          </cell>
          <cell r="G1150">
            <v>6</v>
          </cell>
        </row>
        <row r="1151">
          <cell r="A1151">
            <v>1144</v>
          </cell>
          <cell r="B1151" t="str">
            <v>2W146</v>
          </cell>
          <cell r="C1151">
            <v>60749967</v>
          </cell>
          <cell r="D1151" t="str">
            <v>12273164-410</v>
          </cell>
          <cell r="E1151" t="str">
            <v>BOOT ADAPTER</v>
          </cell>
          <cell r="F1151" t="str">
            <v>EA</v>
          </cell>
          <cell r="G1151">
            <v>2</v>
          </cell>
        </row>
        <row r="1152">
          <cell r="A1152">
            <v>1145</v>
          </cell>
          <cell r="B1152" t="str">
            <v>2W146</v>
          </cell>
          <cell r="C1152">
            <v>60749967</v>
          </cell>
          <cell r="D1152" t="str">
            <v>12273242-210</v>
          </cell>
          <cell r="E1152" t="str">
            <v>BOOT</v>
          </cell>
          <cell r="F1152" t="str">
            <v>EA</v>
          </cell>
          <cell r="G1152">
            <v>8</v>
          </cell>
        </row>
        <row r="1153">
          <cell r="A1153">
            <v>1146</v>
          </cell>
          <cell r="B1153" t="str">
            <v>2W146</v>
          </cell>
          <cell r="C1153">
            <v>60749967</v>
          </cell>
          <cell r="D1153" t="str">
            <v>12273242-410</v>
          </cell>
          <cell r="E1153" t="str">
            <v>BOOT</v>
          </cell>
          <cell r="F1153" t="str">
            <v>EA</v>
          </cell>
          <cell r="G1153">
            <v>1</v>
          </cell>
        </row>
        <row r="1154">
          <cell r="A1154">
            <v>1147</v>
          </cell>
          <cell r="B1154" t="str">
            <v>2W146</v>
          </cell>
          <cell r="C1154">
            <v>60749967</v>
          </cell>
          <cell r="D1154" t="str">
            <v>12273242-510</v>
          </cell>
          <cell r="E1154" t="str">
            <v>BOOT</v>
          </cell>
          <cell r="F1154" t="str">
            <v>EA</v>
          </cell>
          <cell r="G1154">
            <v>1</v>
          </cell>
        </row>
        <row r="1155">
          <cell r="A1155">
            <v>1148</v>
          </cell>
          <cell r="B1155" t="str">
            <v>2W146</v>
          </cell>
          <cell r="C1155">
            <v>60749967</v>
          </cell>
          <cell r="D1155" t="str">
            <v>12273456-3</v>
          </cell>
          <cell r="E1155" t="str">
            <v>SPLICE</v>
          </cell>
          <cell r="F1155" t="str">
            <v>EA</v>
          </cell>
          <cell r="G1155">
            <v>5</v>
          </cell>
        </row>
        <row r="1156">
          <cell r="A1156">
            <v>1149</v>
          </cell>
          <cell r="B1156" t="str">
            <v>2W146</v>
          </cell>
          <cell r="C1156">
            <v>60749967</v>
          </cell>
          <cell r="D1156" t="str">
            <v>12311080-13</v>
          </cell>
          <cell r="E1156" t="str">
            <v>ADAPTER</v>
          </cell>
          <cell r="F1156" t="str">
            <v>EA</v>
          </cell>
          <cell r="G1156">
            <v>1</v>
          </cell>
        </row>
        <row r="1157">
          <cell r="A1157">
            <v>1150</v>
          </cell>
          <cell r="B1157" t="str">
            <v>2W146</v>
          </cell>
          <cell r="C1157">
            <v>60749967</v>
          </cell>
          <cell r="D1157" t="str">
            <v>60725707</v>
          </cell>
          <cell r="E1157" t="str">
            <v>WIRE</v>
          </cell>
          <cell r="F1157" t="str">
            <v>FT</v>
          </cell>
          <cell r="G1157">
            <v>187</v>
          </cell>
        </row>
        <row r="1158">
          <cell r="A1158">
            <v>1151</v>
          </cell>
          <cell r="B1158" t="str">
            <v>2W146</v>
          </cell>
          <cell r="C1158">
            <v>60749967</v>
          </cell>
          <cell r="D1158" t="str">
            <v>60725708</v>
          </cell>
          <cell r="E1158" t="str">
            <v>WIRE</v>
          </cell>
          <cell r="F1158" t="str">
            <v>FT</v>
          </cell>
          <cell r="G1158">
            <v>67.998687664041995</v>
          </cell>
        </row>
        <row r="1159">
          <cell r="A1159">
            <v>1152</v>
          </cell>
          <cell r="B1159" t="str">
            <v>2W146</v>
          </cell>
          <cell r="C1159">
            <v>60749967</v>
          </cell>
          <cell r="D1159" t="str">
            <v>60725754</v>
          </cell>
          <cell r="E1159" t="str">
            <v>CABLE</v>
          </cell>
          <cell r="F1159" t="str">
            <v>FT</v>
          </cell>
          <cell r="G1159">
            <v>41.000656167979002</v>
          </cell>
        </row>
        <row r="1160">
          <cell r="A1160">
            <v>1153</v>
          </cell>
          <cell r="B1160" t="str">
            <v>2W146</v>
          </cell>
          <cell r="C1160">
            <v>60749967</v>
          </cell>
          <cell r="D1160" t="str">
            <v>60725758</v>
          </cell>
          <cell r="E1160" t="str">
            <v>CABLE</v>
          </cell>
          <cell r="F1160" t="str">
            <v>FT</v>
          </cell>
          <cell r="G1160">
            <v>138.45144356955379</v>
          </cell>
        </row>
        <row r="1161">
          <cell r="A1161">
            <v>1154</v>
          </cell>
          <cell r="B1161" t="str">
            <v>2W146</v>
          </cell>
          <cell r="C1161">
            <v>60749967</v>
          </cell>
          <cell r="D1161" t="str">
            <v>60725759</v>
          </cell>
          <cell r="E1161" t="str">
            <v>CABLE</v>
          </cell>
          <cell r="F1161" t="str">
            <v>FT</v>
          </cell>
          <cell r="G1161">
            <v>20</v>
          </cell>
        </row>
        <row r="1162">
          <cell r="A1162">
            <v>1155</v>
          </cell>
          <cell r="B1162" t="str">
            <v>2W146</v>
          </cell>
          <cell r="C1162">
            <v>60749967</v>
          </cell>
          <cell r="D1162" t="str">
            <v>60725774</v>
          </cell>
          <cell r="E1162" t="str">
            <v>CABLE</v>
          </cell>
          <cell r="F1162" t="str">
            <v>FT</v>
          </cell>
          <cell r="G1162">
            <v>11.83</v>
          </cell>
        </row>
        <row r="1163">
          <cell r="A1163">
            <v>1156</v>
          </cell>
          <cell r="B1163" t="str">
            <v>2W146</v>
          </cell>
          <cell r="C1163">
            <v>60749967</v>
          </cell>
          <cell r="D1163" t="str">
            <v>60725797</v>
          </cell>
          <cell r="E1163" t="str">
            <v>MARKER</v>
          </cell>
          <cell r="F1163" t="str">
            <v>EA</v>
          </cell>
          <cell r="G1163">
            <v>135</v>
          </cell>
        </row>
        <row r="1164">
          <cell r="A1164">
            <v>1157</v>
          </cell>
          <cell r="B1164" t="str">
            <v>2W146</v>
          </cell>
          <cell r="C1164">
            <v>60749967</v>
          </cell>
          <cell r="D1164" t="str">
            <v>60725800</v>
          </cell>
          <cell r="E1164" t="str">
            <v>MARKER</v>
          </cell>
          <cell r="F1164" t="str">
            <v>EA</v>
          </cell>
          <cell r="G1164">
            <v>4</v>
          </cell>
        </row>
        <row r="1165">
          <cell r="A1165">
            <v>1158</v>
          </cell>
          <cell r="B1165" t="str">
            <v>2W146</v>
          </cell>
          <cell r="C1165">
            <v>60749967</v>
          </cell>
          <cell r="D1165" t="str">
            <v>60725801</v>
          </cell>
          <cell r="E1165" t="str">
            <v>MARKER</v>
          </cell>
          <cell r="F1165" t="str">
            <v>EA</v>
          </cell>
          <cell r="G1165">
            <v>9</v>
          </cell>
        </row>
        <row r="1166">
          <cell r="A1166">
            <v>1159</v>
          </cell>
          <cell r="B1166" t="str">
            <v>2W146</v>
          </cell>
          <cell r="C1166">
            <v>60749967</v>
          </cell>
          <cell r="D1166" t="str">
            <v>60725802</v>
          </cell>
          <cell r="E1166" t="str">
            <v>MARKER</v>
          </cell>
          <cell r="F1166" t="str">
            <v>EA</v>
          </cell>
          <cell r="G1166">
            <v>1</v>
          </cell>
        </row>
        <row r="1167">
          <cell r="A1167">
            <v>1160</v>
          </cell>
          <cell r="B1167" t="str">
            <v>2W146</v>
          </cell>
          <cell r="C1167">
            <v>60749967</v>
          </cell>
          <cell r="D1167" t="str">
            <v>60725803</v>
          </cell>
          <cell r="E1167" t="str">
            <v>MARKER</v>
          </cell>
          <cell r="F1167" t="str">
            <v>EA</v>
          </cell>
          <cell r="G1167">
            <v>4</v>
          </cell>
        </row>
        <row r="1168">
          <cell r="A1168">
            <v>1161</v>
          </cell>
          <cell r="B1168" t="str">
            <v>2W146</v>
          </cell>
          <cell r="C1168">
            <v>60749967</v>
          </cell>
          <cell r="D1168" t="str">
            <v>60747916</v>
          </cell>
          <cell r="E1168" t="str">
            <v>CONNECTOR</v>
          </cell>
          <cell r="F1168" t="str">
            <v>EA</v>
          </cell>
          <cell r="G1168">
            <v>2</v>
          </cell>
        </row>
        <row r="1169">
          <cell r="A1169">
            <v>1162</v>
          </cell>
          <cell r="B1169" t="str">
            <v>2W146</v>
          </cell>
          <cell r="C1169">
            <v>60749967</v>
          </cell>
          <cell r="D1169" t="str">
            <v>60747917</v>
          </cell>
          <cell r="E1169" t="str">
            <v>CONNECTOR</v>
          </cell>
          <cell r="F1169" t="str">
            <v>EA</v>
          </cell>
          <cell r="G1169">
            <v>1</v>
          </cell>
        </row>
        <row r="1170">
          <cell r="A1170">
            <v>1163</v>
          </cell>
          <cell r="B1170" t="str">
            <v>2W146</v>
          </cell>
          <cell r="C1170">
            <v>60749967</v>
          </cell>
          <cell r="D1170" t="str">
            <v>60748868</v>
          </cell>
          <cell r="E1170" t="str">
            <v>TRANSITION</v>
          </cell>
          <cell r="F1170" t="str">
            <v>EA</v>
          </cell>
          <cell r="G1170">
            <v>1</v>
          </cell>
        </row>
        <row r="1171">
          <cell r="A1171">
            <v>1164</v>
          </cell>
          <cell r="B1171" t="str">
            <v>2W146</v>
          </cell>
          <cell r="C1171">
            <v>60749967</v>
          </cell>
          <cell r="D1171" t="str">
            <v>60749690</v>
          </cell>
          <cell r="E1171" t="str">
            <v>SLEEVING</v>
          </cell>
          <cell r="F1171" t="str">
            <v>FT</v>
          </cell>
          <cell r="G1171">
            <v>3.61</v>
          </cell>
        </row>
        <row r="1172">
          <cell r="A1172">
            <v>1165</v>
          </cell>
          <cell r="B1172" t="str">
            <v>2W146</v>
          </cell>
          <cell r="C1172">
            <v>60749967</v>
          </cell>
          <cell r="D1172" t="str">
            <v>60749691</v>
          </cell>
          <cell r="E1172" t="str">
            <v>SLEEVING</v>
          </cell>
          <cell r="F1172" t="str">
            <v>FT</v>
          </cell>
          <cell r="G1172">
            <v>11.75</v>
          </cell>
        </row>
        <row r="1173">
          <cell r="A1173">
            <v>1166</v>
          </cell>
          <cell r="B1173" t="str">
            <v>2W146</v>
          </cell>
          <cell r="C1173">
            <v>60749967</v>
          </cell>
          <cell r="D1173" t="str">
            <v>60749692</v>
          </cell>
          <cell r="E1173" t="str">
            <v>SLEEVING</v>
          </cell>
          <cell r="F1173" t="str">
            <v>FT</v>
          </cell>
          <cell r="G1173">
            <v>6.04</v>
          </cell>
        </row>
        <row r="1174">
          <cell r="A1174">
            <v>1167</v>
          </cell>
          <cell r="B1174" t="str">
            <v>2W146</v>
          </cell>
          <cell r="C1174">
            <v>60749967</v>
          </cell>
          <cell r="D1174" t="str">
            <v>60749693</v>
          </cell>
          <cell r="E1174" t="str">
            <v>SLEEVING</v>
          </cell>
          <cell r="F1174" t="str">
            <v>FT</v>
          </cell>
          <cell r="G1174">
            <v>9.25</v>
          </cell>
        </row>
        <row r="1175">
          <cell r="A1175">
            <v>1168</v>
          </cell>
          <cell r="B1175" t="str">
            <v>2W146</v>
          </cell>
          <cell r="C1175">
            <v>60749967</v>
          </cell>
          <cell r="D1175" t="str">
            <v>60749694</v>
          </cell>
          <cell r="E1175" t="str">
            <v>SLEEVING</v>
          </cell>
          <cell r="F1175" t="str">
            <v>FT</v>
          </cell>
          <cell r="G1175">
            <v>5.42</v>
          </cell>
        </row>
        <row r="1176">
          <cell r="A1176">
            <v>1169</v>
          </cell>
          <cell r="B1176" t="str">
            <v>2W146</v>
          </cell>
          <cell r="C1176">
            <v>60749967</v>
          </cell>
          <cell r="D1176" t="str">
            <v>60749695</v>
          </cell>
          <cell r="E1176" t="str">
            <v>SLEEVING</v>
          </cell>
          <cell r="F1176" t="str">
            <v>FT</v>
          </cell>
          <cell r="G1176">
            <v>2.5</v>
          </cell>
        </row>
        <row r="1177">
          <cell r="A1177">
            <v>1170</v>
          </cell>
          <cell r="B1177" t="str">
            <v>2W146</v>
          </cell>
          <cell r="C1177">
            <v>60749967</v>
          </cell>
          <cell r="D1177" t="str">
            <v>60749696</v>
          </cell>
          <cell r="E1177" t="str">
            <v>SLEEVING</v>
          </cell>
          <cell r="F1177" t="str">
            <v>FT</v>
          </cell>
          <cell r="G1177">
            <v>5</v>
          </cell>
        </row>
        <row r="1178">
          <cell r="A1178">
            <v>1171</v>
          </cell>
          <cell r="B1178" t="str">
            <v>2W146</v>
          </cell>
          <cell r="C1178">
            <v>60749967</v>
          </cell>
          <cell r="D1178" t="str">
            <v>60749697</v>
          </cell>
          <cell r="E1178" t="str">
            <v>SLEEVING</v>
          </cell>
          <cell r="F1178" t="str">
            <v>FT</v>
          </cell>
          <cell r="G1178">
            <v>4.33</v>
          </cell>
        </row>
        <row r="1179">
          <cell r="A1179">
            <v>1172</v>
          </cell>
          <cell r="B1179" t="str">
            <v>2W146</v>
          </cell>
          <cell r="C1179">
            <v>60749967</v>
          </cell>
          <cell r="D1179" t="str">
            <v>8338562</v>
          </cell>
          <cell r="E1179" t="str">
            <v>SLEEVE</v>
          </cell>
          <cell r="F1179" t="str">
            <v>EA</v>
          </cell>
          <cell r="G1179">
            <v>2</v>
          </cell>
        </row>
        <row r="1180">
          <cell r="A1180">
            <v>1173</v>
          </cell>
          <cell r="B1180" t="str">
            <v>2W146</v>
          </cell>
          <cell r="C1180">
            <v>60749967</v>
          </cell>
          <cell r="D1180" t="str">
            <v>8338564</v>
          </cell>
          <cell r="E1180" t="str">
            <v>TERMINAL</v>
          </cell>
          <cell r="F1180" t="str">
            <v>EA</v>
          </cell>
          <cell r="G1180">
            <v>2</v>
          </cell>
        </row>
        <row r="1181">
          <cell r="A1181">
            <v>1174</v>
          </cell>
          <cell r="B1181" t="str">
            <v>2W146</v>
          </cell>
          <cell r="C1181">
            <v>60749967</v>
          </cell>
          <cell r="D1181" t="str">
            <v>8724494</v>
          </cell>
          <cell r="E1181" t="str">
            <v>SHELL</v>
          </cell>
          <cell r="F1181" t="str">
            <v>EA</v>
          </cell>
          <cell r="G1181">
            <v>2</v>
          </cell>
        </row>
        <row r="1182">
          <cell r="A1182">
            <v>1175</v>
          </cell>
          <cell r="B1182" t="str">
            <v>2W146</v>
          </cell>
          <cell r="C1182">
            <v>60749967</v>
          </cell>
          <cell r="D1182" t="str">
            <v>D38999/26WC-35SN</v>
          </cell>
          <cell r="E1182" t="str">
            <v>CONNECTOR</v>
          </cell>
          <cell r="F1182" t="str">
            <v>EA</v>
          </cell>
          <cell r="G1182">
            <v>1</v>
          </cell>
        </row>
        <row r="1183">
          <cell r="A1183">
            <v>1176</v>
          </cell>
          <cell r="B1183" t="str">
            <v>2W146</v>
          </cell>
          <cell r="C1183">
            <v>60749967</v>
          </cell>
          <cell r="D1183" t="str">
            <v>M23053/5-207C</v>
          </cell>
          <cell r="E1183" t="str">
            <v>SLEEVING</v>
          </cell>
          <cell r="F1183" t="str">
            <v>FT</v>
          </cell>
          <cell r="G1183">
            <v>2.4</v>
          </cell>
        </row>
        <row r="1184">
          <cell r="A1184">
            <v>1177</v>
          </cell>
          <cell r="B1184" t="str">
            <v>2W146</v>
          </cell>
          <cell r="C1184">
            <v>60749967</v>
          </cell>
          <cell r="D1184" t="str">
            <v>M23053/5-208C</v>
          </cell>
          <cell r="E1184" t="str">
            <v>SLEEVING</v>
          </cell>
          <cell r="F1184" t="str">
            <v>FT</v>
          </cell>
          <cell r="G1184">
            <v>0.4</v>
          </cell>
        </row>
        <row r="1185">
          <cell r="A1185">
            <v>1178</v>
          </cell>
          <cell r="B1185" t="str">
            <v>2W146</v>
          </cell>
          <cell r="C1185">
            <v>60749967</v>
          </cell>
          <cell r="D1185" t="str">
            <v>M23053/5-209C</v>
          </cell>
          <cell r="E1185" t="str">
            <v>SLEEVING</v>
          </cell>
          <cell r="F1185" t="str">
            <v>FT</v>
          </cell>
          <cell r="G1185">
            <v>0.4</v>
          </cell>
        </row>
        <row r="1186">
          <cell r="A1186">
            <v>1179</v>
          </cell>
          <cell r="B1186" t="str">
            <v>2W146</v>
          </cell>
          <cell r="C1186">
            <v>60749967</v>
          </cell>
          <cell r="D1186" t="str">
            <v>M23053/5-211C</v>
          </cell>
          <cell r="E1186" t="str">
            <v>SLEEVING</v>
          </cell>
          <cell r="F1186" t="str">
            <v>FT</v>
          </cell>
          <cell r="G1186">
            <v>0.4</v>
          </cell>
        </row>
        <row r="1187">
          <cell r="A1187">
            <v>1180</v>
          </cell>
          <cell r="B1187" t="str">
            <v>2W146</v>
          </cell>
          <cell r="C1187">
            <v>60749967</v>
          </cell>
          <cell r="D1187" t="str">
            <v>M23053/8-004C</v>
          </cell>
          <cell r="E1187" t="str">
            <v>SLEEVING</v>
          </cell>
          <cell r="F1187" t="str">
            <v>FT</v>
          </cell>
          <cell r="G1187">
            <v>0.15</v>
          </cell>
        </row>
        <row r="1188">
          <cell r="A1188">
            <v>1181</v>
          </cell>
          <cell r="B1188" t="str">
            <v>2W146</v>
          </cell>
          <cell r="C1188">
            <v>60749967</v>
          </cell>
          <cell r="D1188" t="str">
            <v>M83723/77W0803N</v>
          </cell>
          <cell r="E1188" t="str">
            <v>CONNECTOR</v>
          </cell>
          <cell r="F1188" t="str">
            <v>EA</v>
          </cell>
          <cell r="G1188">
            <v>1</v>
          </cell>
        </row>
        <row r="1189">
          <cell r="A1189">
            <v>1182</v>
          </cell>
          <cell r="B1189" t="str">
            <v>2W146</v>
          </cell>
          <cell r="C1189">
            <v>60749967</v>
          </cell>
          <cell r="D1189" t="str">
            <v>MS20659-161</v>
          </cell>
          <cell r="E1189" t="str">
            <v>TERMINAL</v>
          </cell>
          <cell r="F1189" t="str">
            <v>EA</v>
          </cell>
          <cell r="G1189">
            <v>2</v>
          </cell>
        </row>
        <row r="1190">
          <cell r="A1190">
            <v>1183</v>
          </cell>
          <cell r="B1190" t="str">
            <v>2W146</v>
          </cell>
          <cell r="C1190">
            <v>60749967</v>
          </cell>
          <cell r="D1190" t="str">
            <v>MS27488-16</v>
          </cell>
          <cell r="E1190" t="str">
            <v>SEALING PLUG</v>
          </cell>
          <cell r="F1190" t="str">
            <v>EA</v>
          </cell>
          <cell r="G1190">
            <v>5</v>
          </cell>
        </row>
        <row r="1191">
          <cell r="A1191">
            <v>1184</v>
          </cell>
          <cell r="B1191" t="str">
            <v>2W146</v>
          </cell>
          <cell r="C1191">
            <v>60749967</v>
          </cell>
          <cell r="D1191" t="str">
            <v>MS27488-20</v>
          </cell>
          <cell r="E1191" t="str">
            <v>SEALING PLUG</v>
          </cell>
          <cell r="F1191" t="str">
            <v>EA</v>
          </cell>
          <cell r="G1191">
            <v>13</v>
          </cell>
        </row>
        <row r="1192">
          <cell r="A1192">
            <v>1185</v>
          </cell>
          <cell r="B1192" t="str">
            <v>2W146</v>
          </cell>
          <cell r="C1192">
            <v>60749967</v>
          </cell>
          <cell r="D1192" t="str">
            <v>MS27488-22</v>
          </cell>
          <cell r="E1192" t="str">
            <v>SEALING PLUG</v>
          </cell>
          <cell r="F1192" t="str">
            <v>EA</v>
          </cell>
          <cell r="G1192">
            <v>8</v>
          </cell>
        </row>
        <row r="1193">
          <cell r="A1193">
            <v>1186</v>
          </cell>
          <cell r="B1193" t="str">
            <v>2W146</v>
          </cell>
          <cell r="C1193">
            <v>60749967</v>
          </cell>
          <cell r="D1193" t="str">
            <v>MS3454W22-19S</v>
          </cell>
          <cell r="E1193" t="str">
            <v>CONNECTOR</v>
          </cell>
          <cell r="F1193" t="str">
            <v>EA</v>
          </cell>
          <cell r="G1193">
            <v>1</v>
          </cell>
        </row>
        <row r="1194">
          <cell r="A1194">
            <v>1187</v>
          </cell>
          <cell r="B1194" t="str">
            <v>2W146</v>
          </cell>
          <cell r="C1194">
            <v>60749967</v>
          </cell>
          <cell r="D1194" t="str">
            <v>MS3475W10-6S</v>
          </cell>
          <cell r="E1194" t="str">
            <v>CONNECTOR</v>
          </cell>
          <cell r="F1194" t="str">
            <v>EA</v>
          </cell>
          <cell r="G1194">
            <v>1</v>
          </cell>
        </row>
        <row r="1195">
          <cell r="A1195">
            <v>1188</v>
          </cell>
          <cell r="B1195" t="str">
            <v>2W146</v>
          </cell>
          <cell r="C1195">
            <v>60749967</v>
          </cell>
          <cell r="D1195" t="str">
            <v>MS3475W14-19S</v>
          </cell>
          <cell r="E1195" t="str">
            <v>CONNECTOR</v>
          </cell>
          <cell r="F1195" t="str">
            <v>EA</v>
          </cell>
          <cell r="G1195">
            <v>1</v>
          </cell>
        </row>
        <row r="1196">
          <cell r="A1196">
            <v>1189</v>
          </cell>
          <cell r="B1196" t="str">
            <v>2W146</v>
          </cell>
          <cell r="C1196">
            <v>60749967</v>
          </cell>
          <cell r="D1196" t="str">
            <v>MS3475W14-5S</v>
          </cell>
          <cell r="E1196" t="str">
            <v>CONNECTOR</v>
          </cell>
          <cell r="F1196" t="str">
            <v>EA</v>
          </cell>
          <cell r="G1196">
            <v>2</v>
          </cell>
        </row>
        <row r="1197">
          <cell r="A1197">
            <v>1190</v>
          </cell>
          <cell r="B1197" t="str">
            <v>2W146</v>
          </cell>
          <cell r="C1197">
            <v>60749967</v>
          </cell>
          <cell r="D1197" t="str">
            <v>MS3475W24-61PY</v>
          </cell>
          <cell r="E1197" t="str">
            <v>CONNECTOR</v>
          </cell>
          <cell r="F1197" t="str">
            <v>EA</v>
          </cell>
          <cell r="G1197">
            <v>1</v>
          </cell>
        </row>
        <row r="1198">
          <cell r="A1198">
            <v>1191</v>
          </cell>
          <cell r="B1198" t="str">
            <v>2W146</v>
          </cell>
          <cell r="C1198">
            <v>60749967</v>
          </cell>
          <cell r="D1198" t="str">
            <v>MS3475W8-33S</v>
          </cell>
          <cell r="E1198" t="str">
            <v>CONNECTOR</v>
          </cell>
          <cell r="F1198" t="str">
            <v>EA</v>
          </cell>
          <cell r="G1198">
            <v>1</v>
          </cell>
        </row>
        <row r="1199">
          <cell r="A1199">
            <v>1192</v>
          </cell>
          <cell r="B1199" t="str">
            <v>2W146</v>
          </cell>
          <cell r="C1199">
            <v>60749967</v>
          </cell>
          <cell r="D1199" t="str">
            <v>MS3475W8-98S</v>
          </cell>
          <cell r="E1199" t="str">
            <v>CONNECTOR</v>
          </cell>
          <cell r="F1199" t="str">
            <v>EA</v>
          </cell>
          <cell r="G1199">
            <v>1</v>
          </cell>
        </row>
        <row r="1200">
          <cell r="A1200">
            <v>1193</v>
          </cell>
          <cell r="B1200" t="str">
            <v>2W146</v>
          </cell>
          <cell r="C1200">
            <v>60749967</v>
          </cell>
          <cell r="D1200" t="str">
            <v>QQB575R36T0125</v>
          </cell>
          <cell r="E1200" t="str">
            <v>BRAID</v>
          </cell>
          <cell r="F1200" t="str">
            <v>FT</v>
          </cell>
          <cell r="G1200">
            <v>13</v>
          </cell>
        </row>
        <row r="1201">
          <cell r="A1201">
            <v>1194</v>
          </cell>
          <cell r="B1201" t="str">
            <v>2W146</v>
          </cell>
          <cell r="C1201">
            <v>60749967</v>
          </cell>
          <cell r="D1201" t="str">
            <v>QQB575R36T0171</v>
          </cell>
          <cell r="E1201" t="str">
            <v>BRAID</v>
          </cell>
          <cell r="F1201" t="str">
            <v>FT</v>
          </cell>
          <cell r="G1201">
            <v>9.67</v>
          </cell>
        </row>
        <row r="1202">
          <cell r="A1202">
            <v>1195</v>
          </cell>
          <cell r="B1202" t="str">
            <v>2W146</v>
          </cell>
          <cell r="C1202">
            <v>60749967</v>
          </cell>
          <cell r="D1202" t="str">
            <v>QQB575R36T0250</v>
          </cell>
          <cell r="E1202" t="str">
            <v>BRAID</v>
          </cell>
          <cell r="F1202" t="str">
            <v>FT</v>
          </cell>
          <cell r="G1202">
            <v>8.33</v>
          </cell>
        </row>
        <row r="1203">
          <cell r="A1203">
            <v>1196</v>
          </cell>
          <cell r="B1203" t="str">
            <v>2W146</v>
          </cell>
          <cell r="C1203">
            <v>60749967</v>
          </cell>
          <cell r="D1203" t="str">
            <v>QQB575R36T0375</v>
          </cell>
          <cell r="E1203" t="str">
            <v>BRAID</v>
          </cell>
          <cell r="F1203" t="str">
            <v>FT</v>
          </cell>
          <cell r="G1203">
            <v>4</v>
          </cell>
        </row>
        <row r="1204">
          <cell r="A1204">
            <v>1197</v>
          </cell>
          <cell r="B1204" t="str">
            <v>2W146</v>
          </cell>
          <cell r="C1204">
            <v>60749967</v>
          </cell>
          <cell r="D1204" t="str">
            <v>QQB575R36T0500</v>
          </cell>
          <cell r="E1204" t="str">
            <v>BRAID</v>
          </cell>
          <cell r="F1204" t="str">
            <v>FT</v>
          </cell>
          <cell r="G1204">
            <v>9</v>
          </cell>
        </row>
        <row r="1205">
          <cell r="A1205">
            <v>1197</v>
          </cell>
          <cell r="B1205" t="str">
            <v>2W147</v>
          </cell>
          <cell r="C1205">
            <v>60749966</v>
          </cell>
          <cell r="D1205" t="str">
            <v>12273146-1021</v>
          </cell>
          <cell r="E1205" t="str">
            <v>ADAPTER</v>
          </cell>
          <cell r="F1205" t="str">
            <v>EA</v>
          </cell>
          <cell r="G1205">
            <v>1</v>
          </cell>
        </row>
        <row r="1206">
          <cell r="A1206">
            <v>1198</v>
          </cell>
          <cell r="B1206" t="str">
            <v>2W147</v>
          </cell>
          <cell r="C1206">
            <v>60749966</v>
          </cell>
          <cell r="D1206" t="str">
            <v>12273146-2071</v>
          </cell>
          <cell r="E1206" t="str">
            <v>ADAPTER</v>
          </cell>
          <cell r="F1206" t="str">
            <v>EA</v>
          </cell>
          <cell r="G1206">
            <v>1</v>
          </cell>
        </row>
        <row r="1207">
          <cell r="A1207">
            <v>1199</v>
          </cell>
          <cell r="B1207" t="str">
            <v>2W147</v>
          </cell>
          <cell r="C1207">
            <v>60749966</v>
          </cell>
          <cell r="D1207" t="str">
            <v>12273146-2481</v>
          </cell>
          <cell r="E1207" t="str">
            <v>ADAPTER</v>
          </cell>
          <cell r="F1207" t="str">
            <v>EA</v>
          </cell>
          <cell r="G1207">
            <v>1</v>
          </cell>
        </row>
        <row r="1208">
          <cell r="A1208">
            <v>1200</v>
          </cell>
          <cell r="B1208" t="str">
            <v>2W147</v>
          </cell>
          <cell r="C1208">
            <v>60749966</v>
          </cell>
          <cell r="D1208" t="str">
            <v>12273148-110</v>
          </cell>
          <cell r="E1208" t="str">
            <v>TRANSITION</v>
          </cell>
          <cell r="F1208" t="str">
            <v>EA</v>
          </cell>
          <cell r="G1208">
            <v>1</v>
          </cell>
        </row>
        <row r="1209">
          <cell r="A1209">
            <v>1201</v>
          </cell>
          <cell r="B1209" t="str">
            <v>2W147</v>
          </cell>
          <cell r="C1209">
            <v>60749966</v>
          </cell>
          <cell r="D1209" t="str">
            <v>12273148-210</v>
          </cell>
          <cell r="E1209" t="str">
            <v>TRANSITION</v>
          </cell>
          <cell r="F1209" t="str">
            <v>EA</v>
          </cell>
          <cell r="G1209">
            <v>2</v>
          </cell>
        </row>
        <row r="1210">
          <cell r="A1210">
            <v>1202</v>
          </cell>
          <cell r="B1210" t="str">
            <v>2W147</v>
          </cell>
          <cell r="C1210">
            <v>60749966</v>
          </cell>
          <cell r="D1210" t="str">
            <v>12273160-0811</v>
          </cell>
          <cell r="E1210" t="str">
            <v>ADAPTER</v>
          </cell>
          <cell r="F1210" t="str">
            <v>EA</v>
          </cell>
          <cell r="G1210">
            <v>2</v>
          </cell>
        </row>
        <row r="1211">
          <cell r="A1211">
            <v>1203</v>
          </cell>
          <cell r="B1211" t="str">
            <v>2W147</v>
          </cell>
          <cell r="C1211">
            <v>60749966</v>
          </cell>
          <cell r="D1211" t="str">
            <v>12273160-1441</v>
          </cell>
          <cell r="E1211" t="str">
            <v>ADAPTER</v>
          </cell>
          <cell r="F1211" t="str">
            <v>EA</v>
          </cell>
          <cell r="G1211">
            <v>1</v>
          </cell>
        </row>
        <row r="1212">
          <cell r="A1212">
            <v>1204</v>
          </cell>
          <cell r="B1212" t="str">
            <v>2W147</v>
          </cell>
          <cell r="C1212">
            <v>60749966</v>
          </cell>
          <cell r="D1212" t="str">
            <v>12273160-1651</v>
          </cell>
          <cell r="E1212" t="str">
            <v>ADAPTER</v>
          </cell>
          <cell r="F1212" t="str">
            <v>EA</v>
          </cell>
          <cell r="G1212">
            <v>1</v>
          </cell>
        </row>
        <row r="1213">
          <cell r="A1213">
            <v>1205</v>
          </cell>
          <cell r="B1213" t="str">
            <v>2W147</v>
          </cell>
          <cell r="C1213">
            <v>60749966</v>
          </cell>
          <cell r="D1213" t="str">
            <v>12273163-210</v>
          </cell>
          <cell r="E1213" t="str">
            <v>TRANSITION</v>
          </cell>
          <cell r="F1213" t="str">
            <v>EA</v>
          </cell>
          <cell r="G1213">
            <v>1</v>
          </cell>
        </row>
        <row r="1214">
          <cell r="A1214">
            <v>1206</v>
          </cell>
          <cell r="B1214" t="str">
            <v>2W147</v>
          </cell>
          <cell r="C1214">
            <v>60749966</v>
          </cell>
          <cell r="D1214" t="str">
            <v>12273164-110</v>
          </cell>
          <cell r="E1214" t="str">
            <v>BOOT ADAPTER</v>
          </cell>
          <cell r="F1214" t="str">
            <v>EA</v>
          </cell>
          <cell r="G1214">
            <v>2</v>
          </cell>
        </row>
        <row r="1215">
          <cell r="A1215">
            <v>1207</v>
          </cell>
          <cell r="B1215" t="str">
            <v>2W147</v>
          </cell>
          <cell r="C1215">
            <v>60749966</v>
          </cell>
          <cell r="D1215" t="str">
            <v>12273242-210</v>
          </cell>
          <cell r="E1215" t="str">
            <v>BOOT</v>
          </cell>
          <cell r="F1215" t="str">
            <v>EA</v>
          </cell>
          <cell r="G1215">
            <v>1</v>
          </cell>
        </row>
        <row r="1216">
          <cell r="A1216">
            <v>1208</v>
          </cell>
          <cell r="B1216" t="str">
            <v>2W147</v>
          </cell>
          <cell r="C1216">
            <v>60749966</v>
          </cell>
          <cell r="D1216" t="str">
            <v>12273242-310</v>
          </cell>
          <cell r="E1216" t="str">
            <v>BOOT</v>
          </cell>
          <cell r="F1216" t="str">
            <v>EA</v>
          </cell>
          <cell r="G1216">
            <v>1</v>
          </cell>
        </row>
        <row r="1217">
          <cell r="A1217">
            <v>1209</v>
          </cell>
          <cell r="B1217" t="str">
            <v>2W147</v>
          </cell>
          <cell r="C1217">
            <v>60749966</v>
          </cell>
          <cell r="D1217" t="str">
            <v>12273242-410</v>
          </cell>
          <cell r="E1217" t="str">
            <v>BOOT</v>
          </cell>
          <cell r="F1217" t="str">
            <v>EA</v>
          </cell>
          <cell r="G1217">
            <v>2</v>
          </cell>
        </row>
        <row r="1218">
          <cell r="A1218">
            <v>1210</v>
          </cell>
          <cell r="B1218" t="str">
            <v>2W147</v>
          </cell>
          <cell r="C1218">
            <v>60749966</v>
          </cell>
          <cell r="D1218" t="str">
            <v>12273456-3</v>
          </cell>
          <cell r="E1218" t="str">
            <v>SPLICE</v>
          </cell>
          <cell r="F1218" t="str">
            <v>EA</v>
          </cell>
          <cell r="G1218">
            <v>3</v>
          </cell>
        </row>
        <row r="1219">
          <cell r="A1219">
            <v>1211</v>
          </cell>
          <cell r="B1219" t="str">
            <v>2W147</v>
          </cell>
          <cell r="C1219">
            <v>60749966</v>
          </cell>
          <cell r="D1219" t="str">
            <v>12273456-4</v>
          </cell>
          <cell r="E1219" t="str">
            <v>SPLICE</v>
          </cell>
          <cell r="F1219" t="str">
            <v>EA</v>
          </cell>
          <cell r="G1219">
            <v>1</v>
          </cell>
        </row>
        <row r="1220">
          <cell r="A1220">
            <v>1212</v>
          </cell>
          <cell r="B1220" t="str">
            <v>2W147</v>
          </cell>
          <cell r="C1220">
            <v>60749966</v>
          </cell>
          <cell r="D1220" t="str">
            <v>60725708</v>
          </cell>
          <cell r="E1220" t="str">
            <v>WIRE</v>
          </cell>
          <cell r="F1220" t="str">
            <v>FT</v>
          </cell>
          <cell r="G1220">
            <v>731.69947506561675</v>
          </cell>
        </row>
        <row r="1221">
          <cell r="A1221">
            <v>1213</v>
          </cell>
          <cell r="B1221" t="str">
            <v>2W147</v>
          </cell>
          <cell r="C1221">
            <v>60749966</v>
          </cell>
          <cell r="D1221" t="str">
            <v>60725754</v>
          </cell>
          <cell r="E1221" t="str">
            <v>CABLE</v>
          </cell>
          <cell r="F1221" t="str">
            <v>FT</v>
          </cell>
          <cell r="G1221">
            <v>23.818897637795274</v>
          </cell>
        </row>
        <row r="1222">
          <cell r="A1222">
            <v>1214</v>
          </cell>
          <cell r="B1222" t="str">
            <v>2W147</v>
          </cell>
          <cell r="C1222">
            <v>60749966</v>
          </cell>
          <cell r="D1222" t="str">
            <v>60725797</v>
          </cell>
          <cell r="E1222" t="str">
            <v>MARKER</v>
          </cell>
          <cell r="F1222" t="str">
            <v>EA</v>
          </cell>
          <cell r="G1222">
            <v>116</v>
          </cell>
        </row>
        <row r="1223">
          <cell r="A1223">
            <v>1215</v>
          </cell>
          <cell r="B1223" t="str">
            <v>2W147</v>
          </cell>
          <cell r="C1223">
            <v>60749966</v>
          </cell>
          <cell r="D1223" t="str">
            <v>60725800</v>
          </cell>
          <cell r="E1223" t="str">
            <v>MARKER</v>
          </cell>
          <cell r="F1223" t="str">
            <v>EA</v>
          </cell>
          <cell r="G1223">
            <v>1</v>
          </cell>
        </row>
        <row r="1224">
          <cell r="A1224">
            <v>1216</v>
          </cell>
          <cell r="B1224" t="str">
            <v>2W147</v>
          </cell>
          <cell r="C1224">
            <v>60749966</v>
          </cell>
          <cell r="D1224" t="str">
            <v>60725801</v>
          </cell>
          <cell r="E1224" t="str">
            <v>MARKER</v>
          </cell>
          <cell r="F1224" t="str">
            <v>EA</v>
          </cell>
          <cell r="G1224">
            <v>4</v>
          </cell>
        </row>
        <row r="1225">
          <cell r="A1225">
            <v>1217</v>
          </cell>
          <cell r="B1225" t="str">
            <v>2W147</v>
          </cell>
          <cell r="C1225">
            <v>60749966</v>
          </cell>
          <cell r="D1225" t="str">
            <v>60725803</v>
          </cell>
          <cell r="E1225" t="str">
            <v>MARKER</v>
          </cell>
          <cell r="F1225" t="str">
            <v>EA</v>
          </cell>
          <cell r="G1225">
            <v>5</v>
          </cell>
        </row>
        <row r="1226">
          <cell r="A1226">
            <v>1218</v>
          </cell>
          <cell r="B1226" t="str">
            <v>2W147</v>
          </cell>
          <cell r="C1226">
            <v>60749966</v>
          </cell>
          <cell r="D1226" t="str">
            <v>60747923</v>
          </cell>
          <cell r="E1226" t="str">
            <v>CONNECTOR</v>
          </cell>
          <cell r="F1226" t="str">
            <v>EA</v>
          </cell>
          <cell r="G1226">
            <v>1</v>
          </cell>
        </row>
        <row r="1227">
          <cell r="A1227">
            <v>1219</v>
          </cell>
          <cell r="B1227" t="str">
            <v>2W147</v>
          </cell>
          <cell r="C1227">
            <v>60749966</v>
          </cell>
          <cell r="D1227" t="str">
            <v>60748868</v>
          </cell>
          <cell r="E1227" t="str">
            <v>TRANSITION</v>
          </cell>
          <cell r="F1227" t="str">
            <v>EA</v>
          </cell>
          <cell r="G1227">
            <v>1</v>
          </cell>
        </row>
        <row r="1228">
          <cell r="A1228">
            <v>1220</v>
          </cell>
          <cell r="B1228" t="str">
            <v>2W147</v>
          </cell>
          <cell r="C1228">
            <v>60749966</v>
          </cell>
          <cell r="D1228" t="str">
            <v>60749690</v>
          </cell>
          <cell r="E1228" t="str">
            <v>SLEEVING</v>
          </cell>
          <cell r="F1228" t="str">
            <v>FT</v>
          </cell>
          <cell r="G1228">
            <v>2.5590551181102361</v>
          </cell>
        </row>
        <row r="1229">
          <cell r="A1229">
            <v>1221</v>
          </cell>
          <cell r="B1229" t="str">
            <v>2W147</v>
          </cell>
          <cell r="C1229">
            <v>60749966</v>
          </cell>
          <cell r="D1229" t="str">
            <v>60749691</v>
          </cell>
          <cell r="E1229" t="str">
            <v>SLEEVING</v>
          </cell>
          <cell r="F1229" t="str">
            <v>FT</v>
          </cell>
          <cell r="G1229">
            <v>10.170603674540683</v>
          </cell>
        </row>
        <row r="1230">
          <cell r="A1230">
            <v>1222</v>
          </cell>
          <cell r="B1230" t="str">
            <v>2W147</v>
          </cell>
          <cell r="C1230">
            <v>60749966</v>
          </cell>
          <cell r="D1230" t="str">
            <v>60749692</v>
          </cell>
          <cell r="E1230" t="str">
            <v>SLEEVING</v>
          </cell>
          <cell r="F1230" t="str">
            <v>FT</v>
          </cell>
          <cell r="G1230">
            <v>1.7060367454068242</v>
          </cell>
        </row>
        <row r="1231">
          <cell r="A1231">
            <v>1223</v>
          </cell>
          <cell r="B1231" t="str">
            <v>2W147</v>
          </cell>
          <cell r="C1231">
            <v>60749966</v>
          </cell>
          <cell r="D1231" t="str">
            <v>60749693</v>
          </cell>
          <cell r="E1231" t="str">
            <v>SLEEVING</v>
          </cell>
          <cell r="F1231" t="str">
            <v>FT</v>
          </cell>
          <cell r="G1231">
            <v>9.9868766404199469</v>
          </cell>
        </row>
        <row r="1232">
          <cell r="A1232">
            <v>1224</v>
          </cell>
          <cell r="B1232" t="str">
            <v>2W147</v>
          </cell>
          <cell r="C1232">
            <v>60749966</v>
          </cell>
          <cell r="D1232" t="str">
            <v>60749694</v>
          </cell>
          <cell r="E1232" t="str">
            <v>SLEEVING</v>
          </cell>
          <cell r="F1232" t="str">
            <v>FT</v>
          </cell>
          <cell r="G1232">
            <v>1.97</v>
          </cell>
        </row>
        <row r="1233">
          <cell r="A1233">
            <v>1225</v>
          </cell>
          <cell r="B1233" t="str">
            <v>2W147</v>
          </cell>
          <cell r="C1233">
            <v>60749966</v>
          </cell>
          <cell r="D1233" t="str">
            <v>60749695</v>
          </cell>
          <cell r="E1233" t="str">
            <v>SLEEVING</v>
          </cell>
          <cell r="F1233" t="str">
            <v>FT</v>
          </cell>
          <cell r="G1233">
            <v>21.98</v>
          </cell>
        </row>
        <row r="1234">
          <cell r="A1234">
            <v>1226</v>
          </cell>
          <cell r="B1234" t="str">
            <v>2W147</v>
          </cell>
          <cell r="C1234">
            <v>60749966</v>
          </cell>
          <cell r="D1234" t="str">
            <v>8724495</v>
          </cell>
          <cell r="E1234" t="str">
            <v>SHELL</v>
          </cell>
          <cell r="F1234" t="str">
            <v>EA</v>
          </cell>
          <cell r="G1234">
            <v>1</v>
          </cell>
        </row>
        <row r="1235">
          <cell r="A1235">
            <v>1227</v>
          </cell>
          <cell r="B1235" t="str">
            <v>2W147</v>
          </cell>
          <cell r="C1235">
            <v>60749966</v>
          </cell>
          <cell r="D1235" t="str">
            <v>8724497</v>
          </cell>
          <cell r="E1235" t="str">
            <v>WASHER</v>
          </cell>
          <cell r="F1235" t="str">
            <v>EA</v>
          </cell>
          <cell r="G1235">
            <v>1</v>
          </cell>
        </row>
        <row r="1236">
          <cell r="A1236">
            <v>1228</v>
          </cell>
          <cell r="B1236" t="str">
            <v>2W147</v>
          </cell>
          <cell r="C1236">
            <v>60749966</v>
          </cell>
          <cell r="D1236" t="str">
            <v>M23053/5-207C</v>
          </cell>
          <cell r="E1236" t="str">
            <v>SLEEVING</v>
          </cell>
          <cell r="F1236" t="str">
            <v>FT</v>
          </cell>
          <cell r="G1236">
            <v>0.66666666666666663</v>
          </cell>
        </row>
        <row r="1237">
          <cell r="A1237">
            <v>1237</v>
          </cell>
          <cell r="B1237" t="str">
            <v>2W147</v>
          </cell>
          <cell r="C1237">
            <v>60749966</v>
          </cell>
          <cell r="D1237" t="str">
            <v>M23053/5-209C</v>
          </cell>
          <cell r="E1237" t="str">
            <v>SLEEVING</v>
          </cell>
          <cell r="F1237" t="str">
            <v>FT</v>
          </cell>
          <cell r="G1237">
            <v>0.5</v>
          </cell>
        </row>
        <row r="1238">
          <cell r="A1238">
            <v>1238</v>
          </cell>
          <cell r="B1238" t="str">
            <v>2W147</v>
          </cell>
          <cell r="C1238">
            <v>60749966</v>
          </cell>
          <cell r="D1238" t="str">
            <v>M23053/5-210C</v>
          </cell>
          <cell r="E1238" t="str">
            <v>SLEEVING</v>
          </cell>
          <cell r="F1238" t="str">
            <v>FT</v>
          </cell>
          <cell r="G1238">
            <v>0.5</v>
          </cell>
        </row>
        <row r="1239">
          <cell r="A1239">
            <v>1239</v>
          </cell>
          <cell r="B1239" t="str">
            <v>2W147</v>
          </cell>
          <cell r="C1239">
            <v>60749966</v>
          </cell>
          <cell r="D1239" t="str">
            <v>M23053/8-004C</v>
          </cell>
          <cell r="E1239" t="str">
            <v>SLEEVING</v>
          </cell>
          <cell r="F1239" t="str">
            <v>FT</v>
          </cell>
          <cell r="G1239">
            <v>0.15</v>
          </cell>
        </row>
        <row r="1240">
          <cell r="A1240">
            <v>1240</v>
          </cell>
          <cell r="B1240" t="str">
            <v>2W147</v>
          </cell>
          <cell r="C1240">
            <v>60749966</v>
          </cell>
          <cell r="D1240" t="str">
            <v>M81824/1-2</v>
          </cell>
          <cell r="E1240" t="str">
            <v>SPLICE</v>
          </cell>
          <cell r="F1240" t="str">
            <v>EA</v>
          </cell>
          <cell r="G1240">
            <v>5</v>
          </cell>
        </row>
        <row r="1241">
          <cell r="A1241">
            <v>1241</v>
          </cell>
          <cell r="B1241" t="str">
            <v>2W147</v>
          </cell>
          <cell r="C1241">
            <v>60749966</v>
          </cell>
          <cell r="D1241" t="str">
            <v>MS20659-161</v>
          </cell>
          <cell r="E1241" t="str">
            <v>TERMINAL</v>
          </cell>
          <cell r="F1241" t="str">
            <v>EA</v>
          </cell>
          <cell r="G1241">
            <v>1</v>
          </cell>
        </row>
        <row r="1242">
          <cell r="A1242">
            <v>1242</v>
          </cell>
          <cell r="B1242" t="str">
            <v>2W147</v>
          </cell>
          <cell r="C1242">
            <v>60749966</v>
          </cell>
          <cell r="D1242" t="str">
            <v>MS27148-3</v>
          </cell>
          <cell r="E1242" t="str">
            <v>TERMINAL</v>
          </cell>
          <cell r="F1242" t="str">
            <v>EA</v>
          </cell>
          <cell r="G1242">
            <v>1</v>
          </cell>
        </row>
        <row r="1243">
          <cell r="A1243">
            <v>1243</v>
          </cell>
          <cell r="B1243" t="str">
            <v>2W147</v>
          </cell>
          <cell r="C1243">
            <v>60749966</v>
          </cell>
          <cell r="D1243" t="str">
            <v>MS27488-20</v>
          </cell>
          <cell r="E1243" t="str">
            <v>SEALING PLUG</v>
          </cell>
          <cell r="F1243" t="str">
            <v>EA</v>
          </cell>
          <cell r="G1243">
            <v>37</v>
          </cell>
        </row>
        <row r="1244">
          <cell r="A1244">
            <v>1244</v>
          </cell>
          <cell r="B1244" t="str">
            <v>2W147</v>
          </cell>
          <cell r="C1244">
            <v>60749966</v>
          </cell>
          <cell r="D1244" t="str">
            <v>MS3474W14-19P</v>
          </cell>
          <cell r="E1244" t="str">
            <v>CONNECTOR</v>
          </cell>
          <cell r="F1244" t="str">
            <v>EA</v>
          </cell>
          <cell r="G1244">
            <v>1</v>
          </cell>
        </row>
        <row r="1245">
          <cell r="A1245">
            <v>1245</v>
          </cell>
          <cell r="B1245" t="str">
            <v>2W147</v>
          </cell>
          <cell r="C1245">
            <v>60749966</v>
          </cell>
          <cell r="D1245" t="str">
            <v>MS3475W10-6S</v>
          </cell>
          <cell r="E1245" t="str">
            <v>CONNECTOR</v>
          </cell>
          <cell r="F1245" t="str">
            <v>EA</v>
          </cell>
          <cell r="G1245">
            <v>1</v>
          </cell>
        </row>
        <row r="1246">
          <cell r="A1246">
            <v>1246</v>
          </cell>
          <cell r="B1246" t="str">
            <v>2W147</v>
          </cell>
          <cell r="C1246">
            <v>60749966</v>
          </cell>
          <cell r="D1246" t="str">
            <v>MS3475W20-41S</v>
          </cell>
          <cell r="E1246" t="str">
            <v>CONNECTOR</v>
          </cell>
          <cell r="F1246" t="str">
            <v>EA</v>
          </cell>
          <cell r="G1246">
            <v>1</v>
          </cell>
        </row>
        <row r="1247">
          <cell r="A1247">
            <v>1247</v>
          </cell>
          <cell r="B1247" t="str">
            <v>2W147</v>
          </cell>
          <cell r="C1247">
            <v>60749966</v>
          </cell>
          <cell r="D1247" t="str">
            <v>MS3475W24-61S</v>
          </cell>
          <cell r="E1247" t="str">
            <v>CONNECTOR</v>
          </cell>
          <cell r="F1247" t="str">
            <v>EA</v>
          </cell>
          <cell r="G1247">
            <v>1</v>
          </cell>
        </row>
        <row r="1248">
          <cell r="A1248">
            <v>1248</v>
          </cell>
          <cell r="B1248" t="str">
            <v>2W147</v>
          </cell>
          <cell r="C1248">
            <v>60749966</v>
          </cell>
          <cell r="D1248" t="str">
            <v>MS3475W8-33P</v>
          </cell>
          <cell r="E1248" t="str">
            <v>CONNECTOR</v>
          </cell>
          <cell r="F1248" t="str">
            <v>EA</v>
          </cell>
          <cell r="G1248">
            <v>1</v>
          </cell>
        </row>
        <row r="1249">
          <cell r="A1249">
            <v>1249</v>
          </cell>
          <cell r="B1249" t="str">
            <v>2W147</v>
          </cell>
          <cell r="C1249">
            <v>60749966</v>
          </cell>
          <cell r="D1249" t="str">
            <v>MS3475W8-33S</v>
          </cell>
          <cell r="E1249" t="str">
            <v>CONNECTOR</v>
          </cell>
          <cell r="F1249" t="str">
            <v>EA</v>
          </cell>
          <cell r="G1249">
            <v>1</v>
          </cell>
        </row>
        <row r="1250">
          <cell r="A1250">
            <v>1250</v>
          </cell>
          <cell r="B1250" t="str">
            <v>2W147</v>
          </cell>
          <cell r="C1250">
            <v>60749966</v>
          </cell>
          <cell r="D1250" t="str">
            <v>QQB575R36T0125</v>
          </cell>
          <cell r="E1250" t="str">
            <v>BRAID</v>
          </cell>
          <cell r="F1250" t="str">
            <v>FT</v>
          </cell>
          <cell r="G1250">
            <v>2.5590551181102361</v>
          </cell>
        </row>
        <row r="1251">
          <cell r="A1251">
            <v>1251</v>
          </cell>
          <cell r="B1251" t="str">
            <v>2W147</v>
          </cell>
          <cell r="C1251">
            <v>60749966</v>
          </cell>
          <cell r="D1251" t="str">
            <v>QQB575R36T0171</v>
          </cell>
          <cell r="E1251" t="str">
            <v>BRAID</v>
          </cell>
          <cell r="F1251" t="str">
            <v>FT</v>
          </cell>
          <cell r="G1251">
            <v>10.990813648293964</v>
          </cell>
        </row>
        <row r="1252">
          <cell r="A1252">
            <v>1252</v>
          </cell>
          <cell r="B1252" t="str">
            <v>2W147</v>
          </cell>
          <cell r="C1252">
            <v>60749966</v>
          </cell>
          <cell r="D1252" t="str">
            <v>QQB575R36T0250</v>
          </cell>
          <cell r="E1252" t="str">
            <v>BRAID</v>
          </cell>
          <cell r="F1252" t="str">
            <v>FT</v>
          </cell>
          <cell r="G1252">
            <v>10.006561679790027</v>
          </cell>
        </row>
        <row r="1253">
          <cell r="A1253">
            <v>1253</v>
          </cell>
          <cell r="B1253" t="str">
            <v>2W147</v>
          </cell>
          <cell r="C1253">
            <v>60749966</v>
          </cell>
          <cell r="D1253" t="str">
            <v>QQB575R36T0500</v>
          </cell>
          <cell r="E1253" t="str">
            <v>BRAID</v>
          </cell>
          <cell r="F1253" t="str">
            <v>FT</v>
          </cell>
          <cell r="G1253">
            <v>20.826771653543307</v>
          </cell>
        </row>
        <row r="1254">
          <cell r="A1254">
            <v>1253</v>
          </cell>
          <cell r="B1254" t="str">
            <v>2W151</v>
          </cell>
          <cell r="C1254">
            <v>60748221</v>
          </cell>
          <cell r="D1254" t="str">
            <v>60725803</v>
          </cell>
          <cell r="E1254" t="str">
            <v>MARKER</v>
          </cell>
          <cell r="F1254" t="str">
            <v>EA</v>
          </cell>
          <cell r="G1254">
            <v>3</v>
          </cell>
        </row>
        <row r="1255">
          <cell r="A1255">
            <v>1254</v>
          </cell>
          <cell r="B1255" t="str">
            <v>2W151</v>
          </cell>
          <cell r="C1255">
            <v>60748221</v>
          </cell>
          <cell r="D1255" t="str">
            <v>60747715</v>
          </cell>
          <cell r="E1255" t="str">
            <v>WIRE</v>
          </cell>
          <cell r="F1255" t="str">
            <v>FT</v>
          </cell>
          <cell r="G1255">
            <v>7</v>
          </cell>
        </row>
        <row r="1256">
          <cell r="A1256">
            <v>1255</v>
          </cell>
          <cell r="B1256" t="str">
            <v>2W151</v>
          </cell>
          <cell r="C1256">
            <v>60748221</v>
          </cell>
          <cell r="D1256" t="str">
            <v>60749878</v>
          </cell>
          <cell r="E1256" t="str">
            <v>BOOT</v>
          </cell>
          <cell r="F1256" t="str">
            <v>EA</v>
          </cell>
          <cell r="G1256">
            <v>1</v>
          </cell>
        </row>
        <row r="1257">
          <cell r="A1257">
            <v>1256</v>
          </cell>
          <cell r="B1257" t="str">
            <v>2W151</v>
          </cell>
          <cell r="C1257">
            <v>60748221</v>
          </cell>
          <cell r="D1257" t="str">
            <v>60749985</v>
          </cell>
          <cell r="E1257" t="str">
            <v>CONNECTOR</v>
          </cell>
          <cell r="F1257" t="str">
            <v>EA</v>
          </cell>
          <cell r="G1257">
            <v>1</v>
          </cell>
        </row>
        <row r="1258">
          <cell r="A1258">
            <v>1257</v>
          </cell>
          <cell r="B1258" t="str">
            <v>2W151</v>
          </cell>
          <cell r="C1258">
            <v>60748221</v>
          </cell>
          <cell r="D1258" t="str">
            <v>M23053/8-011C</v>
          </cell>
          <cell r="E1258" t="str">
            <v>SLEEVING</v>
          </cell>
          <cell r="F1258" t="str">
            <v>FT</v>
          </cell>
          <cell r="G1258">
            <v>0.5</v>
          </cell>
        </row>
        <row r="1259">
          <cell r="A1259">
            <v>1258</v>
          </cell>
          <cell r="B1259" t="str">
            <v>2W151</v>
          </cell>
          <cell r="C1259">
            <v>60748221</v>
          </cell>
          <cell r="D1259" t="str">
            <v>MS20659-124</v>
          </cell>
          <cell r="E1259" t="str">
            <v>TERMINAL</v>
          </cell>
          <cell r="F1259" t="str">
            <v>EA</v>
          </cell>
          <cell r="G1259">
            <v>1</v>
          </cell>
        </row>
        <row r="1260">
          <cell r="A1260">
            <v>1258</v>
          </cell>
          <cell r="B1260" t="str">
            <v>2W152</v>
          </cell>
          <cell r="C1260">
            <v>60749938</v>
          </cell>
          <cell r="D1260" t="str">
            <v>12273146-1021</v>
          </cell>
          <cell r="E1260" t="str">
            <v>ADAPTER</v>
          </cell>
          <cell r="F1260" t="str">
            <v>EA</v>
          </cell>
          <cell r="G1260">
            <v>1</v>
          </cell>
        </row>
        <row r="1261">
          <cell r="A1261">
            <v>1259</v>
          </cell>
          <cell r="B1261" t="str">
            <v>2W152</v>
          </cell>
          <cell r="C1261">
            <v>60749938</v>
          </cell>
          <cell r="D1261" t="str">
            <v>12273146-1231</v>
          </cell>
          <cell r="E1261" t="str">
            <v>ADAPTER</v>
          </cell>
          <cell r="F1261" t="str">
            <v>EA</v>
          </cell>
          <cell r="G1261">
            <v>1</v>
          </cell>
        </row>
        <row r="1262">
          <cell r="A1262">
            <v>1260</v>
          </cell>
          <cell r="B1262" t="str">
            <v>2W152</v>
          </cell>
          <cell r="C1262">
            <v>60749938</v>
          </cell>
          <cell r="D1262" t="str">
            <v>12273146-1441</v>
          </cell>
          <cell r="E1262" t="str">
            <v>ADAPTER</v>
          </cell>
          <cell r="F1262" t="str">
            <v>EA</v>
          </cell>
          <cell r="G1262">
            <v>4</v>
          </cell>
        </row>
        <row r="1263">
          <cell r="A1263">
            <v>1261</v>
          </cell>
          <cell r="B1263" t="str">
            <v>2W152</v>
          </cell>
          <cell r="C1263">
            <v>60749938</v>
          </cell>
          <cell r="D1263" t="str">
            <v>12273146-2281</v>
          </cell>
          <cell r="E1263" t="str">
            <v>ADAPTER</v>
          </cell>
          <cell r="F1263" t="str">
            <v>EA</v>
          </cell>
          <cell r="G1263">
            <v>1</v>
          </cell>
        </row>
        <row r="1264">
          <cell r="A1264">
            <v>1262</v>
          </cell>
          <cell r="B1264" t="str">
            <v>2W152</v>
          </cell>
          <cell r="C1264">
            <v>60749938</v>
          </cell>
          <cell r="D1264" t="str">
            <v>12273160-0811</v>
          </cell>
          <cell r="E1264" t="str">
            <v>ADAPTER</v>
          </cell>
          <cell r="F1264" t="str">
            <v>EA</v>
          </cell>
          <cell r="G1264">
            <v>3</v>
          </cell>
        </row>
        <row r="1265">
          <cell r="A1265">
            <v>1265</v>
          </cell>
          <cell r="B1265" t="str">
            <v>2W152</v>
          </cell>
          <cell r="C1265">
            <v>60749938</v>
          </cell>
          <cell r="D1265" t="str">
            <v>12273456-3</v>
          </cell>
          <cell r="E1265" t="str">
            <v>SPLICE</v>
          </cell>
          <cell r="F1265" t="str">
            <v>EA</v>
          </cell>
          <cell r="G1265">
            <v>1</v>
          </cell>
        </row>
        <row r="1266">
          <cell r="A1266">
            <v>1266</v>
          </cell>
          <cell r="B1266" t="str">
            <v>2W152</v>
          </cell>
          <cell r="C1266">
            <v>60749938</v>
          </cell>
          <cell r="D1266" t="str">
            <v>12273456-4</v>
          </cell>
          <cell r="E1266" t="str">
            <v>SPLICE</v>
          </cell>
          <cell r="F1266" t="str">
            <v>EA</v>
          </cell>
          <cell r="G1266">
            <v>13</v>
          </cell>
        </row>
        <row r="1267">
          <cell r="A1267">
            <v>1267</v>
          </cell>
          <cell r="B1267" t="str">
            <v>2W152</v>
          </cell>
          <cell r="C1267">
            <v>60749938</v>
          </cell>
          <cell r="D1267" t="str">
            <v>60725733</v>
          </cell>
          <cell r="E1267" t="str">
            <v>WIRE</v>
          </cell>
          <cell r="F1267" t="str">
            <v>FT</v>
          </cell>
          <cell r="G1267">
            <v>85.67</v>
          </cell>
        </row>
        <row r="1268">
          <cell r="A1268">
            <v>1268</v>
          </cell>
          <cell r="B1268" t="str">
            <v>2W152</v>
          </cell>
          <cell r="C1268">
            <v>60749938</v>
          </cell>
          <cell r="D1268" t="str">
            <v>60725739</v>
          </cell>
          <cell r="E1268" t="str">
            <v>WIRE</v>
          </cell>
          <cell r="F1268" t="str">
            <v>FT</v>
          </cell>
          <cell r="G1268">
            <v>7.08</v>
          </cell>
        </row>
        <row r="1269">
          <cell r="A1269">
            <v>1269</v>
          </cell>
          <cell r="B1269" t="str">
            <v>2W152</v>
          </cell>
          <cell r="C1269">
            <v>60749938</v>
          </cell>
          <cell r="D1269" t="str">
            <v>60725741</v>
          </cell>
          <cell r="E1269" t="str">
            <v>CABLE</v>
          </cell>
          <cell r="F1269" t="str">
            <v>FT</v>
          </cell>
          <cell r="G1269">
            <v>25</v>
          </cell>
        </row>
        <row r="1270">
          <cell r="A1270">
            <v>1270</v>
          </cell>
          <cell r="B1270" t="str">
            <v>2W152</v>
          </cell>
          <cell r="C1270">
            <v>60749938</v>
          </cell>
          <cell r="D1270" t="str">
            <v>60725743</v>
          </cell>
          <cell r="E1270" t="str">
            <v>CABLE</v>
          </cell>
          <cell r="F1270" t="str">
            <v>FT</v>
          </cell>
          <cell r="G1270">
            <v>19</v>
          </cell>
        </row>
        <row r="1271">
          <cell r="A1271">
            <v>1271</v>
          </cell>
          <cell r="B1271" t="str">
            <v>2W152</v>
          </cell>
          <cell r="C1271">
            <v>60749938</v>
          </cell>
          <cell r="D1271" t="str">
            <v>60725744</v>
          </cell>
          <cell r="E1271" t="str">
            <v>CABLE</v>
          </cell>
          <cell r="F1271" t="str">
            <v>FT</v>
          </cell>
          <cell r="G1271">
            <v>41.41</v>
          </cell>
        </row>
        <row r="1272">
          <cell r="A1272">
            <v>1272</v>
          </cell>
          <cell r="B1272" t="str">
            <v>2W152</v>
          </cell>
          <cell r="C1272">
            <v>60749938</v>
          </cell>
          <cell r="D1272" t="str">
            <v>60725746</v>
          </cell>
          <cell r="E1272" t="str">
            <v>CABLE</v>
          </cell>
          <cell r="F1272" t="str">
            <v>FT</v>
          </cell>
          <cell r="G1272">
            <v>35.75</v>
          </cell>
        </row>
        <row r="1273">
          <cell r="A1273">
            <v>1273</v>
          </cell>
          <cell r="B1273" t="str">
            <v>2W152</v>
          </cell>
          <cell r="C1273">
            <v>60749938</v>
          </cell>
          <cell r="D1273" t="str">
            <v>60725797</v>
          </cell>
          <cell r="E1273" t="str">
            <v>MARKER</v>
          </cell>
          <cell r="F1273" t="str">
            <v>EA</v>
          </cell>
          <cell r="G1273">
            <v>68</v>
          </cell>
        </row>
        <row r="1274">
          <cell r="A1274">
            <v>1274</v>
          </cell>
          <cell r="B1274" t="str">
            <v>2W152</v>
          </cell>
          <cell r="C1274">
            <v>60749938</v>
          </cell>
          <cell r="D1274" t="str">
            <v>60725799</v>
          </cell>
          <cell r="E1274" t="str">
            <v>MARKER</v>
          </cell>
          <cell r="F1274" t="str">
            <v>EA</v>
          </cell>
          <cell r="G1274">
            <v>20</v>
          </cell>
        </row>
        <row r="1275">
          <cell r="A1275">
            <v>1275</v>
          </cell>
          <cell r="B1275" t="str">
            <v>2W152</v>
          </cell>
          <cell r="C1275">
            <v>60749938</v>
          </cell>
          <cell r="D1275" t="str">
            <v>60725800</v>
          </cell>
          <cell r="E1275" t="str">
            <v>MARKER</v>
          </cell>
          <cell r="F1275" t="str">
            <v>EA</v>
          </cell>
          <cell r="G1275">
            <v>9</v>
          </cell>
        </row>
        <row r="1276">
          <cell r="A1276">
            <v>1276</v>
          </cell>
          <cell r="B1276" t="str">
            <v>2W152</v>
          </cell>
          <cell r="C1276">
            <v>60749938</v>
          </cell>
          <cell r="D1276" t="str">
            <v>60725801</v>
          </cell>
          <cell r="E1276" t="str">
            <v>MARKER</v>
          </cell>
          <cell r="F1276" t="str">
            <v>EA</v>
          </cell>
          <cell r="G1276">
            <v>2</v>
          </cell>
        </row>
        <row r="1277">
          <cell r="A1277">
            <v>1277</v>
          </cell>
          <cell r="B1277" t="str">
            <v>2W152</v>
          </cell>
          <cell r="C1277">
            <v>60749938</v>
          </cell>
          <cell r="D1277" t="str">
            <v>60725802</v>
          </cell>
          <cell r="E1277" t="str">
            <v>MARKER</v>
          </cell>
          <cell r="F1277" t="str">
            <v>EA</v>
          </cell>
          <cell r="G1277">
            <v>2</v>
          </cell>
        </row>
        <row r="1278">
          <cell r="A1278">
            <v>1278</v>
          </cell>
          <cell r="B1278" t="str">
            <v>2W152</v>
          </cell>
          <cell r="C1278">
            <v>60749938</v>
          </cell>
          <cell r="D1278" t="str">
            <v>60725803</v>
          </cell>
          <cell r="E1278" t="str">
            <v>MARKER</v>
          </cell>
          <cell r="F1278" t="str">
            <v>EA</v>
          </cell>
          <cell r="G1278">
            <v>4</v>
          </cell>
        </row>
        <row r="1279">
          <cell r="A1279">
            <v>1279</v>
          </cell>
          <cell r="B1279" t="str">
            <v>2W152</v>
          </cell>
          <cell r="C1279">
            <v>60749938</v>
          </cell>
          <cell r="D1279" t="str">
            <v>60747936</v>
          </cell>
          <cell r="E1279" t="str">
            <v>CONNECTOR</v>
          </cell>
          <cell r="F1279" t="str">
            <v>EA</v>
          </cell>
          <cell r="G1279">
            <v>1</v>
          </cell>
        </row>
        <row r="1280">
          <cell r="A1280">
            <v>1280</v>
          </cell>
          <cell r="B1280" t="str">
            <v>2W152</v>
          </cell>
          <cell r="C1280">
            <v>60749938</v>
          </cell>
          <cell r="D1280" t="str">
            <v>60749762</v>
          </cell>
          <cell r="E1280" t="str">
            <v>SLEEVING</v>
          </cell>
          <cell r="F1280" t="str">
            <v>FT</v>
          </cell>
          <cell r="G1280">
            <v>6.0006561679790025</v>
          </cell>
        </row>
        <row r="1281">
          <cell r="A1281">
            <v>1281</v>
          </cell>
          <cell r="B1281" t="str">
            <v>2W152</v>
          </cell>
          <cell r="C1281">
            <v>60749938</v>
          </cell>
          <cell r="D1281" t="str">
            <v>60749763</v>
          </cell>
          <cell r="E1281" t="str">
            <v>SLEEVING</v>
          </cell>
          <cell r="F1281" t="str">
            <v>FT</v>
          </cell>
          <cell r="G1281">
            <v>3.42</v>
          </cell>
        </row>
        <row r="1282">
          <cell r="A1282">
            <v>1282</v>
          </cell>
          <cell r="B1282" t="str">
            <v>2W152</v>
          </cell>
          <cell r="C1282">
            <v>60749938</v>
          </cell>
          <cell r="D1282" t="str">
            <v>60749764</v>
          </cell>
          <cell r="E1282" t="str">
            <v>SLEEVING</v>
          </cell>
          <cell r="F1282" t="str">
            <v>FT</v>
          </cell>
          <cell r="G1282">
            <v>10.17</v>
          </cell>
        </row>
        <row r="1283">
          <cell r="A1283">
            <v>1283</v>
          </cell>
          <cell r="B1283" t="str">
            <v>2W152</v>
          </cell>
          <cell r="C1283">
            <v>60749938</v>
          </cell>
          <cell r="D1283" t="str">
            <v>60749765</v>
          </cell>
          <cell r="E1283" t="str">
            <v>SLEEVING</v>
          </cell>
          <cell r="F1283" t="str">
            <v>FT</v>
          </cell>
          <cell r="G1283">
            <v>15.17</v>
          </cell>
        </row>
        <row r="1284">
          <cell r="A1284">
            <v>1284</v>
          </cell>
          <cell r="B1284" t="str">
            <v>2W152</v>
          </cell>
          <cell r="C1284">
            <v>60749938</v>
          </cell>
          <cell r="D1284" t="str">
            <v>60749766</v>
          </cell>
          <cell r="E1284" t="str">
            <v>SLEEVING</v>
          </cell>
          <cell r="F1284" t="str">
            <v>FT</v>
          </cell>
          <cell r="G1284">
            <v>6</v>
          </cell>
        </row>
        <row r="1285">
          <cell r="A1285">
            <v>1285</v>
          </cell>
          <cell r="B1285" t="str">
            <v>2W152</v>
          </cell>
          <cell r="C1285">
            <v>60749938</v>
          </cell>
          <cell r="D1285" t="str">
            <v>60749767</v>
          </cell>
          <cell r="E1285" t="str">
            <v>SLEEVING</v>
          </cell>
          <cell r="F1285" t="str">
            <v>FT</v>
          </cell>
          <cell r="G1285">
            <v>3.17</v>
          </cell>
        </row>
        <row r="1286">
          <cell r="A1286">
            <v>1286</v>
          </cell>
          <cell r="B1286" t="str">
            <v>2W152</v>
          </cell>
          <cell r="C1286">
            <v>60749938</v>
          </cell>
          <cell r="D1286" t="str">
            <v>60749780</v>
          </cell>
          <cell r="E1286" t="str">
            <v>TRANSITION</v>
          </cell>
          <cell r="F1286" t="str">
            <v>EA</v>
          </cell>
          <cell r="G1286">
            <v>2</v>
          </cell>
        </row>
        <row r="1287">
          <cell r="A1287">
            <v>1287</v>
          </cell>
          <cell r="B1287" t="str">
            <v>2W152</v>
          </cell>
          <cell r="C1287">
            <v>60749938</v>
          </cell>
          <cell r="D1287" t="str">
            <v>60749781</v>
          </cell>
          <cell r="E1287" t="str">
            <v>TRANSITION</v>
          </cell>
          <cell r="F1287" t="str">
            <v>EA</v>
          </cell>
          <cell r="G1287">
            <v>1</v>
          </cell>
        </row>
        <row r="1288">
          <cell r="A1288">
            <v>1288</v>
          </cell>
          <cell r="B1288" t="str">
            <v>2W152</v>
          </cell>
          <cell r="C1288">
            <v>60749938</v>
          </cell>
          <cell r="D1288" t="str">
            <v>60749795</v>
          </cell>
          <cell r="E1288" t="str">
            <v>TRANSITION</v>
          </cell>
          <cell r="F1288" t="str">
            <v>EA</v>
          </cell>
          <cell r="G1288">
            <v>2</v>
          </cell>
        </row>
        <row r="1289">
          <cell r="A1289">
            <v>1289</v>
          </cell>
          <cell r="B1289" t="str">
            <v>2W152</v>
          </cell>
          <cell r="C1289">
            <v>60749938</v>
          </cell>
          <cell r="D1289" t="str">
            <v>60749822</v>
          </cell>
          <cell r="E1289" t="str">
            <v>TRANSITION</v>
          </cell>
          <cell r="F1289" t="str">
            <v>EA</v>
          </cell>
          <cell r="G1289">
            <v>1</v>
          </cell>
        </row>
        <row r="1290">
          <cell r="A1290">
            <v>1290</v>
          </cell>
          <cell r="B1290" t="str">
            <v>2W152</v>
          </cell>
          <cell r="C1290">
            <v>60749938</v>
          </cell>
          <cell r="D1290" t="str">
            <v>60749835</v>
          </cell>
          <cell r="E1290" t="str">
            <v>TRANSITION</v>
          </cell>
          <cell r="F1290" t="str">
            <v>EA</v>
          </cell>
          <cell r="G1290">
            <v>1</v>
          </cell>
        </row>
        <row r="1291">
          <cell r="A1291">
            <v>1291</v>
          </cell>
          <cell r="B1291" t="str">
            <v>2W152</v>
          </cell>
          <cell r="C1291">
            <v>60749938</v>
          </cell>
          <cell r="D1291" t="str">
            <v>60749836</v>
          </cell>
          <cell r="E1291" t="str">
            <v>TRANSITION</v>
          </cell>
          <cell r="F1291" t="str">
            <v>EA</v>
          </cell>
          <cell r="G1291">
            <v>1</v>
          </cell>
        </row>
        <row r="1292">
          <cell r="A1292">
            <v>1292</v>
          </cell>
          <cell r="B1292" t="str">
            <v>2W152</v>
          </cell>
          <cell r="C1292">
            <v>60749938</v>
          </cell>
          <cell r="D1292" t="str">
            <v>60749872</v>
          </cell>
          <cell r="E1292" t="str">
            <v>BOOT</v>
          </cell>
          <cell r="F1292" t="str">
            <v>EA</v>
          </cell>
          <cell r="G1292">
            <v>1</v>
          </cell>
        </row>
        <row r="1293">
          <cell r="A1293">
            <v>1293</v>
          </cell>
          <cell r="B1293" t="str">
            <v>2W152</v>
          </cell>
          <cell r="C1293">
            <v>60749938</v>
          </cell>
          <cell r="D1293" t="str">
            <v>60749874</v>
          </cell>
          <cell r="E1293" t="str">
            <v>BOOT</v>
          </cell>
          <cell r="F1293" t="str">
            <v>EA</v>
          </cell>
          <cell r="G1293">
            <v>4</v>
          </cell>
        </row>
        <row r="1294">
          <cell r="A1294">
            <v>1294</v>
          </cell>
          <cell r="B1294" t="str">
            <v>2W152</v>
          </cell>
          <cell r="C1294">
            <v>60749938</v>
          </cell>
          <cell r="D1294" t="str">
            <v>60749876</v>
          </cell>
          <cell r="E1294" t="str">
            <v>BOOT</v>
          </cell>
          <cell r="F1294" t="str">
            <v>EA</v>
          </cell>
          <cell r="G1294">
            <v>1</v>
          </cell>
        </row>
        <row r="1295">
          <cell r="A1295">
            <v>1295</v>
          </cell>
          <cell r="B1295" t="str">
            <v>2W152</v>
          </cell>
          <cell r="C1295">
            <v>60749938</v>
          </cell>
          <cell r="D1295" t="str">
            <v>60749900</v>
          </cell>
          <cell r="E1295" t="str">
            <v>SOLDER SLEEVE</v>
          </cell>
          <cell r="F1295" t="str">
            <v>EA</v>
          </cell>
          <cell r="G1295">
            <v>8</v>
          </cell>
        </row>
        <row r="1296">
          <cell r="A1296">
            <v>1296</v>
          </cell>
          <cell r="B1296" t="str">
            <v>2W152</v>
          </cell>
          <cell r="C1296">
            <v>60749938</v>
          </cell>
          <cell r="D1296" t="str">
            <v>60749901</v>
          </cell>
          <cell r="E1296" t="str">
            <v>SOLDER SLEEVE</v>
          </cell>
          <cell r="F1296" t="str">
            <v>EA</v>
          </cell>
          <cell r="G1296">
            <v>14</v>
          </cell>
        </row>
        <row r="1297">
          <cell r="A1297">
            <v>1297</v>
          </cell>
          <cell r="B1297" t="str">
            <v>2W152</v>
          </cell>
          <cell r="C1297">
            <v>60749938</v>
          </cell>
          <cell r="D1297" t="str">
            <v>60749902</v>
          </cell>
          <cell r="E1297" t="str">
            <v>SOLDER SLEEVE</v>
          </cell>
          <cell r="F1297" t="str">
            <v>EA</v>
          </cell>
          <cell r="G1297">
            <v>6</v>
          </cell>
        </row>
        <row r="1298">
          <cell r="A1298">
            <v>1298</v>
          </cell>
          <cell r="B1298" t="str">
            <v>2W152</v>
          </cell>
          <cell r="C1298">
            <v>60749938</v>
          </cell>
          <cell r="D1298" t="str">
            <v>60749903</v>
          </cell>
          <cell r="E1298" t="str">
            <v>SOLDER SLEEVE</v>
          </cell>
          <cell r="F1298" t="str">
            <v>EA</v>
          </cell>
          <cell r="G1298">
            <v>6</v>
          </cell>
        </row>
        <row r="1299">
          <cell r="A1299">
            <v>1299</v>
          </cell>
          <cell r="B1299" t="str">
            <v>2W152</v>
          </cell>
          <cell r="C1299">
            <v>60749938</v>
          </cell>
          <cell r="D1299" t="str">
            <v>60749904</v>
          </cell>
          <cell r="E1299" t="str">
            <v>SOLDER SLEEVE</v>
          </cell>
          <cell r="F1299" t="str">
            <v>EA</v>
          </cell>
          <cell r="G1299">
            <v>2</v>
          </cell>
        </row>
        <row r="1300">
          <cell r="A1300">
            <v>1300</v>
          </cell>
          <cell r="B1300" t="str">
            <v>2W152</v>
          </cell>
          <cell r="C1300">
            <v>60749938</v>
          </cell>
          <cell r="D1300" t="str">
            <v>60749906</v>
          </cell>
          <cell r="E1300" t="str">
            <v>BOOT</v>
          </cell>
          <cell r="F1300" t="str">
            <v>EA</v>
          </cell>
          <cell r="G1300">
            <v>1</v>
          </cell>
        </row>
        <row r="1301">
          <cell r="A1301">
            <v>1301</v>
          </cell>
          <cell r="B1301" t="str">
            <v>2W152</v>
          </cell>
          <cell r="C1301">
            <v>60749938</v>
          </cell>
          <cell r="D1301" t="str">
            <v>60749911</v>
          </cell>
          <cell r="E1301" t="str">
            <v>SLEEVING</v>
          </cell>
          <cell r="F1301" t="str">
            <v>FT</v>
          </cell>
          <cell r="G1301">
            <v>8.83</v>
          </cell>
        </row>
        <row r="1302">
          <cell r="A1302">
            <v>1302</v>
          </cell>
          <cell r="B1302" t="str">
            <v>2W152</v>
          </cell>
          <cell r="C1302">
            <v>60749938</v>
          </cell>
          <cell r="D1302" t="str">
            <v>60749912</v>
          </cell>
          <cell r="E1302" t="str">
            <v>SLEEVING</v>
          </cell>
          <cell r="F1302" t="str">
            <v>FT</v>
          </cell>
          <cell r="G1302">
            <v>5.33</v>
          </cell>
        </row>
        <row r="1303">
          <cell r="A1303">
            <v>1303</v>
          </cell>
          <cell r="B1303" t="str">
            <v>2W152</v>
          </cell>
          <cell r="C1303">
            <v>60749938</v>
          </cell>
          <cell r="D1303" t="str">
            <v>60749929</v>
          </cell>
          <cell r="E1303" t="str">
            <v>SEALING PLUG</v>
          </cell>
          <cell r="F1303" t="str">
            <v>EA</v>
          </cell>
          <cell r="G1303">
            <v>2</v>
          </cell>
        </row>
        <row r="1304">
          <cell r="A1304">
            <v>1304</v>
          </cell>
          <cell r="B1304" t="str">
            <v>2W152</v>
          </cell>
          <cell r="C1304">
            <v>60749938</v>
          </cell>
          <cell r="D1304" t="str">
            <v>M23053/8-004C</v>
          </cell>
          <cell r="E1304" t="str">
            <v>SLEEVING</v>
          </cell>
          <cell r="F1304" t="str">
            <v>FT</v>
          </cell>
          <cell r="G1304">
            <v>0.05</v>
          </cell>
        </row>
        <row r="1305">
          <cell r="A1305">
            <v>1305</v>
          </cell>
          <cell r="B1305" t="str">
            <v>2W152</v>
          </cell>
          <cell r="C1305">
            <v>60749938</v>
          </cell>
          <cell r="D1305" t="str">
            <v>M23053/8-005C</v>
          </cell>
          <cell r="E1305" t="str">
            <v>SLEEVING</v>
          </cell>
          <cell r="F1305" t="str">
            <v>FT</v>
          </cell>
          <cell r="G1305">
            <v>0.13</v>
          </cell>
        </row>
        <row r="1306">
          <cell r="A1306">
            <v>1306</v>
          </cell>
          <cell r="B1306" t="str">
            <v>2W152</v>
          </cell>
          <cell r="C1306">
            <v>60749938</v>
          </cell>
          <cell r="D1306" t="str">
            <v>M23053/8-006C</v>
          </cell>
          <cell r="E1306" t="str">
            <v>SLEEVING</v>
          </cell>
          <cell r="F1306" t="str">
            <v>FT</v>
          </cell>
          <cell r="G1306">
            <v>1</v>
          </cell>
        </row>
        <row r="1307">
          <cell r="A1307">
            <v>1307</v>
          </cell>
          <cell r="B1307" t="str">
            <v>2W152</v>
          </cell>
          <cell r="C1307">
            <v>60749938</v>
          </cell>
          <cell r="D1307" t="str">
            <v>M23053/8-007C</v>
          </cell>
          <cell r="E1307" t="str">
            <v>SLEEVING</v>
          </cell>
          <cell r="F1307" t="str">
            <v>FT</v>
          </cell>
          <cell r="G1307">
            <v>0.5</v>
          </cell>
        </row>
        <row r="1308">
          <cell r="A1308">
            <v>1308</v>
          </cell>
          <cell r="B1308" t="str">
            <v>2W152</v>
          </cell>
          <cell r="C1308">
            <v>60749938</v>
          </cell>
          <cell r="D1308" t="str">
            <v>M23053/8-008C</v>
          </cell>
          <cell r="E1308" t="str">
            <v>SLEEVING</v>
          </cell>
          <cell r="F1308" t="str">
            <v>FT</v>
          </cell>
          <cell r="G1308">
            <v>0.67</v>
          </cell>
        </row>
        <row r="1309">
          <cell r="A1309">
            <v>1309</v>
          </cell>
          <cell r="B1309" t="str">
            <v>2W152</v>
          </cell>
          <cell r="C1309">
            <v>60749938</v>
          </cell>
          <cell r="D1309" t="str">
            <v>M23053/8-009C</v>
          </cell>
          <cell r="E1309" t="str">
            <v>SLEEVING</v>
          </cell>
          <cell r="F1309" t="str">
            <v>FT</v>
          </cell>
          <cell r="G1309">
            <v>0.34</v>
          </cell>
        </row>
        <row r="1310">
          <cell r="A1310">
            <v>1310</v>
          </cell>
          <cell r="B1310" t="str">
            <v>2W152</v>
          </cell>
          <cell r="C1310">
            <v>60749938</v>
          </cell>
          <cell r="D1310" t="str">
            <v>M23053/8-010C</v>
          </cell>
          <cell r="E1310" t="str">
            <v>SLEEVING</v>
          </cell>
          <cell r="F1310" t="str">
            <v>FT</v>
          </cell>
          <cell r="G1310">
            <v>0.34</v>
          </cell>
        </row>
        <row r="1311">
          <cell r="A1311">
            <v>1311</v>
          </cell>
          <cell r="B1311" t="str">
            <v>2W152</v>
          </cell>
          <cell r="C1311">
            <v>60749938</v>
          </cell>
          <cell r="D1311" t="str">
            <v>M83723/77W08039</v>
          </cell>
          <cell r="E1311" t="str">
            <v>CONNECTOR</v>
          </cell>
          <cell r="F1311" t="str">
            <v>EA</v>
          </cell>
          <cell r="G1311">
            <v>2</v>
          </cell>
        </row>
        <row r="1312">
          <cell r="A1312">
            <v>1312</v>
          </cell>
          <cell r="B1312" t="str">
            <v>2W152</v>
          </cell>
          <cell r="C1312">
            <v>60749938</v>
          </cell>
          <cell r="D1312" t="str">
            <v>MS20659-102</v>
          </cell>
          <cell r="E1312" t="str">
            <v>TERMINAL</v>
          </cell>
          <cell r="F1312" t="str">
            <v>EA</v>
          </cell>
          <cell r="G1312">
            <v>4</v>
          </cell>
        </row>
        <row r="1313">
          <cell r="A1313">
            <v>1313</v>
          </cell>
          <cell r="B1313" t="str">
            <v>2W152</v>
          </cell>
          <cell r="C1313">
            <v>60749938</v>
          </cell>
          <cell r="D1313" t="str">
            <v>MS20659-161</v>
          </cell>
          <cell r="E1313" t="str">
            <v>TERMINAL</v>
          </cell>
          <cell r="F1313" t="str">
            <v>EA</v>
          </cell>
          <cell r="G1313">
            <v>2</v>
          </cell>
        </row>
        <row r="1314">
          <cell r="A1314">
            <v>1314</v>
          </cell>
          <cell r="B1314" t="str">
            <v>2W152</v>
          </cell>
          <cell r="C1314">
            <v>60749938</v>
          </cell>
          <cell r="D1314" t="str">
            <v>MS27488-16</v>
          </cell>
          <cell r="E1314" t="str">
            <v>SEALING PLUG</v>
          </cell>
          <cell r="F1314" t="str">
            <v>EA</v>
          </cell>
          <cell r="G1314">
            <v>3</v>
          </cell>
        </row>
        <row r="1315">
          <cell r="A1315">
            <v>1315</v>
          </cell>
          <cell r="B1315" t="str">
            <v>2W152</v>
          </cell>
          <cell r="C1315">
            <v>60749938</v>
          </cell>
          <cell r="D1315" t="str">
            <v>MS27488-20</v>
          </cell>
          <cell r="E1315" t="str">
            <v>SEALING PLUG</v>
          </cell>
          <cell r="F1315" t="str">
            <v>EA</v>
          </cell>
          <cell r="G1315">
            <v>4</v>
          </cell>
        </row>
        <row r="1316">
          <cell r="A1316">
            <v>1316</v>
          </cell>
          <cell r="B1316" t="str">
            <v>2W152</v>
          </cell>
          <cell r="C1316">
            <v>60749938</v>
          </cell>
          <cell r="D1316" t="str">
            <v>MS3474W14-5S</v>
          </cell>
          <cell r="E1316" t="str">
            <v>CONNECTOR</v>
          </cell>
          <cell r="F1316" t="str">
            <v>EA</v>
          </cell>
          <cell r="G1316">
            <v>1</v>
          </cell>
        </row>
        <row r="1317">
          <cell r="A1317">
            <v>1317</v>
          </cell>
          <cell r="B1317" t="str">
            <v>2W152</v>
          </cell>
          <cell r="C1317">
            <v>60749938</v>
          </cell>
          <cell r="D1317" t="str">
            <v>MS3474W22-41P</v>
          </cell>
          <cell r="E1317" t="str">
            <v>CONNECTOR</v>
          </cell>
          <cell r="F1317" t="str">
            <v>EA</v>
          </cell>
          <cell r="G1317">
            <v>1</v>
          </cell>
        </row>
        <row r="1318">
          <cell r="A1318">
            <v>1318</v>
          </cell>
          <cell r="B1318" t="str">
            <v>2W152</v>
          </cell>
          <cell r="C1318">
            <v>60749938</v>
          </cell>
          <cell r="D1318" t="str">
            <v>MS3475W10-6S</v>
          </cell>
          <cell r="E1318" t="str">
            <v>CONNECTOR</v>
          </cell>
          <cell r="F1318" t="str">
            <v>EA</v>
          </cell>
          <cell r="G1318">
            <v>1</v>
          </cell>
        </row>
        <row r="1319">
          <cell r="A1319">
            <v>1319</v>
          </cell>
          <cell r="B1319" t="str">
            <v>2W152</v>
          </cell>
          <cell r="C1319">
            <v>60749938</v>
          </cell>
          <cell r="D1319" t="str">
            <v>MS3475W14-5S</v>
          </cell>
          <cell r="E1319" t="str">
            <v>CONNECTOR</v>
          </cell>
          <cell r="F1319" t="str">
            <v>EA</v>
          </cell>
          <cell r="G1319">
            <v>3</v>
          </cell>
        </row>
        <row r="1320">
          <cell r="A1320">
            <v>1320</v>
          </cell>
          <cell r="B1320" t="str">
            <v>2W152</v>
          </cell>
          <cell r="C1320">
            <v>60749938</v>
          </cell>
          <cell r="D1320" t="str">
            <v>MS3475W8-33S</v>
          </cell>
          <cell r="E1320" t="str">
            <v>CONNECTOR</v>
          </cell>
          <cell r="F1320" t="str">
            <v>EA</v>
          </cell>
          <cell r="G1320">
            <v>1</v>
          </cell>
        </row>
        <row r="1321">
          <cell r="A1321">
            <v>1321</v>
          </cell>
          <cell r="B1321" t="str">
            <v>2W152</v>
          </cell>
          <cell r="C1321">
            <v>60749938</v>
          </cell>
          <cell r="D1321" t="str">
            <v>QQB575R36T0125</v>
          </cell>
          <cell r="E1321" t="str">
            <v>BRAID</v>
          </cell>
          <cell r="F1321" t="str">
            <v>FT</v>
          </cell>
          <cell r="G1321">
            <v>4</v>
          </cell>
        </row>
        <row r="1322">
          <cell r="A1322">
            <v>1322</v>
          </cell>
          <cell r="B1322" t="str">
            <v>2W152</v>
          </cell>
          <cell r="C1322">
            <v>60749938</v>
          </cell>
          <cell r="D1322" t="str">
            <v>QQB575R36T0171</v>
          </cell>
          <cell r="E1322" t="str">
            <v>BRAID</v>
          </cell>
          <cell r="F1322" t="str">
            <v>FT</v>
          </cell>
          <cell r="G1322">
            <v>18.170000000000002</v>
          </cell>
        </row>
        <row r="1323">
          <cell r="A1323">
            <v>1323</v>
          </cell>
          <cell r="B1323" t="str">
            <v>2W152</v>
          </cell>
          <cell r="C1323">
            <v>60749938</v>
          </cell>
          <cell r="D1323" t="str">
            <v>QQB575R36T0250</v>
          </cell>
          <cell r="E1323" t="str">
            <v>BRAID</v>
          </cell>
          <cell r="F1323" t="str">
            <v>FT</v>
          </cell>
          <cell r="G1323">
            <v>19.5</v>
          </cell>
        </row>
        <row r="1324">
          <cell r="A1324">
            <v>1324</v>
          </cell>
          <cell r="B1324" t="str">
            <v>2W152</v>
          </cell>
          <cell r="C1324">
            <v>60749938</v>
          </cell>
          <cell r="D1324" t="str">
            <v>QQB575R36T0375</v>
          </cell>
          <cell r="E1324" t="str">
            <v>BRAID</v>
          </cell>
          <cell r="F1324" t="str">
            <v>FT</v>
          </cell>
          <cell r="G1324">
            <v>3.33</v>
          </cell>
        </row>
        <row r="1325">
          <cell r="A1325">
            <v>1325</v>
          </cell>
          <cell r="B1325" t="str">
            <v>2W152</v>
          </cell>
          <cell r="C1325">
            <v>60749938</v>
          </cell>
          <cell r="D1325" t="str">
            <v>QQB575R36T0500</v>
          </cell>
          <cell r="E1325" t="str">
            <v>BRAID</v>
          </cell>
          <cell r="F1325" t="str">
            <v>FT</v>
          </cell>
          <cell r="G1325">
            <v>5.67</v>
          </cell>
        </row>
        <row r="1326">
          <cell r="A1326">
            <v>1326</v>
          </cell>
          <cell r="B1326" t="str">
            <v>2W152</v>
          </cell>
          <cell r="C1326">
            <v>60749938</v>
          </cell>
          <cell r="D1326" t="str">
            <v>QQB575R36T0781</v>
          </cell>
          <cell r="E1326" t="str">
            <v>BRAID</v>
          </cell>
          <cell r="F1326" t="str">
            <v>FT</v>
          </cell>
          <cell r="G1326">
            <v>2</v>
          </cell>
        </row>
        <row r="1327">
          <cell r="A1327">
            <v>1326</v>
          </cell>
          <cell r="B1327" t="str">
            <v>2W155</v>
          </cell>
          <cell r="C1327">
            <v>60748984</v>
          </cell>
          <cell r="D1327" t="str">
            <v>12273145-1441</v>
          </cell>
          <cell r="E1327" t="str">
            <v>ADAPTER</v>
          </cell>
          <cell r="F1327" t="str">
            <v>EA</v>
          </cell>
          <cell r="G1327">
            <v>1</v>
          </cell>
        </row>
        <row r="1328">
          <cell r="A1328">
            <v>1327</v>
          </cell>
          <cell r="B1328" t="str">
            <v>2W155</v>
          </cell>
          <cell r="C1328">
            <v>60748984</v>
          </cell>
          <cell r="D1328" t="str">
            <v>12273146-1441</v>
          </cell>
          <cell r="E1328" t="str">
            <v>ADAPTER</v>
          </cell>
          <cell r="F1328" t="str">
            <v>EA</v>
          </cell>
          <cell r="G1328">
            <v>1</v>
          </cell>
        </row>
        <row r="1329">
          <cell r="A1329">
            <v>1328</v>
          </cell>
          <cell r="B1329" t="str">
            <v>2W155</v>
          </cell>
          <cell r="C1329">
            <v>60748984</v>
          </cell>
          <cell r="D1329" t="str">
            <v>60725734</v>
          </cell>
          <cell r="E1329" t="str">
            <v>WIRE</v>
          </cell>
          <cell r="F1329" t="str">
            <v>FT</v>
          </cell>
          <cell r="G1329">
            <v>18</v>
          </cell>
        </row>
        <row r="1330">
          <cell r="A1330">
            <v>1329</v>
          </cell>
          <cell r="B1330" t="str">
            <v>2W155</v>
          </cell>
          <cell r="C1330">
            <v>60748984</v>
          </cell>
          <cell r="D1330" t="str">
            <v>60725747</v>
          </cell>
          <cell r="E1330" t="str">
            <v>CABLE</v>
          </cell>
          <cell r="F1330" t="str">
            <v>FT</v>
          </cell>
          <cell r="G1330">
            <v>9</v>
          </cell>
        </row>
        <row r="1331">
          <cell r="A1331">
            <v>1330</v>
          </cell>
          <cell r="B1331" t="str">
            <v>2W155</v>
          </cell>
          <cell r="C1331">
            <v>60748984</v>
          </cell>
          <cell r="D1331" t="str">
            <v>60725798</v>
          </cell>
          <cell r="E1331" t="str">
            <v>MARKER</v>
          </cell>
          <cell r="F1331" t="str">
            <v>EA</v>
          </cell>
          <cell r="G1331">
            <v>10</v>
          </cell>
        </row>
        <row r="1332">
          <cell r="A1332">
            <v>1331</v>
          </cell>
          <cell r="B1332" t="str">
            <v>2W155</v>
          </cell>
          <cell r="C1332">
            <v>60748984</v>
          </cell>
          <cell r="D1332" t="str">
            <v>60725802</v>
          </cell>
          <cell r="E1332" t="str">
            <v>MARKER</v>
          </cell>
          <cell r="F1332" t="str">
            <v>EA</v>
          </cell>
          <cell r="G1332">
            <v>3</v>
          </cell>
        </row>
        <row r="1333">
          <cell r="A1333">
            <v>1332</v>
          </cell>
          <cell r="B1333" t="str">
            <v>2W155</v>
          </cell>
          <cell r="C1333">
            <v>60748984</v>
          </cell>
          <cell r="D1333" t="str">
            <v>60749765</v>
          </cell>
          <cell r="E1333" t="str">
            <v>SLEEVING</v>
          </cell>
          <cell r="F1333" t="str">
            <v>FT</v>
          </cell>
          <cell r="G1333">
            <v>9</v>
          </cell>
        </row>
        <row r="1334">
          <cell r="A1334">
            <v>1333</v>
          </cell>
          <cell r="B1334" t="str">
            <v>2W155</v>
          </cell>
          <cell r="C1334">
            <v>60748984</v>
          </cell>
          <cell r="D1334" t="str">
            <v>60749874</v>
          </cell>
          <cell r="E1334" t="str">
            <v>BOOT</v>
          </cell>
          <cell r="F1334" t="str">
            <v>EA</v>
          </cell>
          <cell r="G1334">
            <v>2</v>
          </cell>
        </row>
        <row r="1335">
          <cell r="A1335">
            <v>1334</v>
          </cell>
          <cell r="B1335" t="str">
            <v>2W155</v>
          </cell>
          <cell r="C1335">
            <v>60748984</v>
          </cell>
          <cell r="D1335" t="str">
            <v>60749901</v>
          </cell>
          <cell r="E1335" t="str">
            <v>SOLDER SLEEVE</v>
          </cell>
          <cell r="F1335" t="str">
            <v>EA</v>
          </cell>
          <cell r="G1335">
            <v>2</v>
          </cell>
        </row>
        <row r="1336">
          <cell r="A1336">
            <v>1335</v>
          </cell>
          <cell r="B1336" t="str">
            <v>2W155</v>
          </cell>
          <cell r="C1336">
            <v>60748984</v>
          </cell>
          <cell r="D1336" t="str">
            <v>M23053/8-008C</v>
          </cell>
          <cell r="E1336" t="str">
            <v>SLEEVING</v>
          </cell>
          <cell r="F1336" t="str">
            <v>FT</v>
          </cell>
          <cell r="G1336">
            <v>0.5</v>
          </cell>
        </row>
        <row r="1337">
          <cell r="A1337">
            <v>1336</v>
          </cell>
          <cell r="B1337" t="str">
            <v>2W155</v>
          </cell>
          <cell r="C1337">
            <v>60748984</v>
          </cell>
          <cell r="D1337" t="str">
            <v>MS3475W14-5P</v>
          </cell>
          <cell r="E1337" t="str">
            <v>CONNECTOR</v>
          </cell>
          <cell r="F1337" t="str">
            <v>EA</v>
          </cell>
          <cell r="G1337">
            <v>1</v>
          </cell>
        </row>
        <row r="1338">
          <cell r="A1338">
            <v>1337</v>
          </cell>
          <cell r="B1338" t="str">
            <v>2W155</v>
          </cell>
          <cell r="C1338">
            <v>60748984</v>
          </cell>
          <cell r="D1338" t="str">
            <v>MS3475W14-5S</v>
          </cell>
          <cell r="E1338" t="str">
            <v>CONNECTOR</v>
          </cell>
          <cell r="F1338" t="str">
            <v>EA</v>
          </cell>
          <cell r="G1338">
            <v>1</v>
          </cell>
        </row>
        <row r="1339">
          <cell r="A1339">
            <v>1338</v>
          </cell>
          <cell r="B1339" t="str">
            <v>2W155</v>
          </cell>
          <cell r="C1339">
            <v>60748984</v>
          </cell>
          <cell r="D1339" t="str">
            <v>QQB575R36T0250</v>
          </cell>
          <cell r="E1339" t="str">
            <v>BRAID</v>
          </cell>
          <cell r="F1339" t="str">
            <v>FT</v>
          </cell>
          <cell r="G1339">
            <v>12</v>
          </cell>
        </row>
        <row r="1340">
          <cell r="A1340">
            <v>1338</v>
          </cell>
          <cell r="B1340" t="str">
            <v>2W156</v>
          </cell>
          <cell r="C1340">
            <v>60748224</v>
          </cell>
          <cell r="D1340" t="str">
            <v>12273146-1651</v>
          </cell>
          <cell r="E1340" t="str">
            <v>ADAPTER</v>
          </cell>
          <cell r="F1340" t="str">
            <v>EA</v>
          </cell>
          <cell r="G1340">
            <v>1</v>
          </cell>
        </row>
        <row r="1341">
          <cell r="A1341">
            <v>1339</v>
          </cell>
          <cell r="B1341" t="str">
            <v>2W156</v>
          </cell>
          <cell r="C1341">
            <v>60748224</v>
          </cell>
          <cell r="D1341" t="str">
            <v>12273160-1651</v>
          </cell>
          <cell r="E1341" t="str">
            <v>ADAPTER</v>
          </cell>
          <cell r="F1341" t="str">
            <v>EA</v>
          </cell>
          <cell r="G1341">
            <v>1</v>
          </cell>
        </row>
        <row r="1342">
          <cell r="A1342">
            <v>1340</v>
          </cell>
          <cell r="B1342" t="str">
            <v>2W156</v>
          </cell>
          <cell r="C1342">
            <v>60748224</v>
          </cell>
          <cell r="D1342" t="str">
            <v>60725734</v>
          </cell>
          <cell r="E1342" t="str">
            <v>WIRE</v>
          </cell>
          <cell r="F1342" t="str">
            <v>FT</v>
          </cell>
          <cell r="G1342">
            <v>72</v>
          </cell>
        </row>
        <row r="1343">
          <cell r="A1343">
            <v>1341</v>
          </cell>
          <cell r="B1343" t="str">
            <v>2W156</v>
          </cell>
          <cell r="C1343">
            <v>60748224</v>
          </cell>
          <cell r="D1343" t="str">
            <v>60725798</v>
          </cell>
          <cell r="E1343" t="str">
            <v>MARKER</v>
          </cell>
          <cell r="F1343" t="str">
            <v>EA</v>
          </cell>
          <cell r="G1343">
            <v>16</v>
          </cell>
        </row>
        <row r="1344">
          <cell r="A1344">
            <v>1342</v>
          </cell>
          <cell r="B1344" t="str">
            <v>2W156</v>
          </cell>
          <cell r="C1344">
            <v>60748224</v>
          </cell>
          <cell r="D1344" t="str">
            <v>60725802</v>
          </cell>
          <cell r="E1344" t="str">
            <v>MARKER</v>
          </cell>
          <cell r="F1344" t="str">
            <v>EA</v>
          </cell>
          <cell r="G1344">
            <v>3</v>
          </cell>
        </row>
        <row r="1345">
          <cell r="A1345">
            <v>1343</v>
          </cell>
          <cell r="B1345" t="str">
            <v>2W156</v>
          </cell>
          <cell r="C1345">
            <v>60748224</v>
          </cell>
          <cell r="D1345" t="str">
            <v>60749765</v>
          </cell>
          <cell r="E1345" t="str">
            <v>SLEEVING</v>
          </cell>
          <cell r="F1345" t="str">
            <v>FT</v>
          </cell>
          <cell r="G1345">
            <v>9</v>
          </cell>
        </row>
        <row r="1346">
          <cell r="A1346">
            <v>1344</v>
          </cell>
          <cell r="B1346" t="str">
            <v>2W156</v>
          </cell>
          <cell r="C1346">
            <v>60748224</v>
          </cell>
          <cell r="D1346" t="str">
            <v>60749874</v>
          </cell>
          <cell r="E1346" t="str">
            <v>BOOT</v>
          </cell>
          <cell r="F1346" t="str">
            <v>EA</v>
          </cell>
          <cell r="G1346">
            <v>1</v>
          </cell>
        </row>
        <row r="1347">
          <cell r="A1347">
            <v>1345</v>
          </cell>
          <cell r="B1347" t="str">
            <v>2W156</v>
          </cell>
          <cell r="C1347">
            <v>60748224</v>
          </cell>
          <cell r="D1347" t="str">
            <v>60749901</v>
          </cell>
          <cell r="E1347" t="str">
            <v>SOLDER SLEEVE</v>
          </cell>
          <cell r="F1347" t="str">
            <v>EA</v>
          </cell>
          <cell r="G1347">
            <v>2</v>
          </cell>
        </row>
        <row r="1348">
          <cell r="A1348">
            <v>1346</v>
          </cell>
          <cell r="B1348" t="str">
            <v>2W156</v>
          </cell>
          <cell r="C1348">
            <v>60748224</v>
          </cell>
          <cell r="D1348" t="str">
            <v>60749941</v>
          </cell>
          <cell r="E1348" t="str">
            <v>BOOT</v>
          </cell>
          <cell r="F1348" t="str">
            <v>EA</v>
          </cell>
          <cell r="G1348">
            <v>1</v>
          </cell>
        </row>
        <row r="1349">
          <cell r="A1349">
            <v>1347</v>
          </cell>
          <cell r="B1349" t="str">
            <v>2W156</v>
          </cell>
          <cell r="C1349">
            <v>60748224</v>
          </cell>
          <cell r="D1349" t="str">
            <v>M23053/8-009C</v>
          </cell>
          <cell r="E1349" t="str">
            <v>SLEEVING</v>
          </cell>
          <cell r="F1349" t="str">
            <v>FT</v>
          </cell>
          <cell r="G1349">
            <v>0.5</v>
          </cell>
        </row>
        <row r="1350">
          <cell r="A1350">
            <v>1348</v>
          </cell>
          <cell r="B1350" t="str">
            <v>2W156</v>
          </cell>
          <cell r="C1350">
            <v>60748224</v>
          </cell>
          <cell r="D1350" t="str">
            <v>MS3475W16-8P</v>
          </cell>
          <cell r="E1350" t="str">
            <v>CONNECTOR</v>
          </cell>
          <cell r="F1350" t="str">
            <v>EA</v>
          </cell>
          <cell r="G1350">
            <v>1</v>
          </cell>
        </row>
        <row r="1351">
          <cell r="A1351">
            <v>1349</v>
          </cell>
          <cell r="B1351" t="str">
            <v>2W156</v>
          </cell>
          <cell r="C1351">
            <v>60748224</v>
          </cell>
          <cell r="D1351" t="str">
            <v>MS3475W16-8S</v>
          </cell>
          <cell r="E1351" t="str">
            <v>CONNECTOR</v>
          </cell>
          <cell r="F1351" t="str">
            <v>EA</v>
          </cell>
          <cell r="G1351">
            <v>1</v>
          </cell>
        </row>
        <row r="1352">
          <cell r="A1352">
            <v>1350</v>
          </cell>
          <cell r="B1352" t="str">
            <v>2W156</v>
          </cell>
          <cell r="C1352">
            <v>60748224</v>
          </cell>
          <cell r="D1352" t="str">
            <v>QQB575R36T0250</v>
          </cell>
          <cell r="E1352" t="str">
            <v>BRAID</v>
          </cell>
          <cell r="F1352" t="str">
            <v>FT</v>
          </cell>
          <cell r="G1352">
            <v>11</v>
          </cell>
        </row>
        <row r="1353">
          <cell r="A1353">
            <v>1350</v>
          </cell>
          <cell r="B1353" t="str">
            <v>2W157</v>
          </cell>
          <cell r="C1353">
            <v>60748225</v>
          </cell>
          <cell r="D1353" t="str">
            <v>60725803</v>
          </cell>
          <cell r="E1353" t="str">
            <v>MARKER</v>
          </cell>
          <cell r="F1353" t="str">
            <v>EA</v>
          </cell>
          <cell r="G1353">
            <v>3</v>
          </cell>
        </row>
        <row r="1354">
          <cell r="A1354">
            <v>1351</v>
          </cell>
          <cell r="B1354" t="str">
            <v>2W157</v>
          </cell>
          <cell r="C1354">
            <v>60748225</v>
          </cell>
          <cell r="D1354" t="str">
            <v>60747715</v>
          </cell>
          <cell r="E1354" t="str">
            <v>WIRE</v>
          </cell>
          <cell r="F1354" t="str">
            <v>FT</v>
          </cell>
          <cell r="G1354">
            <v>6</v>
          </cell>
        </row>
        <row r="1355">
          <cell r="A1355">
            <v>1352</v>
          </cell>
          <cell r="B1355" t="str">
            <v>2W157</v>
          </cell>
          <cell r="C1355">
            <v>60748225</v>
          </cell>
          <cell r="D1355" t="str">
            <v>60749878</v>
          </cell>
          <cell r="E1355" t="str">
            <v>BOOT</v>
          </cell>
          <cell r="F1355" t="str">
            <v>EA</v>
          </cell>
          <cell r="G1355">
            <v>1</v>
          </cell>
        </row>
        <row r="1356">
          <cell r="A1356">
            <v>1353</v>
          </cell>
          <cell r="B1356" t="str">
            <v>2W157</v>
          </cell>
          <cell r="C1356">
            <v>60748225</v>
          </cell>
          <cell r="D1356" t="str">
            <v>60749983</v>
          </cell>
          <cell r="E1356" t="str">
            <v>CONNECTOR</v>
          </cell>
          <cell r="F1356" t="str">
            <v>EA</v>
          </cell>
          <cell r="G1356">
            <v>1</v>
          </cell>
        </row>
        <row r="1357">
          <cell r="A1357">
            <v>1354</v>
          </cell>
          <cell r="B1357" t="str">
            <v>2W157</v>
          </cell>
          <cell r="C1357">
            <v>60748225</v>
          </cell>
          <cell r="D1357" t="str">
            <v>M23053/8-011C</v>
          </cell>
          <cell r="E1357" t="str">
            <v>SLEEVING</v>
          </cell>
          <cell r="F1357" t="str">
            <v>FT</v>
          </cell>
          <cell r="G1357">
            <v>0.5</v>
          </cell>
        </row>
        <row r="1358">
          <cell r="A1358">
            <v>1355</v>
          </cell>
          <cell r="B1358" t="str">
            <v>2W157</v>
          </cell>
          <cell r="C1358">
            <v>60748225</v>
          </cell>
          <cell r="D1358" t="str">
            <v>MS20659-124</v>
          </cell>
          <cell r="E1358" t="str">
            <v>TERMINAL</v>
          </cell>
          <cell r="F1358" t="str">
            <v>EA</v>
          </cell>
          <cell r="G1358">
            <v>1</v>
          </cell>
        </row>
        <row r="1359">
          <cell r="A1359">
            <v>1355</v>
          </cell>
          <cell r="B1359" t="str">
            <v>2W158</v>
          </cell>
          <cell r="C1359">
            <v>60748226</v>
          </cell>
          <cell r="D1359" t="str">
            <v>60725803</v>
          </cell>
          <cell r="E1359" t="str">
            <v>MARKER</v>
          </cell>
          <cell r="F1359" t="str">
            <v>EA</v>
          </cell>
          <cell r="G1359">
            <v>3</v>
          </cell>
        </row>
        <row r="1360">
          <cell r="A1360">
            <v>1356</v>
          </cell>
          <cell r="B1360" t="str">
            <v>2W158</v>
          </cell>
          <cell r="C1360">
            <v>60748226</v>
          </cell>
          <cell r="D1360" t="str">
            <v>60747715</v>
          </cell>
          <cell r="E1360" t="str">
            <v>WIRE</v>
          </cell>
          <cell r="F1360" t="str">
            <v>FT</v>
          </cell>
          <cell r="G1360">
            <v>6</v>
          </cell>
        </row>
        <row r="1361">
          <cell r="A1361">
            <v>1357</v>
          </cell>
          <cell r="B1361" t="str">
            <v>2W158</v>
          </cell>
          <cell r="C1361">
            <v>60748226</v>
          </cell>
          <cell r="D1361" t="str">
            <v>60749878</v>
          </cell>
          <cell r="E1361" t="str">
            <v>BOOT</v>
          </cell>
          <cell r="F1361" t="str">
            <v>EA</v>
          </cell>
          <cell r="G1361">
            <v>1</v>
          </cell>
        </row>
        <row r="1362">
          <cell r="A1362">
            <v>1358</v>
          </cell>
          <cell r="B1362" t="str">
            <v>2W158</v>
          </cell>
          <cell r="C1362">
            <v>60748226</v>
          </cell>
          <cell r="D1362" t="str">
            <v>60749984</v>
          </cell>
          <cell r="E1362" t="str">
            <v>CONNECTOR</v>
          </cell>
          <cell r="F1362" t="str">
            <v>EA</v>
          </cell>
          <cell r="G1362">
            <v>1</v>
          </cell>
        </row>
        <row r="1363">
          <cell r="A1363">
            <v>1359</v>
          </cell>
          <cell r="B1363" t="str">
            <v>2W158</v>
          </cell>
          <cell r="C1363">
            <v>60748226</v>
          </cell>
          <cell r="D1363" t="str">
            <v>M23053/8-011C</v>
          </cell>
          <cell r="E1363" t="str">
            <v>SLEEVING</v>
          </cell>
          <cell r="F1363" t="str">
            <v>FT</v>
          </cell>
          <cell r="G1363">
            <v>0.5</v>
          </cell>
        </row>
        <row r="1364">
          <cell r="A1364">
            <v>1360</v>
          </cell>
          <cell r="B1364" t="str">
            <v>2W158</v>
          </cell>
          <cell r="C1364">
            <v>60748226</v>
          </cell>
          <cell r="D1364" t="str">
            <v>MS25189-145</v>
          </cell>
          <cell r="E1364" t="str">
            <v>TERMINAL</v>
          </cell>
          <cell r="F1364" t="str">
            <v>EA</v>
          </cell>
          <cell r="G1364">
            <v>1</v>
          </cell>
        </row>
        <row r="1365">
          <cell r="A1365">
            <v>1360</v>
          </cell>
          <cell r="B1365" t="str">
            <v>2W160</v>
          </cell>
          <cell r="C1365">
            <v>60748229</v>
          </cell>
          <cell r="D1365" t="str">
            <v>12273146-1021</v>
          </cell>
          <cell r="E1365" t="str">
            <v>ADAPTER</v>
          </cell>
          <cell r="F1365" t="str">
            <v>EA</v>
          </cell>
          <cell r="G1365">
            <v>1</v>
          </cell>
        </row>
        <row r="1366">
          <cell r="A1366">
            <v>1361</v>
          </cell>
          <cell r="B1366" t="str">
            <v>2W160</v>
          </cell>
          <cell r="C1366">
            <v>60748229</v>
          </cell>
          <cell r="D1366" t="str">
            <v>12273146-2071</v>
          </cell>
          <cell r="E1366" t="str">
            <v>ADAPTER</v>
          </cell>
          <cell r="F1366" t="str">
            <v>EA</v>
          </cell>
          <cell r="G1366">
            <v>2</v>
          </cell>
        </row>
        <row r="1367">
          <cell r="A1367">
            <v>1362</v>
          </cell>
          <cell r="B1367" t="str">
            <v>2W160</v>
          </cell>
          <cell r="C1367">
            <v>60748229</v>
          </cell>
          <cell r="D1367" t="str">
            <v>60725734</v>
          </cell>
          <cell r="E1367" t="str">
            <v>WIRE</v>
          </cell>
          <cell r="F1367" t="str">
            <v>FT</v>
          </cell>
          <cell r="G1367">
            <v>42</v>
          </cell>
        </row>
        <row r="1368">
          <cell r="A1368">
            <v>1363</v>
          </cell>
          <cell r="B1368" t="str">
            <v>2W160</v>
          </cell>
          <cell r="C1368">
            <v>60748229</v>
          </cell>
          <cell r="D1368" t="str">
            <v>60725742</v>
          </cell>
          <cell r="E1368" t="str">
            <v>CABLE</v>
          </cell>
          <cell r="F1368" t="str">
            <v>FT</v>
          </cell>
          <cell r="G1368">
            <v>63</v>
          </cell>
        </row>
        <row r="1369">
          <cell r="A1369">
            <v>1364</v>
          </cell>
          <cell r="B1369" t="str">
            <v>2W160</v>
          </cell>
          <cell r="C1369">
            <v>60748229</v>
          </cell>
          <cell r="D1369" t="str">
            <v>60725747</v>
          </cell>
          <cell r="E1369" t="str">
            <v>CABLE</v>
          </cell>
          <cell r="F1369" t="str">
            <v>FT</v>
          </cell>
          <cell r="G1369">
            <v>14</v>
          </cell>
        </row>
        <row r="1370">
          <cell r="A1370">
            <v>1365</v>
          </cell>
          <cell r="B1370" t="str">
            <v>2W160</v>
          </cell>
          <cell r="C1370">
            <v>60748229</v>
          </cell>
          <cell r="D1370" t="str">
            <v>60725798</v>
          </cell>
          <cell r="E1370" t="str">
            <v>MARKER</v>
          </cell>
          <cell r="F1370" t="str">
            <v>EA</v>
          </cell>
          <cell r="G1370">
            <v>32</v>
          </cell>
        </row>
        <row r="1371">
          <cell r="A1371">
            <v>1366</v>
          </cell>
          <cell r="B1371" t="str">
            <v>2W160</v>
          </cell>
          <cell r="C1371">
            <v>60748229</v>
          </cell>
          <cell r="D1371" t="str">
            <v>60725801</v>
          </cell>
          <cell r="E1371" t="str">
            <v>MARKER</v>
          </cell>
          <cell r="F1371" t="str">
            <v>EA</v>
          </cell>
          <cell r="G1371">
            <v>1</v>
          </cell>
        </row>
        <row r="1372">
          <cell r="A1372">
            <v>1367</v>
          </cell>
          <cell r="B1372" t="str">
            <v>2W160</v>
          </cell>
          <cell r="C1372">
            <v>60748229</v>
          </cell>
          <cell r="D1372" t="str">
            <v>60725803</v>
          </cell>
          <cell r="E1372" t="str">
            <v>MARKER</v>
          </cell>
          <cell r="F1372" t="str">
            <v>EA</v>
          </cell>
          <cell r="G1372">
            <v>3</v>
          </cell>
        </row>
        <row r="1373">
          <cell r="A1373">
            <v>1368</v>
          </cell>
          <cell r="B1373" t="str">
            <v>2W160</v>
          </cell>
          <cell r="C1373">
            <v>60748229</v>
          </cell>
          <cell r="D1373" t="str">
            <v>60747935</v>
          </cell>
          <cell r="E1373" t="str">
            <v>CONNECTOR</v>
          </cell>
          <cell r="F1373" t="str">
            <v>EA</v>
          </cell>
          <cell r="G1373">
            <v>1</v>
          </cell>
        </row>
        <row r="1374">
          <cell r="A1374">
            <v>1374</v>
          </cell>
          <cell r="B1374" t="str">
            <v>2W160</v>
          </cell>
          <cell r="C1374">
            <v>60748229</v>
          </cell>
          <cell r="D1374" t="str">
            <v>60749763</v>
          </cell>
          <cell r="E1374" t="str">
            <v>SLEEVING</v>
          </cell>
          <cell r="F1374" t="str">
            <v>FT</v>
          </cell>
          <cell r="G1374">
            <v>5</v>
          </cell>
        </row>
        <row r="1375">
          <cell r="A1375">
            <v>1375</v>
          </cell>
          <cell r="B1375" t="str">
            <v>2W160</v>
          </cell>
          <cell r="C1375">
            <v>60748229</v>
          </cell>
          <cell r="D1375" t="str">
            <v>60749766</v>
          </cell>
          <cell r="E1375" t="str">
            <v>SLEEVING</v>
          </cell>
          <cell r="F1375" t="str">
            <v>FT</v>
          </cell>
          <cell r="G1375">
            <v>14</v>
          </cell>
        </row>
        <row r="1376">
          <cell r="A1376">
            <v>1376</v>
          </cell>
          <cell r="B1376" t="str">
            <v>2W160</v>
          </cell>
          <cell r="C1376">
            <v>60748229</v>
          </cell>
          <cell r="D1376" t="str">
            <v>60749795</v>
          </cell>
          <cell r="E1376" t="str">
            <v>TRANSITION</v>
          </cell>
          <cell r="F1376" t="str">
            <v>EA</v>
          </cell>
          <cell r="G1376">
            <v>1</v>
          </cell>
        </row>
        <row r="1377">
          <cell r="A1377">
            <v>1377</v>
          </cell>
          <cell r="B1377" t="str">
            <v>2W160</v>
          </cell>
          <cell r="C1377">
            <v>60748229</v>
          </cell>
          <cell r="D1377" t="str">
            <v>60749872</v>
          </cell>
          <cell r="E1377" t="str">
            <v>BOOT</v>
          </cell>
          <cell r="F1377" t="str">
            <v>EA</v>
          </cell>
          <cell r="G1377">
            <v>1</v>
          </cell>
        </row>
        <row r="1378">
          <cell r="A1378">
            <v>1378</v>
          </cell>
          <cell r="B1378" t="str">
            <v>2W160</v>
          </cell>
          <cell r="C1378">
            <v>60748229</v>
          </cell>
          <cell r="D1378" t="str">
            <v>60749875</v>
          </cell>
          <cell r="E1378" t="str">
            <v>BOOT</v>
          </cell>
          <cell r="F1378" t="str">
            <v>EA</v>
          </cell>
          <cell r="G1378">
            <v>2</v>
          </cell>
        </row>
        <row r="1379">
          <cell r="A1379">
            <v>1379</v>
          </cell>
          <cell r="B1379" t="str">
            <v>2W160</v>
          </cell>
          <cell r="C1379">
            <v>60748229</v>
          </cell>
          <cell r="D1379" t="str">
            <v>60749900</v>
          </cell>
          <cell r="E1379" t="str">
            <v>SOLDER SLEEVE</v>
          </cell>
          <cell r="F1379" t="str">
            <v>EA</v>
          </cell>
          <cell r="G1379">
            <v>1</v>
          </cell>
        </row>
        <row r="1380">
          <cell r="A1380">
            <v>1380</v>
          </cell>
          <cell r="B1380" t="str">
            <v>2W160</v>
          </cell>
          <cell r="C1380">
            <v>60748229</v>
          </cell>
          <cell r="D1380" t="str">
            <v>60749903</v>
          </cell>
          <cell r="E1380" t="str">
            <v>SOLDER SLEEVE</v>
          </cell>
          <cell r="F1380" t="str">
            <v>EA</v>
          </cell>
          <cell r="G1380">
            <v>3</v>
          </cell>
        </row>
        <row r="1381">
          <cell r="A1381">
            <v>1381</v>
          </cell>
          <cell r="B1381" t="str">
            <v>2W160</v>
          </cell>
          <cell r="C1381">
            <v>60748229</v>
          </cell>
          <cell r="D1381" t="str">
            <v>M23053/8-007C</v>
          </cell>
          <cell r="E1381" t="str">
            <v>SLEEVING</v>
          </cell>
          <cell r="F1381" t="str">
            <v>FT</v>
          </cell>
          <cell r="G1381">
            <v>0.17</v>
          </cell>
        </row>
        <row r="1382">
          <cell r="A1382">
            <v>1382</v>
          </cell>
          <cell r="B1382" t="str">
            <v>2W160</v>
          </cell>
          <cell r="C1382">
            <v>60748229</v>
          </cell>
          <cell r="D1382" t="str">
            <v>M23053/8-010C</v>
          </cell>
          <cell r="E1382" t="str">
            <v>SLEEVING</v>
          </cell>
          <cell r="F1382" t="str">
            <v>FT</v>
          </cell>
          <cell r="G1382">
            <v>0.5</v>
          </cell>
        </row>
        <row r="1383">
          <cell r="A1383">
            <v>1383</v>
          </cell>
          <cell r="B1383" t="str">
            <v>2W160</v>
          </cell>
          <cell r="C1383">
            <v>60748229</v>
          </cell>
          <cell r="D1383" t="str">
            <v>MS27488-16</v>
          </cell>
          <cell r="E1383" t="str">
            <v>SEALING PLUG</v>
          </cell>
          <cell r="F1383" t="str">
            <v>EA</v>
          </cell>
          <cell r="G1383">
            <v>3</v>
          </cell>
        </row>
        <row r="1384">
          <cell r="A1384">
            <v>1384</v>
          </cell>
          <cell r="B1384" t="str">
            <v>2W160</v>
          </cell>
          <cell r="C1384">
            <v>60748229</v>
          </cell>
          <cell r="D1384" t="str">
            <v>MS3474W20-16S</v>
          </cell>
          <cell r="E1384" t="str">
            <v>CONNECTOR</v>
          </cell>
          <cell r="F1384" t="str">
            <v>EA</v>
          </cell>
          <cell r="G1384">
            <v>1</v>
          </cell>
        </row>
        <row r="1385">
          <cell r="A1385">
            <v>1385</v>
          </cell>
          <cell r="B1385" t="str">
            <v>2W160</v>
          </cell>
          <cell r="C1385">
            <v>60748229</v>
          </cell>
          <cell r="D1385" t="str">
            <v>MS3475W20-16P</v>
          </cell>
          <cell r="E1385" t="str">
            <v>CONNECTOR</v>
          </cell>
          <cell r="F1385" t="str">
            <v>EA</v>
          </cell>
          <cell r="G1385">
            <v>1</v>
          </cell>
        </row>
        <row r="1386">
          <cell r="A1386">
            <v>1386</v>
          </cell>
          <cell r="B1386" t="str">
            <v>2W160</v>
          </cell>
          <cell r="C1386">
            <v>60748229</v>
          </cell>
          <cell r="D1386" t="str">
            <v>QQB575R36T0171</v>
          </cell>
          <cell r="E1386" t="str">
            <v>BRAID</v>
          </cell>
          <cell r="F1386" t="str">
            <v>FT</v>
          </cell>
          <cell r="G1386">
            <v>5</v>
          </cell>
        </row>
        <row r="1387">
          <cell r="A1387">
            <v>1387</v>
          </cell>
          <cell r="B1387" t="str">
            <v>2W160</v>
          </cell>
          <cell r="C1387">
            <v>60748229</v>
          </cell>
          <cell r="D1387" t="str">
            <v>QQB575R36T0500</v>
          </cell>
          <cell r="E1387" t="str">
            <v>BRAID</v>
          </cell>
          <cell r="F1387" t="str">
            <v>FT</v>
          </cell>
          <cell r="G1387">
            <v>13</v>
          </cell>
        </row>
        <row r="1388">
          <cell r="A1388">
            <v>1387</v>
          </cell>
          <cell r="B1388" t="str">
            <v>2W161</v>
          </cell>
          <cell r="C1388">
            <v>60748985</v>
          </cell>
          <cell r="D1388" t="str">
            <v>12273146-1651</v>
          </cell>
          <cell r="E1388" t="str">
            <v>ADAPTER</v>
          </cell>
          <cell r="F1388" t="str">
            <v>EA</v>
          </cell>
          <cell r="G1388">
            <v>1</v>
          </cell>
        </row>
        <row r="1389">
          <cell r="A1389">
            <v>1388</v>
          </cell>
          <cell r="B1389" t="str">
            <v>2W161</v>
          </cell>
          <cell r="C1389">
            <v>60748985</v>
          </cell>
          <cell r="D1389" t="str">
            <v>12273146-2071</v>
          </cell>
          <cell r="E1389" t="str">
            <v>ADAPTER</v>
          </cell>
          <cell r="F1389" t="str">
            <v>EA</v>
          </cell>
          <cell r="G1389">
            <v>1</v>
          </cell>
        </row>
        <row r="1390">
          <cell r="A1390">
            <v>1389</v>
          </cell>
          <cell r="B1390" t="str">
            <v>2W161</v>
          </cell>
          <cell r="C1390">
            <v>60748985</v>
          </cell>
          <cell r="D1390" t="str">
            <v>12273160-1021</v>
          </cell>
          <cell r="E1390" t="str">
            <v>ADAPTER</v>
          </cell>
          <cell r="F1390" t="str">
            <v>EA</v>
          </cell>
          <cell r="G1390">
            <v>1</v>
          </cell>
        </row>
        <row r="1391">
          <cell r="A1391">
            <v>1390</v>
          </cell>
          <cell r="B1391" t="str">
            <v>2W161</v>
          </cell>
          <cell r="C1391">
            <v>60748985</v>
          </cell>
          <cell r="D1391" t="str">
            <v>60725733</v>
          </cell>
          <cell r="E1391" t="str">
            <v>WIRE</v>
          </cell>
          <cell r="F1391" t="str">
            <v>FT</v>
          </cell>
          <cell r="G1391">
            <v>14.6</v>
          </cell>
        </row>
        <row r="1392">
          <cell r="A1392">
            <v>1391</v>
          </cell>
          <cell r="B1392" t="str">
            <v>2W161</v>
          </cell>
          <cell r="C1392">
            <v>60748985</v>
          </cell>
          <cell r="D1392" t="str">
            <v>60725734</v>
          </cell>
          <cell r="E1392" t="str">
            <v>WIRE</v>
          </cell>
          <cell r="F1392" t="str">
            <v>FT</v>
          </cell>
          <cell r="G1392">
            <v>3.4120734908136483</v>
          </cell>
        </row>
        <row r="1393">
          <cell r="A1393">
            <v>1392</v>
          </cell>
          <cell r="B1393" t="str">
            <v>2W161</v>
          </cell>
          <cell r="C1393">
            <v>60748985</v>
          </cell>
          <cell r="D1393" t="str">
            <v>60725742</v>
          </cell>
          <cell r="E1393" t="str">
            <v>CABLE</v>
          </cell>
          <cell r="F1393" t="str">
            <v>FT</v>
          </cell>
          <cell r="G1393">
            <v>9</v>
          </cell>
        </row>
        <row r="1394">
          <cell r="A1394">
            <v>1393</v>
          </cell>
          <cell r="B1394" t="str">
            <v>2W161</v>
          </cell>
          <cell r="C1394">
            <v>60748985</v>
          </cell>
          <cell r="D1394" t="str">
            <v>60725746</v>
          </cell>
          <cell r="E1394" t="str">
            <v>CABLE</v>
          </cell>
          <cell r="F1394" t="str">
            <v>FT</v>
          </cell>
          <cell r="G1394">
            <v>9.8326771653543297</v>
          </cell>
        </row>
        <row r="1395">
          <cell r="A1395">
            <v>1394</v>
          </cell>
          <cell r="B1395" t="str">
            <v>2W161</v>
          </cell>
          <cell r="C1395">
            <v>60748985</v>
          </cell>
          <cell r="D1395" t="str">
            <v>60725797</v>
          </cell>
          <cell r="E1395" t="str">
            <v>MARKER</v>
          </cell>
          <cell r="F1395" t="str">
            <v>EA</v>
          </cell>
          <cell r="G1395">
            <v>10</v>
          </cell>
        </row>
        <row r="1396">
          <cell r="A1396">
            <v>1395</v>
          </cell>
          <cell r="B1396" t="str">
            <v>2W161</v>
          </cell>
          <cell r="C1396">
            <v>60748985</v>
          </cell>
          <cell r="D1396" t="str">
            <v>60725798</v>
          </cell>
          <cell r="E1396" t="str">
            <v>MARKER</v>
          </cell>
          <cell r="F1396" t="str">
            <v>EA</v>
          </cell>
          <cell r="G1396">
            <v>14</v>
          </cell>
        </row>
        <row r="1397">
          <cell r="A1397">
            <v>1396</v>
          </cell>
          <cell r="B1397" t="str">
            <v>2W161</v>
          </cell>
          <cell r="C1397">
            <v>60748985</v>
          </cell>
          <cell r="D1397" t="str">
            <v>60725802</v>
          </cell>
          <cell r="E1397" t="str">
            <v>MARKER</v>
          </cell>
          <cell r="F1397" t="str">
            <v>EA</v>
          </cell>
          <cell r="G1397">
            <v>1</v>
          </cell>
        </row>
        <row r="1398">
          <cell r="A1398">
            <v>1397</v>
          </cell>
          <cell r="B1398" t="str">
            <v>2W161</v>
          </cell>
          <cell r="C1398">
            <v>60748985</v>
          </cell>
          <cell r="D1398" t="str">
            <v>60725803</v>
          </cell>
          <cell r="E1398" t="str">
            <v>MARKER</v>
          </cell>
          <cell r="F1398" t="str">
            <v>EA</v>
          </cell>
          <cell r="G1398">
            <v>3</v>
          </cell>
        </row>
        <row r="1399">
          <cell r="A1399">
            <v>1398</v>
          </cell>
          <cell r="B1399" t="str">
            <v>2W161</v>
          </cell>
          <cell r="C1399">
            <v>60748985</v>
          </cell>
          <cell r="D1399" t="str">
            <v>60747937</v>
          </cell>
          <cell r="E1399" t="str">
            <v>CONNECTOR</v>
          </cell>
          <cell r="F1399" t="str">
            <v>EA</v>
          </cell>
          <cell r="G1399">
            <v>1</v>
          </cell>
        </row>
        <row r="1400">
          <cell r="A1400">
            <v>1399</v>
          </cell>
          <cell r="B1400" t="str">
            <v>2W161</v>
          </cell>
          <cell r="C1400">
            <v>60748985</v>
          </cell>
          <cell r="D1400" t="str">
            <v>60749764</v>
          </cell>
          <cell r="E1400" t="str">
            <v>SLEEVING</v>
          </cell>
          <cell r="F1400" t="str">
            <v>FT</v>
          </cell>
          <cell r="G1400">
            <v>5.833333333333333</v>
          </cell>
        </row>
        <row r="1401">
          <cell r="A1401">
            <v>1400</v>
          </cell>
          <cell r="B1401" t="str">
            <v>2W161</v>
          </cell>
          <cell r="C1401">
            <v>60748985</v>
          </cell>
          <cell r="D1401" t="str">
            <v>60749765</v>
          </cell>
          <cell r="E1401" t="str">
            <v>SLEEVING</v>
          </cell>
          <cell r="F1401" t="str">
            <v>FT</v>
          </cell>
          <cell r="G1401">
            <v>2</v>
          </cell>
        </row>
        <row r="1402">
          <cell r="A1402">
            <v>1401</v>
          </cell>
          <cell r="B1402" t="str">
            <v>2W161</v>
          </cell>
          <cell r="C1402">
            <v>60748985</v>
          </cell>
          <cell r="D1402" t="str">
            <v>60749766</v>
          </cell>
          <cell r="E1402" t="str">
            <v>SLEEVING</v>
          </cell>
          <cell r="F1402" t="str">
            <v>FT</v>
          </cell>
          <cell r="G1402">
            <v>2</v>
          </cell>
        </row>
        <row r="1403">
          <cell r="A1403">
            <v>1402</v>
          </cell>
          <cell r="B1403" t="str">
            <v>2W161</v>
          </cell>
          <cell r="C1403">
            <v>60748985</v>
          </cell>
          <cell r="D1403" t="str">
            <v>60749822</v>
          </cell>
          <cell r="E1403" t="str">
            <v>TRANSITION</v>
          </cell>
          <cell r="F1403" t="str">
            <v>EA</v>
          </cell>
          <cell r="G1403">
            <v>1</v>
          </cell>
        </row>
        <row r="1404">
          <cell r="A1404">
            <v>1403</v>
          </cell>
          <cell r="B1404" t="str">
            <v>2W161</v>
          </cell>
          <cell r="C1404">
            <v>60748985</v>
          </cell>
          <cell r="D1404" t="str">
            <v>60749872</v>
          </cell>
          <cell r="E1404" t="str">
            <v>BOOT</v>
          </cell>
          <cell r="F1404" t="str">
            <v>EA</v>
          </cell>
          <cell r="G1404">
            <v>1</v>
          </cell>
        </row>
        <row r="1405">
          <cell r="A1405">
            <v>1404</v>
          </cell>
          <cell r="B1405" t="str">
            <v>2W161</v>
          </cell>
          <cell r="C1405">
            <v>60748985</v>
          </cell>
          <cell r="D1405" t="str">
            <v>60749875</v>
          </cell>
          <cell r="E1405" t="str">
            <v>BOOT</v>
          </cell>
          <cell r="F1405" t="str">
            <v>EA</v>
          </cell>
          <cell r="G1405">
            <v>2</v>
          </cell>
        </row>
        <row r="1406">
          <cell r="A1406">
            <v>1405</v>
          </cell>
          <cell r="B1406" t="str">
            <v>2W161</v>
          </cell>
          <cell r="C1406">
            <v>60748985</v>
          </cell>
          <cell r="D1406" t="str">
            <v>60749900</v>
          </cell>
          <cell r="E1406" t="str">
            <v>SOLDER SLEEVE</v>
          </cell>
          <cell r="F1406" t="str">
            <v>EA</v>
          </cell>
          <cell r="G1406">
            <v>2</v>
          </cell>
        </row>
        <row r="1407">
          <cell r="A1407">
            <v>1406</v>
          </cell>
          <cell r="B1407" t="str">
            <v>2W161</v>
          </cell>
          <cell r="C1407">
            <v>60748985</v>
          </cell>
          <cell r="D1407" t="str">
            <v>60749902</v>
          </cell>
          <cell r="E1407" t="str">
            <v>SOLDER SLEEVE</v>
          </cell>
          <cell r="F1407" t="str">
            <v>EA</v>
          </cell>
          <cell r="G1407">
            <v>4</v>
          </cell>
        </row>
        <row r="1408">
          <cell r="A1408">
            <v>1407</v>
          </cell>
          <cell r="B1408" t="str">
            <v>2W161</v>
          </cell>
          <cell r="C1408">
            <v>60748985</v>
          </cell>
          <cell r="D1408" t="str">
            <v>60749929</v>
          </cell>
          <cell r="E1408" t="str">
            <v>SEALING PLUG</v>
          </cell>
          <cell r="F1408" t="str">
            <v>EA</v>
          </cell>
          <cell r="G1408">
            <v>3</v>
          </cell>
        </row>
        <row r="1409">
          <cell r="A1409">
            <v>1408</v>
          </cell>
          <cell r="B1409" t="str">
            <v>2W161</v>
          </cell>
          <cell r="C1409">
            <v>60748985</v>
          </cell>
          <cell r="D1409" t="str">
            <v>M23053/8-008C</v>
          </cell>
          <cell r="E1409" t="str">
            <v>SLEEVING</v>
          </cell>
          <cell r="F1409" t="str">
            <v>FT</v>
          </cell>
          <cell r="G1409">
            <v>0.17</v>
          </cell>
        </row>
        <row r="1410">
          <cell r="A1410">
            <v>1409</v>
          </cell>
          <cell r="B1410" t="str">
            <v>2W161</v>
          </cell>
          <cell r="C1410">
            <v>60748985</v>
          </cell>
          <cell r="D1410" t="str">
            <v>M23053/8-009C</v>
          </cell>
          <cell r="E1410" t="str">
            <v>SLEEVING</v>
          </cell>
          <cell r="F1410" t="str">
            <v>FT</v>
          </cell>
          <cell r="G1410">
            <v>0.5</v>
          </cell>
        </row>
        <row r="1411">
          <cell r="A1411">
            <v>1410</v>
          </cell>
          <cell r="B1411" t="str">
            <v>2W161</v>
          </cell>
          <cell r="C1411">
            <v>60748985</v>
          </cell>
          <cell r="D1411" t="str">
            <v>MS27488-16</v>
          </cell>
          <cell r="E1411" t="str">
            <v>SEALING PLUG</v>
          </cell>
          <cell r="F1411" t="str">
            <v>EA</v>
          </cell>
          <cell r="G1411">
            <v>4</v>
          </cell>
        </row>
        <row r="1412">
          <cell r="A1412">
            <v>1411</v>
          </cell>
          <cell r="B1412" t="str">
            <v>2W161</v>
          </cell>
          <cell r="C1412">
            <v>60748985</v>
          </cell>
          <cell r="D1412" t="str">
            <v>MS27488-20</v>
          </cell>
          <cell r="E1412" t="str">
            <v>SEALING PLUG</v>
          </cell>
          <cell r="F1412" t="str">
            <v>EA</v>
          </cell>
          <cell r="G1412">
            <v>1</v>
          </cell>
        </row>
        <row r="1413">
          <cell r="A1413">
            <v>1412</v>
          </cell>
          <cell r="B1413" t="str">
            <v>2W161</v>
          </cell>
          <cell r="C1413">
            <v>60748985</v>
          </cell>
          <cell r="D1413" t="str">
            <v>MS3475W10-6S</v>
          </cell>
          <cell r="E1413" t="str">
            <v>CONNECTOR</v>
          </cell>
          <cell r="F1413" t="str">
            <v>EA</v>
          </cell>
          <cell r="G1413">
            <v>1</v>
          </cell>
        </row>
        <row r="1414">
          <cell r="A1414">
            <v>1413</v>
          </cell>
          <cell r="B1414" t="str">
            <v>2W161</v>
          </cell>
          <cell r="C1414">
            <v>60748985</v>
          </cell>
          <cell r="D1414" t="str">
            <v>MS3475W20-16P</v>
          </cell>
          <cell r="E1414" t="str">
            <v>CONNECTOR</v>
          </cell>
          <cell r="F1414" t="str">
            <v>EA</v>
          </cell>
          <cell r="G1414">
            <v>1</v>
          </cell>
        </row>
        <row r="1415">
          <cell r="A1415">
            <v>1414</v>
          </cell>
          <cell r="B1415" t="str">
            <v>2W161</v>
          </cell>
          <cell r="C1415">
            <v>60748985</v>
          </cell>
          <cell r="D1415" t="str">
            <v>QQB575R36T0171</v>
          </cell>
          <cell r="E1415" t="str">
            <v>BRAID</v>
          </cell>
          <cell r="F1415" t="str">
            <v>FT</v>
          </cell>
          <cell r="G1415">
            <v>6.8333333333333339</v>
          </cell>
        </row>
        <row r="1416">
          <cell r="A1416">
            <v>1415</v>
          </cell>
          <cell r="B1416" t="str">
            <v>2W161</v>
          </cell>
          <cell r="C1416">
            <v>60748985</v>
          </cell>
          <cell r="D1416" t="str">
            <v>QQB575R36T0375</v>
          </cell>
          <cell r="E1416" t="str">
            <v>BRAID</v>
          </cell>
          <cell r="F1416" t="str">
            <v>FT</v>
          </cell>
          <cell r="G1416">
            <v>4</v>
          </cell>
        </row>
        <row r="1417">
          <cell r="A1417">
            <v>1415</v>
          </cell>
          <cell r="B1417" t="str">
            <v>2W162</v>
          </cell>
          <cell r="C1417">
            <v>60748795</v>
          </cell>
          <cell r="D1417" t="str">
            <v>12273160-1621</v>
          </cell>
          <cell r="E1417" t="str">
            <v>ADAPTER</v>
          </cell>
          <cell r="F1417" t="str">
            <v>EA</v>
          </cell>
          <cell r="G1417">
            <v>1</v>
          </cell>
        </row>
        <row r="1418">
          <cell r="A1418">
            <v>1416</v>
          </cell>
          <cell r="B1418" t="str">
            <v>2W162</v>
          </cell>
          <cell r="C1418">
            <v>60748795</v>
          </cell>
          <cell r="D1418" t="str">
            <v>60725734</v>
          </cell>
          <cell r="E1418" t="str">
            <v>WIRE</v>
          </cell>
          <cell r="F1418" t="str">
            <v>FT</v>
          </cell>
          <cell r="G1418">
            <v>12.42</v>
          </cell>
        </row>
        <row r="1419">
          <cell r="A1419">
            <v>1417</v>
          </cell>
          <cell r="B1419" t="str">
            <v>2W162</v>
          </cell>
          <cell r="C1419">
            <v>60748795</v>
          </cell>
          <cell r="D1419" t="str">
            <v>60725798</v>
          </cell>
          <cell r="E1419" t="str">
            <v>MARKER</v>
          </cell>
          <cell r="F1419" t="str">
            <v>EA</v>
          </cell>
          <cell r="G1419">
            <v>10</v>
          </cell>
        </row>
        <row r="1420">
          <cell r="A1420">
            <v>1418</v>
          </cell>
          <cell r="B1420" t="str">
            <v>2W162</v>
          </cell>
          <cell r="C1420">
            <v>60748795</v>
          </cell>
          <cell r="D1420" t="str">
            <v>60725800</v>
          </cell>
          <cell r="E1420" t="str">
            <v>MARKER</v>
          </cell>
          <cell r="F1420" t="str">
            <v>EA</v>
          </cell>
          <cell r="G1420">
            <v>5</v>
          </cell>
        </row>
        <row r="1421">
          <cell r="A1421">
            <v>1419</v>
          </cell>
          <cell r="B1421" t="str">
            <v>2W162</v>
          </cell>
          <cell r="C1421">
            <v>60748795</v>
          </cell>
          <cell r="D1421" t="str">
            <v>60725802</v>
          </cell>
          <cell r="E1421" t="str">
            <v>MARKER</v>
          </cell>
          <cell r="F1421" t="str">
            <v>EA</v>
          </cell>
          <cell r="G1421">
            <v>1</v>
          </cell>
        </row>
        <row r="1422">
          <cell r="A1422">
            <v>1420</v>
          </cell>
          <cell r="B1422" t="str">
            <v>2W162</v>
          </cell>
          <cell r="C1422">
            <v>60748795</v>
          </cell>
          <cell r="D1422" t="str">
            <v>60749762</v>
          </cell>
          <cell r="E1422" t="str">
            <v>SLEEVING</v>
          </cell>
          <cell r="F1422" t="str">
            <v>FT</v>
          </cell>
          <cell r="G1422">
            <v>6</v>
          </cell>
        </row>
        <row r="1423">
          <cell r="A1423">
            <v>1421</v>
          </cell>
          <cell r="B1423" t="str">
            <v>2W162</v>
          </cell>
          <cell r="C1423">
            <v>60748795</v>
          </cell>
          <cell r="D1423" t="str">
            <v>60749764</v>
          </cell>
          <cell r="E1423" t="str">
            <v>SLEEVING</v>
          </cell>
          <cell r="F1423" t="str">
            <v>FT</v>
          </cell>
          <cell r="G1423">
            <v>1</v>
          </cell>
        </row>
        <row r="1424">
          <cell r="A1424">
            <v>1422</v>
          </cell>
          <cell r="B1424" t="str">
            <v>2W162</v>
          </cell>
          <cell r="C1424">
            <v>60748795</v>
          </cell>
          <cell r="D1424" t="str">
            <v>60749766</v>
          </cell>
          <cell r="E1424" t="str">
            <v>SLEEVING</v>
          </cell>
          <cell r="F1424" t="str">
            <v>FT</v>
          </cell>
          <cell r="G1424">
            <v>1</v>
          </cell>
        </row>
        <row r="1425">
          <cell r="A1425">
            <v>1423</v>
          </cell>
          <cell r="B1425" t="str">
            <v>2W162</v>
          </cell>
          <cell r="C1425">
            <v>60748795</v>
          </cell>
          <cell r="D1425" t="str">
            <v>8338562</v>
          </cell>
          <cell r="E1425" t="str">
            <v>SLEEVE</v>
          </cell>
          <cell r="F1425" t="str">
            <v>EA</v>
          </cell>
          <cell r="G1425">
            <v>1</v>
          </cell>
        </row>
        <row r="1426">
          <cell r="A1426">
            <v>1424</v>
          </cell>
          <cell r="B1426" t="str">
            <v>2W162</v>
          </cell>
          <cell r="C1426">
            <v>60748795</v>
          </cell>
          <cell r="D1426" t="str">
            <v>8338564</v>
          </cell>
          <cell r="E1426" t="str">
            <v>TERMINAL</v>
          </cell>
          <cell r="F1426" t="str">
            <v>EA</v>
          </cell>
          <cell r="G1426">
            <v>1</v>
          </cell>
        </row>
        <row r="1427">
          <cell r="A1427">
            <v>1425</v>
          </cell>
          <cell r="B1427" t="str">
            <v>2W162</v>
          </cell>
          <cell r="C1427">
            <v>60748795</v>
          </cell>
          <cell r="D1427" t="str">
            <v>8724494</v>
          </cell>
          <cell r="E1427" t="str">
            <v>SHELL</v>
          </cell>
          <cell r="F1427" t="str">
            <v>EA</v>
          </cell>
          <cell r="G1427">
            <v>1</v>
          </cell>
        </row>
        <row r="1428">
          <cell r="A1428">
            <v>1426</v>
          </cell>
          <cell r="B1428" t="str">
            <v>2W162</v>
          </cell>
          <cell r="C1428">
            <v>60748795</v>
          </cell>
          <cell r="D1428" t="str">
            <v>M23053/8-007C</v>
          </cell>
          <cell r="E1428" t="str">
            <v>SLEEVING</v>
          </cell>
          <cell r="F1428" t="str">
            <v>FT</v>
          </cell>
          <cell r="G1428">
            <v>0.84</v>
          </cell>
        </row>
        <row r="1429">
          <cell r="A1429">
            <v>1427</v>
          </cell>
          <cell r="B1429" t="str">
            <v>2W162</v>
          </cell>
          <cell r="C1429">
            <v>60748795</v>
          </cell>
          <cell r="D1429" t="str">
            <v>M23053/8-008C</v>
          </cell>
          <cell r="E1429" t="str">
            <v>SLEEVING</v>
          </cell>
          <cell r="F1429" t="str">
            <v>FT</v>
          </cell>
          <cell r="G1429">
            <v>0.17</v>
          </cell>
        </row>
        <row r="1430">
          <cell r="A1430">
            <v>1428</v>
          </cell>
          <cell r="B1430" t="str">
            <v>2W162</v>
          </cell>
          <cell r="C1430">
            <v>60748795</v>
          </cell>
          <cell r="D1430" t="str">
            <v>MS20659-104</v>
          </cell>
          <cell r="E1430" t="str">
            <v>TERMINAL</v>
          </cell>
          <cell r="F1430" t="str">
            <v>EA</v>
          </cell>
          <cell r="G1430">
            <v>4</v>
          </cell>
        </row>
        <row r="1431">
          <cell r="A1431">
            <v>1429</v>
          </cell>
          <cell r="B1431" t="str">
            <v>2W162</v>
          </cell>
          <cell r="C1431">
            <v>60748795</v>
          </cell>
          <cell r="D1431" t="str">
            <v>MS27488-16</v>
          </cell>
          <cell r="E1431" t="str">
            <v>SEALING PLUG</v>
          </cell>
          <cell r="F1431" t="str">
            <v>EA</v>
          </cell>
          <cell r="G1431">
            <v>3</v>
          </cell>
        </row>
        <row r="1432">
          <cell r="A1432">
            <v>1430</v>
          </cell>
          <cell r="B1432" t="str">
            <v>2W162</v>
          </cell>
          <cell r="C1432">
            <v>60748795</v>
          </cell>
          <cell r="D1432" t="str">
            <v>MS3474W16-8S</v>
          </cell>
          <cell r="E1432" t="str">
            <v>CONNECTOR</v>
          </cell>
          <cell r="F1432" t="str">
            <v>EA</v>
          </cell>
          <cell r="G1432">
            <v>1</v>
          </cell>
        </row>
        <row r="1433">
          <cell r="A1433">
            <v>1430</v>
          </cell>
          <cell r="B1433" t="str">
            <v>2W163</v>
          </cell>
          <cell r="C1433">
            <v>60748796</v>
          </cell>
          <cell r="D1433" t="str">
            <v>12273146-1651</v>
          </cell>
          <cell r="E1433" t="str">
            <v>ADAPTER</v>
          </cell>
          <cell r="F1433" t="str">
            <v>EA</v>
          </cell>
          <cell r="G1433">
            <v>1</v>
          </cell>
        </row>
        <row r="1434">
          <cell r="A1434">
            <v>1431</v>
          </cell>
          <cell r="B1434" t="str">
            <v>2W163</v>
          </cell>
          <cell r="C1434">
            <v>60748796</v>
          </cell>
          <cell r="D1434" t="str">
            <v>12273160-1651</v>
          </cell>
          <cell r="E1434" t="str">
            <v>ADAPTER</v>
          </cell>
          <cell r="F1434" t="str">
            <v>EA</v>
          </cell>
          <cell r="G1434">
            <v>1</v>
          </cell>
        </row>
        <row r="1435">
          <cell r="A1435">
            <v>1432</v>
          </cell>
          <cell r="B1435" t="str">
            <v>2W163</v>
          </cell>
          <cell r="C1435">
            <v>60748796</v>
          </cell>
          <cell r="D1435" t="str">
            <v>60725734</v>
          </cell>
          <cell r="E1435" t="str">
            <v>WIRE</v>
          </cell>
          <cell r="F1435" t="str">
            <v>FT</v>
          </cell>
          <cell r="G1435">
            <v>13.83</v>
          </cell>
        </row>
        <row r="1436">
          <cell r="A1436">
            <v>1433</v>
          </cell>
          <cell r="B1436" t="str">
            <v>2W163</v>
          </cell>
          <cell r="C1436">
            <v>60748796</v>
          </cell>
          <cell r="D1436" t="str">
            <v>60725742</v>
          </cell>
          <cell r="E1436" t="str">
            <v>CABLE</v>
          </cell>
          <cell r="F1436" t="str">
            <v>FT</v>
          </cell>
          <cell r="G1436">
            <v>41.33</v>
          </cell>
        </row>
        <row r="1437">
          <cell r="A1437">
            <v>1434</v>
          </cell>
          <cell r="B1437" t="str">
            <v>2W163</v>
          </cell>
          <cell r="C1437">
            <v>60748796</v>
          </cell>
          <cell r="D1437" t="str">
            <v>60725747</v>
          </cell>
          <cell r="E1437" t="str">
            <v>CABLE</v>
          </cell>
          <cell r="F1437" t="str">
            <v>FT</v>
          </cell>
          <cell r="G1437">
            <v>13.83</v>
          </cell>
        </row>
        <row r="1438">
          <cell r="A1438">
            <v>1435</v>
          </cell>
          <cell r="B1438" t="str">
            <v>2W163</v>
          </cell>
          <cell r="C1438">
            <v>60748796</v>
          </cell>
          <cell r="D1438" t="str">
            <v>60725798</v>
          </cell>
          <cell r="E1438" t="str">
            <v>MARKER</v>
          </cell>
          <cell r="F1438" t="str">
            <v>EA</v>
          </cell>
          <cell r="G1438">
            <v>20</v>
          </cell>
        </row>
        <row r="1439">
          <cell r="A1439">
            <v>1436</v>
          </cell>
          <cell r="B1439" t="str">
            <v>2W163</v>
          </cell>
          <cell r="C1439">
            <v>60748796</v>
          </cell>
          <cell r="D1439" t="str">
            <v>60725803</v>
          </cell>
          <cell r="E1439" t="str">
            <v>MARKER</v>
          </cell>
          <cell r="F1439" t="str">
            <v>EA</v>
          </cell>
          <cell r="G1439">
            <v>3</v>
          </cell>
        </row>
        <row r="1440">
          <cell r="A1440">
            <v>1437</v>
          </cell>
          <cell r="B1440" t="str">
            <v>2W163</v>
          </cell>
          <cell r="C1440">
            <v>60748796</v>
          </cell>
          <cell r="D1440" t="str">
            <v>60747926</v>
          </cell>
          <cell r="E1440" t="str">
            <v>CONNECTOR</v>
          </cell>
          <cell r="F1440" t="str">
            <v>EA</v>
          </cell>
          <cell r="G1440">
            <v>1</v>
          </cell>
        </row>
        <row r="1441">
          <cell r="A1441">
            <v>1438</v>
          </cell>
          <cell r="B1441" t="str">
            <v>2W163</v>
          </cell>
          <cell r="C1441">
            <v>60748796</v>
          </cell>
          <cell r="D1441" t="str">
            <v>60747937</v>
          </cell>
          <cell r="E1441" t="str">
            <v>CONNECTOR</v>
          </cell>
          <cell r="F1441" t="str">
            <v>EA</v>
          </cell>
          <cell r="G1441">
            <v>1</v>
          </cell>
        </row>
        <row r="1442">
          <cell r="A1442">
            <v>1439</v>
          </cell>
          <cell r="B1442" t="str">
            <v>2W163</v>
          </cell>
          <cell r="C1442">
            <v>60748796</v>
          </cell>
          <cell r="D1442" t="str">
            <v>60749903</v>
          </cell>
          <cell r="E1442" t="str">
            <v>SOLDER SLEEVE</v>
          </cell>
          <cell r="F1442" t="str">
            <v>EA</v>
          </cell>
          <cell r="G1442">
            <v>2</v>
          </cell>
        </row>
        <row r="1443">
          <cell r="A1443">
            <v>1440</v>
          </cell>
          <cell r="B1443" t="str">
            <v>2W163</v>
          </cell>
          <cell r="C1443">
            <v>60748796</v>
          </cell>
          <cell r="D1443" t="str">
            <v>60749907</v>
          </cell>
          <cell r="E1443" t="str">
            <v>BOOT</v>
          </cell>
          <cell r="F1443" t="str">
            <v>EA</v>
          </cell>
          <cell r="G1443">
            <v>2</v>
          </cell>
        </row>
        <row r="1444">
          <cell r="A1444">
            <v>1441</v>
          </cell>
          <cell r="B1444" t="str">
            <v>2W163</v>
          </cell>
          <cell r="C1444">
            <v>60748796</v>
          </cell>
          <cell r="D1444" t="str">
            <v>60749914</v>
          </cell>
          <cell r="E1444" t="str">
            <v>SLEEVING</v>
          </cell>
          <cell r="F1444" t="str">
            <v>FT</v>
          </cell>
          <cell r="G1444">
            <v>12.75</v>
          </cell>
        </row>
        <row r="1445">
          <cell r="A1445">
            <v>1442</v>
          </cell>
          <cell r="B1445" t="str">
            <v>2W163</v>
          </cell>
          <cell r="C1445">
            <v>60748796</v>
          </cell>
          <cell r="D1445" t="str">
            <v>M23053/8-009C</v>
          </cell>
          <cell r="E1445" t="str">
            <v>SLEEVING</v>
          </cell>
          <cell r="F1445" t="str">
            <v>FT</v>
          </cell>
          <cell r="G1445">
            <v>0.5</v>
          </cell>
        </row>
        <row r="1446">
          <cell r="A1446">
            <v>1443</v>
          </cell>
          <cell r="B1446" t="str">
            <v>2W163</v>
          </cell>
          <cell r="C1446">
            <v>60748796</v>
          </cell>
          <cell r="D1446" t="str">
            <v>QQB575R36T0375</v>
          </cell>
          <cell r="E1446" t="str">
            <v>BRAID</v>
          </cell>
          <cell r="F1446" t="str">
            <v>FT</v>
          </cell>
          <cell r="G1446">
            <v>14</v>
          </cell>
        </row>
        <row r="1447">
          <cell r="A1447">
            <v>1443</v>
          </cell>
          <cell r="B1447" t="str">
            <v>2W164</v>
          </cell>
          <cell r="C1447">
            <v>60748797</v>
          </cell>
          <cell r="D1447" t="str">
            <v>60725734</v>
          </cell>
          <cell r="E1447" t="str">
            <v>WIRE</v>
          </cell>
          <cell r="F1447" t="str">
            <v>FT</v>
          </cell>
          <cell r="G1447">
            <v>1</v>
          </cell>
        </row>
        <row r="1448">
          <cell r="A1448">
            <v>1444</v>
          </cell>
          <cell r="B1448" t="str">
            <v>2W164</v>
          </cell>
          <cell r="C1448">
            <v>60748797</v>
          </cell>
          <cell r="D1448" t="str">
            <v>60725800</v>
          </cell>
          <cell r="E1448" t="str">
            <v>MARKER</v>
          </cell>
          <cell r="F1448" t="str">
            <v>EA</v>
          </cell>
          <cell r="G1448">
            <v>3</v>
          </cell>
        </row>
        <row r="1449">
          <cell r="A1449">
            <v>1449</v>
          </cell>
          <cell r="B1449" t="str">
            <v>2W164</v>
          </cell>
          <cell r="C1449">
            <v>60748797</v>
          </cell>
          <cell r="D1449" t="str">
            <v>60749762</v>
          </cell>
          <cell r="E1449" t="str">
            <v>SLEEVING</v>
          </cell>
          <cell r="F1449" t="str">
            <v>FT</v>
          </cell>
          <cell r="G1449">
            <v>1</v>
          </cell>
        </row>
        <row r="1450">
          <cell r="A1450">
            <v>1450</v>
          </cell>
          <cell r="B1450" t="str">
            <v>2W164</v>
          </cell>
          <cell r="C1450">
            <v>60748797</v>
          </cell>
          <cell r="D1450" t="str">
            <v>8338564</v>
          </cell>
          <cell r="E1450" t="str">
            <v>TERMINAL</v>
          </cell>
          <cell r="F1450" t="str">
            <v>EA</v>
          </cell>
          <cell r="G1450">
            <v>1</v>
          </cell>
        </row>
        <row r="1451">
          <cell r="A1451">
            <v>1451</v>
          </cell>
          <cell r="B1451" t="str">
            <v>2W164</v>
          </cell>
          <cell r="C1451">
            <v>60748797</v>
          </cell>
          <cell r="D1451" t="str">
            <v>8338569</v>
          </cell>
          <cell r="E1451" t="str">
            <v>SHELL</v>
          </cell>
          <cell r="F1451" t="str">
            <v>EA</v>
          </cell>
          <cell r="G1451">
            <v>1</v>
          </cell>
        </row>
        <row r="1452">
          <cell r="A1452">
            <v>1452</v>
          </cell>
          <cell r="B1452" t="str">
            <v>2W164</v>
          </cell>
          <cell r="C1452">
            <v>60748797</v>
          </cell>
          <cell r="D1452" t="str">
            <v>8338570</v>
          </cell>
          <cell r="E1452" t="str">
            <v>SHELL</v>
          </cell>
          <cell r="F1452" t="str">
            <v>EA</v>
          </cell>
          <cell r="G1452">
            <v>1</v>
          </cell>
        </row>
        <row r="1453">
          <cell r="A1453">
            <v>1453</v>
          </cell>
          <cell r="B1453" t="str">
            <v>2W164</v>
          </cell>
          <cell r="C1453">
            <v>60748797</v>
          </cell>
          <cell r="D1453" t="str">
            <v>M23053/8-007C</v>
          </cell>
          <cell r="E1453" t="str">
            <v>SLEEVING</v>
          </cell>
          <cell r="F1453" t="str">
            <v>FT</v>
          </cell>
          <cell r="G1453">
            <v>0.5</v>
          </cell>
        </row>
        <row r="1454">
          <cell r="A1454">
            <v>1454</v>
          </cell>
          <cell r="B1454" t="str">
            <v>2W164</v>
          </cell>
          <cell r="C1454">
            <v>60748797</v>
          </cell>
          <cell r="D1454" t="str">
            <v>MS20659-128</v>
          </cell>
          <cell r="E1454" t="str">
            <v>TERMINAL</v>
          </cell>
          <cell r="F1454" t="str">
            <v>EA</v>
          </cell>
          <cell r="G1454">
            <v>1</v>
          </cell>
        </row>
        <row r="1455">
          <cell r="A1455">
            <v>1454</v>
          </cell>
          <cell r="B1455" t="str">
            <v>2W165</v>
          </cell>
          <cell r="C1455">
            <v>60748798</v>
          </cell>
          <cell r="D1455" t="str">
            <v>60725803</v>
          </cell>
          <cell r="E1455" t="str">
            <v>MARKER</v>
          </cell>
          <cell r="F1455" t="str">
            <v>EA</v>
          </cell>
          <cell r="G1455">
            <v>1</v>
          </cell>
        </row>
        <row r="1456">
          <cell r="A1456">
            <v>1455</v>
          </cell>
          <cell r="B1456" t="str">
            <v>2W165</v>
          </cell>
          <cell r="C1456">
            <v>60748798</v>
          </cell>
          <cell r="D1456" t="str">
            <v>60748799</v>
          </cell>
          <cell r="E1456" t="str">
            <v>CABLE</v>
          </cell>
          <cell r="F1456" t="str">
            <v>FT</v>
          </cell>
          <cell r="G1456">
            <v>5</v>
          </cell>
        </row>
        <row r="1457">
          <cell r="A1457">
            <v>1456</v>
          </cell>
          <cell r="B1457" t="str">
            <v>2W165</v>
          </cell>
          <cell r="C1457">
            <v>60748798</v>
          </cell>
          <cell r="D1457" t="str">
            <v>60749767</v>
          </cell>
          <cell r="E1457" t="str">
            <v>SLEEVING</v>
          </cell>
          <cell r="F1457" t="str">
            <v>FT</v>
          </cell>
          <cell r="G1457">
            <v>5.4429133858267713</v>
          </cell>
        </row>
        <row r="1458">
          <cell r="A1458">
            <v>1457</v>
          </cell>
          <cell r="B1458" t="str">
            <v>2W165</v>
          </cell>
          <cell r="C1458">
            <v>60748798</v>
          </cell>
          <cell r="D1458" t="str">
            <v>M23053/8-011C</v>
          </cell>
          <cell r="E1458" t="str">
            <v>SLEEVING</v>
          </cell>
          <cell r="F1458" t="str">
            <v>FT</v>
          </cell>
          <cell r="G1458">
            <v>0.17</v>
          </cell>
        </row>
        <row r="1459">
          <cell r="A1459">
            <v>1458</v>
          </cell>
          <cell r="B1459" t="str">
            <v>2W165</v>
          </cell>
          <cell r="C1459">
            <v>60748798</v>
          </cell>
          <cell r="D1459" t="str">
            <v>MS25189-143</v>
          </cell>
          <cell r="E1459" t="str">
            <v>TERMINAL</v>
          </cell>
          <cell r="F1459" t="str">
            <v>EA</v>
          </cell>
          <cell r="G1459">
            <v>4</v>
          </cell>
        </row>
        <row r="1460">
          <cell r="A1460">
            <v>1458</v>
          </cell>
          <cell r="B1460" t="str">
            <v>2W166</v>
          </cell>
          <cell r="C1460">
            <v>60748800</v>
          </cell>
          <cell r="D1460" t="str">
            <v>60725803</v>
          </cell>
          <cell r="E1460" t="str">
            <v>MARKER</v>
          </cell>
          <cell r="F1460" t="str">
            <v>EA</v>
          </cell>
          <cell r="G1460">
            <v>1</v>
          </cell>
        </row>
        <row r="1461">
          <cell r="A1461">
            <v>1459</v>
          </cell>
          <cell r="B1461" t="str">
            <v>2W166</v>
          </cell>
          <cell r="C1461">
            <v>60748800</v>
          </cell>
          <cell r="D1461" t="str">
            <v>60748799</v>
          </cell>
          <cell r="E1461" t="str">
            <v>CABLE</v>
          </cell>
          <cell r="F1461" t="str">
            <v>FT</v>
          </cell>
          <cell r="G1461">
            <v>2.9986876640419946</v>
          </cell>
        </row>
        <row r="1462">
          <cell r="A1462">
            <v>1460</v>
          </cell>
          <cell r="B1462" t="str">
            <v>2W166</v>
          </cell>
          <cell r="C1462">
            <v>60748800</v>
          </cell>
          <cell r="D1462" t="str">
            <v>60749767</v>
          </cell>
          <cell r="E1462" t="str">
            <v>SLEEVING</v>
          </cell>
          <cell r="F1462" t="str">
            <v>FT</v>
          </cell>
          <cell r="G1462">
            <v>5.9973753280839892</v>
          </cell>
        </row>
        <row r="1463">
          <cell r="A1463">
            <v>1461</v>
          </cell>
          <cell r="B1463" t="str">
            <v>2W166</v>
          </cell>
          <cell r="C1463">
            <v>60748800</v>
          </cell>
          <cell r="D1463" t="str">
            <v>M23053/8-011C</v>
          </cell>
          <cell r="E1463" t="str">
            <v>SLEEVING</v>
          </cell>
          <cell r="F1463" t="str">
            <v>FT</v>
          </cell>
          <cell r="G1463">
            <v>0.17</v>
          </cell>
        </row>
        <row r="1464">
          <cell r="A1464">
            <v>1462</v>
          </cell>
          <cell r="B1464" t="str">
            <v>2W166</v>
          </cell>
          <cell r="C1464">
            <v>60748800</v>
          </cell>
          <cell r="D1464" t="str">
            <v>MS25189-143</v>
          </cell>
          <cell r="E1464" t="str">
            <v>TERMINAL</v>
          </cell>
          <cell r="F1464" t="str">
            <v>EA</v>
          </cell>
          <cell r="G1464">
            <v>3</v>
          </cell>
        </row>
        <row r="1465">
          <cell r="A1465">
            <v>1462</v>
          </cell>
          <cell r="B1465" t="str">
            <v>2W167</v>
          </cell>
          <cell r="C1465">
            <v>60748801</v>
          </cell>
          <cell r="D1465" t="str">
            <v>60725737</v>
          </cell>
          <cell r="E1465" t="str">
            <v>WIRE</v>
          </cell>
          <cell r="F1465" t="str">
            <v>FT</v>
          </cell>
          <cell r="G1465">
            <v>1</v>
          </cell>
        </row>
        <row r="1466">
          <cell r="A1466">
            <v>1463</v>
          </cell>
          <cell r="B1466" t="str">
            <v>2W167</v>
          </cell>
          <cell r="C1466">
            <v>60748801</v>
          </cell>
          <cell r="D1466" t="str">
            <v>60725803</v>
          </cell>
          <cell r="E1466" t="str">
            <v>MARKER</v>
          </cell>
          <cell r="F1466" t="str">
            <v>EA</v>
          </cell>
          <cell r="G1466">
            <v>1</v>
          </cell>
        </row>
        <row r="1467">
          <cell r="A1467">
            <v>1464</v>
          </cell>
          <cell r="B1467" t="str">
            <v>2W167</v>
          </cell>
          <cell r="C1467">
            <v>60748801</v>
          </cell>
          <cell r="D1467" t="str">
            <v>60749766</v>
          </cell>
          <cell r="E1467" t="str">
            <v>SLEEVING</v>
          </cell>
          <cell r="F1467" t="str">
            <v>FT</v>
          </cell>
          <cell r="G1467">
            <v>1</v>
          </cell>
        </row>
        <row r="1468">
          <cell r="A1468">
            <v>1465</v>
          </cell>
          <cell r="B1468" t="str">
            <v>2W167</v>
          </cell>
          <cell r="C1468">
            <v>60748801</v>
          </cell>
          <cell r="D1468" t="str">
            <v>M23053/8-010C</v>
          </cell>
          <cell r="E1468" t="str">
            <v>SLEEVING</v>
          </cell>
          <cell r="F1468" t="str">
            <v>FT</v>
          </cell>
          <cell r="G1468">
            <v>0.17</v>
          </cell>
        </row>
        <row r="1469">
          <cell r="A1469">
            <v>1466</v>
          </cell>
          <cell r="B1469" t="str">
            <v>2W167</v>
          </cell>
          <cell r="C1469">
            <v>60748801</v>
          </cell>
          <cell r="D1469" t="str">
            <v>MS25189-130</v>
          </cell>
          <cell r="E1469" t="str">
            <v>TERMINAL</v>
          </cell>
          <cell r="F1469" t="str">
            <v>EA</v>
          </cell>
          <cell r="G1469">
            <v>2</v>
          </cell>
        </row>
        <row r="1470">
          <cell r="A1470">
            <v>1466</v>
          </cell>
          <cell r="B1470" t="str">
            <v>2W168</v>
          </cell>
          <cell r="C1470">
            <v>60748802</v>
          </cell>
          <cell r="D1470" t="str">
            <v>60725803</v>
          </cell>
          <cell r="E1470" t="str">
            <v>MARKER</v>
          </cell>
          <cell r="F1470" t="str">
            <v>EA</v>
          </cell>
          <cell r="G1470">
            <v>1</v>
          </cell>
        </row>
        <row r="1471">
          <cell r="A1471">
            <v>1467</v>
          </cell>
          <cell r="B1471" t="str">
            <v>2W168</v>
          </cell>
          <cell r="C1471">
            <v>60748802</v>
          </cell>
          <cell r="D1471" t="str">
            <v>60748799</v>
          </cell>
          <cell r="E1471" t="str">
            <v>CABLE</v>
          </cell>
          <cell r="F1471" t="str">
            <v>FT</v>
          </cell>
          <cell r="G1471">
            <v>3</v>
          </cell>
        </row>
        <row r="1472">
          <cell r="A1472">
            <v>1468</v>
          </cell>
          <cell r="B1472" t="str">
            <v>2W168</v>
          </cell>
          <cell r="C1472">
            <v>60748802</v>
          </cell>
          <cell r="D1472" t="str">
            <v>60749767</v>
          </cell>
          <cell r="E1472" t="str">
            <v>SLEEVING</v>
          </cell>
          <cell r="F1472" t="str">
            <v>FT</v>
          </cell>
          <cell r="G1472">
            <v>3</v>
          </cell>
        </row>
        <row r="1473">
          <cell r="A1473">
            <v>1469</v>
          </cell>
          <cell r="B1473" t="str">
            <v>2W168</v>
          </cell>
          <cell r="C1473">
            <v>60748802</v>
          </cell>
          <cell r="D1473" t="str">
            <v>M23053/8-011C</v>
          </cell>
          <cell r="E1473" t="str">
            <v>SLEEVING</v>
          </cell>
          <cell r="F1473" t="str">
            <v>FT</v>
          </cell>
          <cell r="G1473">
            <v>0.17</v>
          </cell>
        </row>
        <row r="1474">
          <cell r="A1474">
            <v>1470</v>
          </cell>
          <cell r="B1474" t="str">
            <v>2W168</v>
          </cell>
          <cell r="C1474">
            <v>60748802</v>
          </cell>
          <cell r="D1474" t="str">
            <v>MS20659-123</v>
          </cell>
          <cell r="E1474" t="str">
            <v>TERMINAL</v>
          </cell>
          <cell r="F1474" t="str">
            <v>EA</v>
          </cell>
          <cell r="G1474">
            <v>1</v>
          </cell>
        </row>
        <row r="1475">
          <cell r="A1475">
            <v>1471</v>
          </cell>
          <cell r="B1475" t="str">
            <v>2W168</v>
          </cell>
          <cell r="C1475">
            <v>60748802</v>
          </cell>
          <cell r="D1475" t="str">
            <v>YAV28-RS</v>
          </cell>
          <cell r="E1475" t="str">
            <v>TERMINAL</v>
          </cell>
          <cell r="F1475" t="str">
            <v>EA</v>
          </cell>
          <cell r="G1475">
            <v>1</v>
          </cell>
        </row>
        <row r="1476">
          <cell r="A1476">
            <v>1471</v>
          </cell>
          <cell r="B1476" t="str">
            <v>2W169</v>
          </cell>
          <cell r="C1476">
            <v>60748963</v>
          </cell>
          <cell r="D1476" t="str">
            <v>60725708</v>
          </cell>
          <cell r="E1476" t="str">
            <v>WIRE</v>
          </cell>
          <cell r="F1476" t="str">
            <v>FT</v>
          </cell>
          <cell r="G1476">
            <v>3</v>
          </cell>
        </row>
        <row r="1477">
          <cell r="A1477">
            <v>1472</v>
          </cell>
          <cell r="B1477" t="str">
            <v>2W169</v>
          </cell>
          <cell r="C1477">
            <v>60748963</v>
          </cell>
          <cell r="D1477" t="str">
            <v>60725797</v>
          </cell>
          <cell r="E1477" t="str">
            <v>MARKER</v>
          </cell>
          <cell r="F1477" t="str">
            <v>EA</v>
          </cell>
          <cell r="G1477">
            <v>6</v>
          </cell>
        </row>
        <row r="1478">
          <cell r="A1478">
            <v>1473</v>
          </cell>
          <cell r="B1478" t="str">
            <v>2W169</v>
          </cell>
          <cell r="C1478">
            <v>60748963</v>
          </cell>
          <cell r="D1478" t="str">
            <v>60725802</v>
          </cell>
          <cell r="E1478" t="str">
            <v>MARKER</v>
          </cell>
          <cell r="F1478" t="str">
            <v>EA</v>
          </cell>
          <cell r="G1478">
            <v>1</v>
          </cell>
        </row>
        <row r="1479">
          <cell r="A1479">
            <v>1474</v>
          </cell>
          <cell r="B1479" t="str">
            <v>2W169</v>
          </cell>
          <cell r="C1479">
            <v>60748963</v>
          </cell>
          <cell r="D1479" t="str">
            <v>60749690</v>
          </cell>
          <cell r="E1479" t="str">
            <v>SLEEVING</v>
          </cell>
          <cell r="F1479" t="str">
            <v>FT</v>
          </cell>
          <cell r="G1479">
            <v>0.17</v>
          </cell>
        </row>
        <row r="1480">
          <cell r="A1480">
            <v>1475</v>
          </cell>
          <cell r="B1480" t="str">
            <v>2W169</v>
          </cell>
          <cell r="C1480">
            <v>60748963</v>
          </cell>
          <cell r="D1480" t="str">
            <v>60749692</v>
          </cell>
          <cell r="E1480" t="str">
            <v>SLEEVING</v>
          </cell>
          <cell r="F1480" t="str">
            <v>FT</v>
          </cell>
          <cell r="G1480">
            <v>1</v>
          </cell>
        </row>
        <row r="1481">
          <cell r="A1481">
            <v>1476</v>
          </cell>
          <cell r="B1481" t="str">
            <v>2W169</v>
          </cell>
          <cell r="C1481">
            <v>60748963</v>
          </cell>
          <cell r="D1481" t="str">
            <v>60749693</v>
          </cell>
          <cell r="E1481" t="str">
            <v>SLEEVING</v>
          </cell>
          <cell r="F1481" t="str">
            <v>FT</v>
          </cell>
          <cell r="G1481">
            <v>0.13</v>
          </cell>
        </row>
        <row r="1482">
          <cell r="A1482">
            <v>1477</v>
          </cell>
          <cell r="B1482" t="str">
            <v>2W169</v>
          </cell>
          <cell r="C1482">
            <v>60748963</v>
          </cell>
          <cell r="D1482" t="str">
            <v>60749711</v>
          </cell>
          <cell r="E1482" t="str">
            <v>ADAPTER</v>
          </cell>
          <cell r="F1482" t="str">
            <v>EA</v>
          </cell>
          <cell r="G1482">
            <v>1</v>
          </cell>
        </row>
        <row r="1483">
          <cell r="A1483">
            <v>1478</v>
          </cell>
          <cell r="B1483" t="str">
            <v>2W169</v>
          </cell>
          <cell r="C1483">
            <v>60748963</v>
          </cell>
          <cell r="D1483" t="str">
            <v>LC35YN2</v>
          </cell>
          <cell r="E1483" t="str">
            <v>LENS</v>
          </cell>
          <cell r="F1483" t="str">
            <v>EA</v>
          </cell>
          <cell r="G1483">
            <v>1</v>
          </cell>
        </row>
        <row r="1484">
          <cell r="A1484">
            <v>1479</v>
          </cell>
          <cell r="B1484" t="str">
            <v>2W169</v>
          </cell>
          <cell r="C1484">
            <v>60748963</v>
          </cell>
          <cell r="D1484" t="str">
            <v>LH89/1</v>
          </cell>
          <cell r="E1484" t="str">
            <v>LAMP HOUSING</v>
          </cell>
          <cell r="F1484" t="str">
            <v>EA</v>
          </cell>
          <cell r="G1484">
            <v>1</v>
          </cell>
        </row>
        <row r="1485">
          <cell r="A1485">
            <v>1480</v>
          </cell>
          <cell r="B1485" t="str">
            <v>2W169</v>
          </cell>
          <cell r="C1485">
            <v>60748963</v>
          </cell>
          <cell r="D1485" t="str">
            <v>M23053/5-208C</v>
          </cell>
          <cell r="E1485" t="str">
            <v>SLEEVING</v>
          </cell>
          <cell r="F1485" t="str">
            <v>FT</v>
          </cell>
          <cell r="G1485">
            <v>0.17</v>
          </cell>
        </row>
        <row r="1486">
          <cell r="A1486">
            <v>1481</v>
          </cell>
          <cell r="B1486" t="str">
            <v>2W169</v>
          </cell>
          <cell r="C1486">
            <v>60748963</v>
          </cell>
          <cell r="D1486" t="str">
            <v>MS25036-148</v>
          </cell>
          <cell r="E1486" t="str">
            <v>TERMINAL</v>
          </cell>
          <cell r="F1486" t="str">
            <v>EA</v>
          </cell>
          <cell r="G1486">
            <v>1</v>
          </cell>
        </row>
        <row r="1487">
          <cell r="A1487">
            <v>1482</v>
          </cell>
          <cell r="B1487" t="str">
            <v>2W169</v>
          </cell>
          <cell r="C1487">
            <v>60748963</v>
          </cell>
          <cell r="D1487" t="str">
            <v>MS25237-8918</v>
          </cell>
          <cell r="E1487" t="str">
            <v>LAMP,INCANDESCENT</v>
          </cell>
          <cell r="F1487" t="str">
            <v>EA</v>
          </cell>
          <cell r="G1487">
            <v>1</v>
          </cell>
        </row>
        <row r="1488">
          <cell r="A1488">
            <v>1483</v>
          </cell>
          <cell r="B1488" t="str">
            <v>2W169</v>
          </cell>
          <cell r="C1488">
            <v>60748963</v>
          </cell>
          <cell r="D1488" t="str">
            <v>MS3116E8-4P</v>
          </cell>
          <cell r="E1488" t="str">
            <v>CONNECTOR</v>
          </cell>
          <cell r="F1488" t="str">
            <v>EA</v>
          </cell>
          <cell r="G1488">
            <v>1</v>
          </cell>
        </row>
        <row r="1489">
          <cell r="A1489">
            <v>1484</v>
          </cell>
          <cell r="B1489" t="str">
            <v>2W169</v>
          </cell>
          <cell r="C1489">
            <v>60748963</v>
          </cell>
          <cell r="D1489" t="str">
            <v>MS3367-1-9</v>
          </cell>
          <cell r="E1489" t="str">
            <v>STRAP TIEDOWN</v>
          </cell>
          <cell r="F1489" t="str">
            <v>EA</v>
          </cell>
          <cell r="G1489">
            <v>1</v>
          </cell>
        </row>
        <row r="1490">
          <cell r="A1490">
            <v>1484</v>
          </cell>
          <cell r="B1490" t="str">
            <v>2W170</v>
          </cell>
          <cell r="C1490">
            <v>60749939</v>
          </cell>
          <cell r="D1490" t="str">
            <v>12273146-1021</v>
          </cell>
          <cell r="E1490" t="str">
            <v>ADAPTER</v>
          </cell>
          <cell r="F1490" t="str">
            <v>EA</v>
          </cell>
          <cell r="G1490">
            <v>1</v>
          </cell>
        </row>
        <row r="1491">
          <cell r="A1491">
            <v>1485</v>
          </cell>
          <cell r="B1491" t="str">
            <v>2W170</v>
          </cell>
          <cell r="C1491">
            <v>60749939</v>
          </cell>
          <cell r="D1491" t="str">
            <v>12273160-0811</v>
          </cell>
          <cell r="E1491" t="str">
            <v>ADAPTER</v>
          </cell>
          <cell r="F1491" t="str">
            <v>EA</v>
          </cell>
          <cell r="G1491">
            <v>1</v>
          </cell>
        </row>
        <row r="1492">
          <cell r="A1492">
            <v>1486</v>
          </cell>
          <cell r="B1492" t="str">
            <v>2W170</v>
          </cell>
          <cell r="C1492">
            <v>60749939</v>
          </cell>
          <cell r="D1492" t="str">
            <v>60725741</v>
          </cell>
          <cell r="E1492" t="str">
            <v>CABLE</v>
          </cell>
          <cell r="F1492" t="str">
            <v>FT</v>
          </cell>
          <cell r="G1492">
            <v>3</v>
          </cell>
        </row>
        <row r="1493">
          <cell r="A1493">
            <v>1487</v>
          </cell>
          <cell r="B1493" t="str">
            <v>2W170</v>
          </cell>
          <cell r="C1493">
            <v>60749939</v>
          </cell>
          <cell r="D1493" t="str">
            <v>60725797</v>
          </cell>
          <cell r="E1493" t="str">
            <v>MARKER</v>
          </cell>
          <cell r="F1493" t="str">
            <v>EA</v>
          </cell>
          <cell r="G1493">
            <v>4</v>
          </cell>
        </row>
        <row r="1494">
          <cell r="A1494">
            <v>1488</v>
          </cell>
          <cell r="B1494" t="str">
            <v>2W170</v>
          </cell>
          <cell r="C1494">
            <v>60749939</v>
          </cell>
          <cell r="D1494" t="str">
            <v>60725801</v>
          </cell>
          <cell r="E1494" t="str">
            <v>MARKER</v>
          </cell>
          <cell r="F1494" t="str">
            <v>EA</v>
          </cell>
          <cell r="G1494">
            <v>3</v>
          </cell>
        </row>
        <row r="1495">
          <cell r="A1495">
            <v>1489</v>
          </cell>
          <cell r="B1495" t="str">
            <v>2W170</v>
          </cell>
          <cell r="C1495">
            <v>60749939</v>
          </cell>
          <cell r="D1495" t="str">
            <v>60749763</v>
          </cell>
          <cell r="E1495" t="str">
            <v>SLEEVING</v>
          </cell>
          <cell r="F1495" t="str">
            <v>FT</v>
          </cell>
          <cell r="G1495">
            <v>3</v>
          </cell>
        </row>
        <row r="1496">
          <cell r="A1496">
            <v>1490</v>
          </cell>
          <cell r="B1496" t="str">
            <v>2W170</v>
          </cell>
          <cell r="C1496">
            <v>60749939</v>
          </cell>
          <cell r="D1496" t="str">
            <v>60749765</v>
          </cell>
          <cell r="E1496" t="str">
            <v>SLEEVING</v>
          </cell>
          <cell r="F1496" t="str">
            <v>FT</v>
          </cell>
          <cell r="G1496">
            <v>1</v>
          </cell>
        </row>
        <row r="1497">
          <cell r="A1497">
            <v>1491</v>
          </cell>
          <cell r="B1497" t="str">
            <v>2W170</v>
          </cell>
          <cell r="C1497">
            <v>60749939</v>
          </cell>
          <cell r="D1497" t="str">
            <v>60749900</v>
          </cell>
          <cell r="E1497" t="str">
            <v>SOLDER SLEEVE</v>
          </cell>
          <cell r="F1497" t="str">
            <v>EA</v>
          </cell>
          <cell r="G1497">
            <v>2</v>
          </cell>
        </row>
        <row r="1498">
          <cell r="A1498">
            <v>1492</v>
          </cell>
          <cell r="B1498" t="str">
            <v>2W170</v>
          </cell>
          <cell r="C1498">
            <v>60749939</v>
          </cell>
          <cell r="D1498" t="str">
            <v>M23053/8-007C</v>
          </cell>
          <cell r="E1498" t="str">
            <v>SLEEVING</v>
          </cell>
          <cell r="F1498" t="str">
            <v>FT</v>
          </cell>
          <cell r="G1498">
            <v>0.5</v>
          </cell>
        </row>
        <row r="1499">
          <cell r="A1499">
            <v>1493</v>
          </cell>
          <cell r="B1499" t="str">
            <v>2W170</v>
          </cell>
          <cell r="C1499">
            <v>60749939</v>
          </cell>
          <cell r="D1499" t="str">
            <v>MS27488-20</v>
          </cell>
          <cell r="E1499" t="str">
            <v>SEALING PLUG</v>
          </cell>
          <cell r="F1499" t="str">
            <v>EA</v>
          </cell>
          <cell r="G1499">
            <v>1</v>
          </cell>
        </row>
        <row r="1500">
          <cell r="A1500">
            <v>1494</v>
          </cell>
          <cell r="B1500" t="str">
            <v>2W170</v>
          </cell>
          <cell r="C1500">
            <v>60749939</v>
          </cell>
          <cell r="D1500" t="str">
            <v>MS3459W10SL-4S</v>
          </cell>
          <cell r="E1500" t="str">
            <v>CONNECTOR</v>
          </cell>
          <cell r="F1500" t="str">
            <v>EA</v>
          </cell>
          <cell r="G1500">
            <v>1</v>
          </cell>
        </row>
        <row r="1501">
          <cell r="A1501">
            <v>1495</v>
          </cell>
          <cell r="B1501" t="str">
            <v>2W170</v>
          </cell>
          <cell r="C1501">
            <v>60749939</v>
          </cell>
          <cell r="D1501" t="str">
            <v>MS3475W8-33P</v>
          </cell>
          <cell r="E1501" t="str">
            <v>CONNECTOR</v>
          </cell>
          <cell r="F1501" t="str">
            <v>EA</v>
          </cell>
          <cell r="G1501">
            <v>1</v>
          </cell>
        </row>
        <row r="1502">
          <cell r="A1502">
            <v>1496</v>
          </cell>
          <cell r="B1502" t="str">
            <v>2W170</v>
          </cell>
          <cell r="C1502">
            <v>60749939</v>
          </cell>
          <cell r="D1502" t="str">
            <v>QQB575R36T0125</v>
          </cell>
          <cell r="E1502" t="str">
            <v>BRAID</v>
          </cell>
          <cell r="F1502" t="str">
            <v>FT</v>
          </cell>
          <cell r="G1502">
            <v>3</v>
          </cell>
        </row>
        <row r="1503">
          <cell r="A1503">
            <v>1496</v>
          </cell>
          <cell r="B1503" t="str">
            <v>2W171</v>
          </cell>
          <cell r="C1503">
            <v>60749971</v>
          </cell>
          <cell r="D1503" t="str">
            <v>12273146-2071</v>
          </cell>
          <cell r="E1503" t="str">
            <v>ADAPTER</v>
          </cell>
          <cell r="F1503" t="str">
            <v>EA</v>
          </cell>
          <cell r="G1503">
            <v>2</v>
          </cell>
        </row>
        <row r="1504">
          <cell r="A1504">
            <v>1497</v>
          </cell>
          <cell r="B1504" t="str">
            <v>2W171</v>
          </cell>
          <cell r="C1504">
            <v>60749971</v>
          </cell>
          <cell r="D1504" t="str">
            <v>12273146-2481</v>
          </cell>
          <cell r="E1504" t="str">
            <v>ADAPTER</v>
          </cell>
          <cell r="F1504" t="str">
            <v>EA</v>
          </cell>
          <cell r="G1504">
            <v>1</v>
          </cell>
        </row>
        <row r="1505">
          <cell r="A1505">
            <v>1498</v>
          </cell>
          <cell r="B1505" t="str">
            <v>2W171</v>
          </cell>
          <cell r="C1505">
            <v>60749971</v>
          </cell>
          <cell r="D1505" t="str">
            <v>12273148-220</v>
          </cell>
          <cell r="E1505" t="str">
            <v>TRANSITION</v>
          </cell>
          <cell r="F1505" t="str">
            <v>EA</v>
          </cell>
          <cell r="G1505">
            <v>2</v>
          </cell>
        </row>
        <row r="1506">
          <cell r="A1506">
            <v>1499</v>
          </cell>
          <cell r="B1506" t="str">
            <v>2W171</v>
          </cell>
          <cell r="C1506">
            <v>60749971</v>
          </cell>
          <cell r="D1506" t="str">
            <v>12273160-2071</v>
          </cell>
          <cell r="E1506" t="str">
            <v>ADAPTER</v>
          </cell>
          <cell r="F1506" t="str">
            <v>EA</v>
          </cell>
          <cell r="G1506">
            <v>2</v>
          </cell>
        </row>
        <row r="1507">
          <cell r="A1507">
            <v>1500</v>
          </cell>
          <cell r="B1507" t="str">
            <v>2W171</v>
          </cell>
          <cell r="C1507">
            <v>60749971</v>
          </cell>
          <cell r="D1507" t="str">
            <v>12273160-2481</v>
          </cell>
          <cell r="E1507" t="str">
            <v>ADAPTER</v>
          </cell>
          <cell r="F1507" t="str">
            <v>EA</v>
          </cell>
          <cell r="G1507">
            <v>1</v>
          </cell>
        </row>
        <row r="1508">
          <cell r="A1508">
            <v>1501</v>
          </cell>
          <cell r="B1508" t="str">
            <v>2W171</v>
          </cell>
          <cell r="C1508">
            <v>60749971</v>
          </cell>
          <cell r="D1508" t="str">
            <v>12273163-220</v>
          </cell>
          <cell r="E1508" t="str">
            <v>TRANSITION</v>
          </cell>
          <cell r="F1508" t="str">
            <v>EA</v>
          </cell>
          <cell r="G1508">
            <v>1</v>
          </cell>
        </row>
        <row r="1509">
          <cell r="A1509">
            <v>1502</v>
          </cell>
          <cell r="B1509" t="str">
            <v>2W171</v>
          </cell>
          <cell r="C1509">
            <v>60749971</v>
          </cell>
          <cell r="D1509" t="str">
            <v>12273242-320</v>
          </cell>
          <cell r="E1509" t="str">
            <v>BOOT</v>
          </cell>
          <cell r="F1509" t="str">
            <v>EA</v>
          </cell>
          <cell r="G1509">
            <v>2</v>
          </cell>
        </row>
        <row r="1510">
          <cell r="A1510">
            <v>1503</v>
          </cell>
          <cell r="B1510" t="str">
            <v>2W171</v>
          </cell>
          <cell r="C1510">
            <v>60749971</v>
          </cell>
          <cell r="D1510" t="str">
            <v>12273242-420</v>
          </cell>
          <cell r="E1510" t="str">
            <v>BOOT</v>
          </cell>
          <cell r="F1510" t="str">
            <v>EA</v>
          </cell>
          <cell r="G1510">
            <v>1</v>
          </cell>
        </row>
        <row r="1511">
          <cell r="A1511">
            <v>1504</v>
          </cell>
          <cell r="B1511" t="str">
            <v>2W171</v>
          </cell>
          <cell r="C1511">
            <v>60749971</v>
          </cell>
          <cell r="D1511" t="str">
            <v>12273456-3</v>
          </cell>
          <cell r="E1511" t="str">
            <v>SPLICE</v>
          </cell>
          <cell r="F1511" t="str">
            <v>EA</v>
          </cell>
          <cell r="G1511">
            <v>8</v>
          </cell>
        </row>
        <row r="1512">
          <cell r="A1512">
            <v>1505</v>
          </cell>
          <cell r="B1512" t="str">
            <v>2W171</v>
          </cell>
          <cell r="C1512">
            <v>60749971</v>
          </cell>
          <cell r="D1512" t="str">
            <v>12273456-4</v>
          </cell>
          <cell r="E1512" t="str">
            <v>SPLICE</v>
          </cell>
          <cell r="F1512" t="str">
            <v>EA</v>
          </cell>
          <cell r="G1512">
            <v>4</v>
          </cell>
        </row>
        <row r="1513">
          <cell r="A1513">
            <v>1506</v>
          </cell>
          <cell r="B1513" t="str">
            <v>2W171</v>
          </cell>
          <cell r="C1513">
            <v>60749971</v>
          </cell>
          <cell r="D1513" t="str">
            <v>60725733</v>
          </cell>
          <cell r="E1513" t="str">
            <v>WIRE</v>
          </cell>
          <cell r="F1513" t="str">
            <v>FT</v>
          </cell>
          <cell r="G1513">
            <v>103.35</v>
          </cell>
        </row>
        <row r="1514">
          <cell r="A1514">
            <v>1507</v>
          </cell>
          <cell r="B1514" t="str">
            <v>2W171</v>
          </cell>
          <cell r="C1514">
            <v>60749971</v>
          </cell>
          <cell r="D1514" t="str">
            <v>60725734</v>
          </cell>
          <cell r="E1514" t="str">
            <v>WIRE</v>
          </cell>
          <cell r="F1514" t="str">
            <v>FT</v>
          </cell>
          <cell r="G1514">
            <v>282.81</v>
          </cell>
        </row>
        <row r="1515">
          <cell r="A1515">
            <v>1508</v>
          </cell>
          <cell r="B1515" t="str">
            <v>2W171</v>
          </cell>
          <cell r="C1515">
            <v>60749971</v>
          </cell>
          <cell r="D1515" t="str">
            <v>60725740</v>
          </cell>
          <cell r="E1515" t="str">
            <v>CABLE</v>
          </cell>
          <cell r="F1515" t="str">
            <v>FT</v>
          </cell>
          <cell r="G1515">
            <v>37.4</v>
          </cell>
        </row>
        <row r="1516">
          <cell r="A1516">
            <v>1509</v>
          </cell>
          <cell r="B1516" t="str">
            <v>2W171</v>
          </cell>
          <cell r="C1516">
            <v>60749971</v>
          </cell>
          <cell r="D1516" t="str">
            <v>60725743</v>
          </cell>
          <cell r="E1516" t="str">
            <v>CABLE</v>
          </cell>
          <cell r="F1516" t="str">
            <v>FT</v>
          </cell>
          <cell r="G1516">
            <v>7.7099737532808392</v>
          </cell>
        </row>
        <row r="1517">
          <cell r="A1517">
            <v>1510</v>
          </cell>
          <cell r="B1517" t="str">
            <v>2W171</v>
          </cell>
          <cell r="C1517">
            <v>60749971</v>
          </cell>
          <cell r="D1517" t="str">
            <v>60725797</v>
          </cell>
          <cell r="E1517" t="str">
            <v>MARKER</v>
          </cell>
          <cell r="F1517" t="str">
            <v>EA</v>
          </cell>
          <cell r="G1517">
            <v>8</v>
          </cell>
        </row>
        <row r="1518">
          <cell r="A1518">
            <v>1511</v>
          </cell>
          <cell r="B1518" t="str">
            <v>2W171</v>
          </cell>
          <cell r="C1518">
            <v>60749971</v>
          </cell>
          <cell r="D1518" t="str">
            <v>60725798</v>
          </cell>
          <cell r="E1518" t="str">
            <v>MARKER</v>
          </cell>
          <cell r="F1518" t="str">
            <v>EA</v>
          </cell>
          <cell r="G1518">
            <v>148</v>
          </cell>
        </row>
        <row r="1519">
          <cell r="A1519">
            <v>1512</v>
          </cell>
          <cell r="B1519" t="str">
            <v>2W171</v>
          </cell>
          <cell r="C1519">
            <v>60749971</v>
          </cell>
          <cell r="D1519" t="str">
            <v>60725803</v>
          </cell>
          <cell r="E1519" t="str">
            <v>MARKER</v>
          </cell>
          <cell r="F1519" t="str">
            <v>EA</v>
          </cell>
          <cell r="G1519">
            <v>7</v>
          </cell>
        </row>
        <row r="1520">
          <cell r="A1520">
            <v>1513</v>
          </cell>
          <cell r="B1520" t="str">
            <v>2W171</v>
          </cell>
          <cell r="C1520">
            <v>60749971</v>
          </cell>
          <cell r="D1520" t="str">
            <v>60747920</v>
          </cell>
          <cell r="E1520" t="str">
            <v>CONNECTOR</v>
          </cell>
          <cell r="F1520" t="str">
            <v>EA</v>
          </cell>
          <cell r="G1520">
            <v>1</v>
          </cell>
        </row>
        <row r="1521">
          <cell r="A1521">
            <v>1514</v>
          </cell>
          <cell r="B1521" t="str">
            <v>2W171</v>
          </cell>
          <cell r="C1521">
            <v>60749971</v>
          </cell>
          <cell r="D1521" t="str">
            <v>60747928</v>
          </cell>
          <cell r="E1521" t="str">
            <v>CONNECTOR</v>
          </cell>
          <cell r="F1521" t="str">
            <v>EA</v>
          </cell>
          <cell r="G1521">
            <v>1</v>
          </cell>
        </row>
        <row r="1522">
          <cell r="A1522">
            <v>1515</v>
          </cell>
          <cell r="B1522" t="str">
            <v>2W171</v>
          </cell>
          <cell r="C1522">
            <v>60749971</v>
          </cell>
          <cell r="D1522" t="str">
            <v>60747930</v>
          </cell>
          <cell r="E1522" t="str">
            <v>CONNECTOR</v>
          </cell>
          <cell r="F1522" t="str">
            <v>EA</v>
          </cell>
          <cell r="G1522">
            <v>1</v>
          </cell>
        </row>
        <row r="1523">
          <cell r="A1523">
            <v>1516</v>
          </cell>
          <cell r="B1523" t="str">
            <v>2W171</v>
          </cell>
          <cell r="C1523">
            <v>60749971</v>
          </cell>
          <cell r="D1523" t="str">
            <v>60747931</v>
          </cell>
          <cell r="E1523" t="str">
            <v>CONNECTOR</v>
          </cell>
          <cell r="F1523" t="str">
            <v>EA</v>
          </cell>
          <cell r="G1523">
            <v>1</v>
          </cell>
        </row>
        <row r="1524">
          <cell r="A1524">
            <v>1517</v>
          </cell>
          <cell r="B1524" t="str">
            <v>2W171</v>
          </cell>
          <cell r="C1524">
            <v>60749971</v>
          </cell>
          <cell r="D1524" t="str">
            <v>60748228</v>
          </cell>
          <cell r="E1524" t="str">
            <v>CABLE</v>
          </cell>
          <cell r="F1524" t="str">
            <v>FT</v>
          </cell>
          <cell r="G1524">
            <v>12.14</v>
          </cell>
        </row>
        <row r="1525">
          <cell r="A1525">
            <v>1518</v>
          </cell>
          <cell r="B1525" t="str">
            <v>2W171</v>
          </cell>
          <cell r="C1525">
            <v>60749971</v>
          </cell>
          <cell r="D1525" t="str">
            <v>60749766</v>
          </cell>
          <cell r="E1525" t="str">
            <v>SLEEVING</v>
          </cell>
          <cell r="F1525" t="str">
            <v>FT</v>
          </cell>
          <cell r="G1525">
            <v>10.236220472440944</v>
          </cell>
        </row>
        <row r="1526">
          <cell r="A1526">
            <v>1519</v>
          </cell>
          <cell r="B1526" t="str">
            <v>2W171</v>
          </cell>
          <cell r="C1526">
            <v>60749971</v>
          </cell>
          <cell r="D1526" t="str">
            <v>60749767</v>
          </cell>
          <cell r="E1526" t="str">
            <v>SLEEVING</v>
          </cell>
          <cell r="F1526" t="str">
            <v>FT</v>
          </cell>
          <cell r="G1526">
            <v>6.5616797900262469</v>
          </cell>
        </row>
        <row r="1527">
          <cell r="A1527">
            <v>1520</v>
          </cell>
          <cell r="B1527" t="str">
            <v>2W171</v>
          </cell>
          <cell r="C1527">
            <v>60749971</v>
          </cell>
          <cell r="D1527" t="str">
            <v>60749875</v>
          </cell>
          <cell r="E1527" t="str">
            <v>BOOT</v>
          </cell>
          <cell r="F1527" t="str">
            <v>EA</v>
          </cell>
          <cell r="G1527">
            <v>2</v>
          </cell>
        </row>
        <row r="1528">
          <cell r="A1528">
            <v>1521</v>
          </cell>
          <cell r="B1528" t="str">
            <v>2W171</v>
          </cell>
          <cell r="C1528">
            <v>60749971</v>
          </cell>
          <cell r="D1528" t="str">
            <v>60749876</v>
          </cell>
          <cell r="E1528" t="str">
            <v>BOOT</v>
          </cell>
          <cell r="F1528" t="str">
            <v>EA</v>
          </cell>
          <cell r="G1528">
            <v>1</v>
          </cell>
        </row>
        <row r="1529">
          <cell r="A1529">
            <v>1522</v>
          </cell>
          <cell r="B1529" t="str">
            <v>2W171</v>
          </cell>
          <cell r="C1529">
            <v>60749971</v>
          </cell>
          <cell r="D1529" t="str">
            <v>60749903</v>
          </cell>
          <cell r="E1529" t="str">
            <v>SOLDER SLEEVE</v>
          </cell>
          <cell r="F1529" t="str">
            <v>EA</v>
          </cell>
          <cell r="G1529">
            <v>8</v>
          </cell>
        </row>
        <row r="1530">
          <cell r="A1530">
            <v>1523</v>
          </cell>
          <cell r="B1530" t="str">
            <v>2W171</v>
          </cell>
          <cell r="C1530">
            <v>60749971</v>
          </cell>
          <cell r="D1530" t="str">
            <v>60749904</v>
          </cell>
          <cell r="E1530" t="str">
            <v>SOLDER SLEEVE</v>
          </cell>
          <cell r="F1530" t="str">
            <v>EA</v>
          </cell>
          <cell r="G1530">
            <v>4</v>
          </cell>
        </row>
        <row r="1531">
          <cell r="A1531">
            <v>1524</v>
          </cell>
          <cell r="B1531" t="str">
            <v>2W171</v>
          </cell>
          <cell r="C1531">
            <v>60749971</v>
          </cell>
          <cell r="D1531" t="str">
            <v>60749929</v>
          </cell>
          <cell r="E1531" t="str">
            <v>SEALING PLUG</v>
          </cell>
          <cell r="F1531" t="str">
            <v>EA</v>
          </cell>
          <cell r="G1531">
            <v>16</v>
          </cell>
        </row>
        <row r="1532">
          <cell r="A1532">
            <v>1525</v>
          </cell>
          <cell r="B1532" t="str">
            <v>2W171</v>
          </cell>
          <cell r="C1532">
            <v>60749971</v>
          </cell>
          <cell r="D1532" t="str">
            <v>M23053/8-004C</v>
          </cell>
          <cell r="E1532" t="str">
            <v>SLEEVING</v>
          </cell>
          <cell r="F1532" t="str">
            <v>FT</v>
          </cell>
          <cell r="G1532">
            <v>9.9999999999999992E-2</v>
          </cell>
        </row>
        <row r="1533">
          <cell r="A1533">
            <v>1526</v>
          </cell>
          <cell r="B1533" t="str">
            <v>2W171</v>
          </cell>
          <cell r="C1533">
            <v>60749971</v>
          </cell>
          <cell r="D1533" t="str">
            <v>M23053/8-007C</v>
          </cell>
          <cell r="E1533" t="str">
            <v>SLEEVING</v>
          </cell>
          <cell r="F1533" t="str">
            <v>FT</v>
          </cell>
          <cell r="G1533">
            <v>9.9999999999999992E-2</v>
          </cell>
        </row>
        <row r="1534">
          <cell r="A1534">
            <v>1527</v>
          </cell>
          <cell r="B1534" t="str">
            <v>2W171</v>
          </cell>
          <cell r="C1534">
            <v>60749971</v>
          </cell>
          <cell r="D1534" t="str">
            <v>M23053/8-009C</v>
          </cell>
          <cell r="E1534" t="str">
            <v>SLEEVING</v>
          </cell>
          <cell r="F1534" t="str">
            <v>FT</v>
          </cell>
          <cell r="G1534">
            <v>0.19999999999999998</v>
          </cell>
        </row>
        <row r="1535">
          <cell r="A1535">
            <v>1528</v>
          </cell>
          <cell r="B1535" t="str">
            <v>2W171</v>
          </cell>
          <cell r="C1535">
            <v>60749971</v>
          </cell>
          <cell r="D1535" t="str">
            <v>M23053/8-010C</v>
          </cell>
          <cell r="E1535" t="str">
            <v>SLEEVING</v>
          </cell>
          <cell r="F1535" t="str">
            <v>FT</v>
          </cell>
          <cell r="G1535">
            <v>1.1999999999999997</v>
          </cell>
        </row>
        <row r="1536">
          <cell r="A1536">
            <v>1529</v>
          </cell>
          <cell r="B1536" t="str">
            <v>2W171</v>
          </cell>
          <cell r="C1536">
            <v>60749971</v>
          </cell>
          <cell r="D1536" t="str">
            <v>MS27488-20</v>
          </cell>
          <cell r="E1536" t="str">
            <v>SEALING PLUG</v>
          </cell>
          <cell r="F1536" t="str">
            <v>EA</v>
          </cell>
          <cell r="G1536">
            <v>23</v>
          </cell>
        </row>
        <row r="1537">
          <cell r="A1537">
            <v>1530</v>
          </cell>
          <cell r="B1537" t="str">
            <v>2W171</v>
          </cell>
          <cell r="C1537">
            <v>60749971</v>
          </cell>
          <cell r="D1537" t="str">
            <v>MS3470W20-41P</v>
          </cell>
          <cell r="E1537" t="str">
            <v>CONNECTOR</v>
          </cell>
          <cell r="F1537" t="str">
            <v>EA</v>
          </cell>
          <cell r="G1537">
            <v>1</v>
          </cell>
        </row>
        <row r="1538">
          <cell r="A1538">
            <v>1531</v>
          </cell>
          <cell r="B1538" t="str">
            <v>2W171</v>
          </cell>
          <cell r="C1538">
            <v>60749971</v>
          </cell>
          <cell r="D1538" t="str">
            <v>MS3470W20-41S</v>
          </cell>
          <cell r="E1538" t="str">
            <v>CONNECTOR</v>
          </cell>
          <cell r="F1538" t="str">
            <v>EA</v>
          </cell>
          <cell r="G1538">
            <v>1</v>
          </cell>
        </row>
        <row r="1539">
          <cell r="A1539">
            <v>1532</v>
          </cell>
          <cell r="B1539" t="str">
            <v>2W171</v>
          </cell>
          <cell r="C1539">
            <v>60749971</v>
          </cell>
          <cell r="D1539" t="str">
            <v>QQB575R36T0375</v>
          </cell>
          <cell r="E1539" t="str">
            <v>BRAID</v>
          </cell>
          <cell r="F1539" t="str">
            <v>FT</v>
          </cell>
          <cell r="G1539">
            <v>3.8385826771653542</v>
          </cell>
        </row>
        <row r="1540">
          <cell r="A1540">
            <v>1533</v>
          </cell>
          <cell r="B1540" t="str">
            <v>2W171</v>
          </cell>
          <cell r="C1540">
            <v>60749971</v>
          </cell>
          <cell r="D1540" t="str">
            <v>QQB575R36T0500</v>
          </cell>
          <cell r="E1540" t="str">
            <v>BRAID</v>
          </cell>
          <cell r="F1540" t="str">
            <v>FT</v>
          </cell>
          <cell r="G1540">
            <v>12.959317585301838</v>
          </cell>
        </row>
        <row r="1541">
          <cell r="A1541">
            <v>1533</v>
          </cell>
          <cell r="B1541" t="str">
            <v>2W303</v>
          </cell>
          <cell r="C1541">
            <v>60747973</v>
          </cell>
          <cell r="D1541" t="str">
            <v>12273146-2281</v>
          </cell>
          <cell r="E1541" t="str">
            <v>ADAPTER</v>
          </cell>
          <cell r="F1541" t="str">
            <v>EA</v>
          </cell>
          <cell r="G1541">
            <v>1</v>
          </cell>
        </row>
        <row r="1542">
          <cell r="A1542">
            <v>1534</v>
          </cell>
          <cell r="B1542" t="str">
            <v>2W303</v>
          </cell>
          <cell r="C1542">
            <v>60747973</v>
          </cell>
          <cell r="D1542" t="str">
            <v>12273160-2281</v>
          </cell>
          <cell r="E1542" t="str">
            <v>ADAPTER</v>
          </cell>
          <cell r="F1542" t="str">
            <v>EA</v>
          </cell>
          <cell r="G1542">
            <v>1</v>
          </cell>
        </row>
        <row r="1543">
          <cell r="A1543">
            <v>1535</v>
          </cell>
          <cell r="B1543" t="str">
            <v>2W303</v>
          </cell>
          <cell r="C1543">
            <v>60747973</v>
          </cell>
          <cell r="D1543" t="str">
            <v>12273164-410</v>
          </cell>
          <cell r="E1543" t="str">
            <v>BOOT ADAPTER</v>
          </cell>
          <cell r="F1543" t="str">
            <v>EA</v>
          </cell>
          <cell r="G1543">
            <v>2</v>
          </cell>
        </row>
        <row r="1544">
          <cell r="A1544">
            <v>1536</v>
          </cell>
          <cell r="B1544" t="str">
            <v>2W303</v>
          </cell>
          <cell r="C1544">
            <v>60747973</v>
          </cell>
          <cell r="D1544" t="str">
            <v>12273242-510</v>
          </cell>
          <cell r="E1544" t="str">
            <v>BOOT</v>
          </cell>
          <cell r="F1544" t="str">
            <v>EA</v>
          </cell>
          <cell r="G1544">
            <v>2</v>
          </cell>
        </row>
        <row r="1545">
          <cell r="A1545">
            <v>1537</v>
          </cell>
          <cell r="B1545" t="str">
            <v>2W303</v>
          </cell>
          <cell r="C1545">
            <v>60747973</v>
          </cell>
          <cell r="D1545" t="str">
            <v>12273456-3</v>
          </cell>
          <cell r="E1545" t="str">
            <v>SPLICE</v>
          </cell>
          <cell r="F1545" t="str">
            <v>EA</v>
          </cell>
          <cell r="G1545">
            <v>5</v>
          </cell>
        </row>
        <row r="1546">
          <cell r="A1546">
            <v>1538</v>
          </cell>
          <cell r="B1546" t="str">
            <v>2W303</v>
          </cell>
          <cell r="C1546">
            <v>60747973</v>
          </cell>
          <cell r="D1546" t="str">
            <v>60725708</v>
          </cell>
          <cell r="E1546" t="str">
            <v>WIRE</v>
          </cell>
          <cell r="F1546" t="str">
            <v>FT</v>
          </cell>
          <cell r="G1546">
            <v>3</v>
          </cell>
        </row>
        <row r="1547">
          <cell r="A1547">
            <v>1539</v>
          </cell>
          <cell r="B1547" t="str">
            <v>2W303</v>
          </cell>
          <cell r="C1547">
            <v>60747973</v>
          </cell>
          <cell r="D1547" t="str">
            <v>60725709</v>
          </cell>
          <cell r="E1547" t="str">
            <v>WIRE</v>
          </cell>
          <cell r="F1547" t="str">
            <v>FT</v>
          </cell>
          <cell r="G1547">
            <v>75</v>
          </cell>
        </row>
        <row r="1548">
          <cell r="A1548">
            <v>1540</v>
          </cell>
          <cell r="B1548" t="str">
            <v>2W303</v>
          </cell>
          <cell r="C1548">
            <v>60747973</v>
          </cell>
          <cell r="D1548" t="str">
            <v>60725755</v>
          </cell>
          <cell r="E1548" t="str">
            <v>CABLE</v>
          </cell>
          <cell r="F1548" t="str">
            <v>FT</v>
          </cell>
          <cell r="G1548">
            <v>75</v>
          </cell>
        </row>
        <row r="1549">
          <cell r="A1549">
            <v>1541</v>
          </cell>
          <cell r="B1549" t="str">
            <v>2W303</v>
          </cell>
          <cell r="C1549">
            <v>60747973</v>
          </cell>
          <cell r="D1549" t="str">
            <v>60725797</v>
          </cell>
          <cell r="E1549" t="str">
            <v>MARKER</v>
          </cell>
          <cell r="F1549" t="str">
            <v>EA</v>
          </cell>
          <cell r="G1549">
            <v>5</v>
          </cell>
        </row>
        <row r="1550">
          <cell r="A1550">
            <v>1542</v>
          </cell>
          <cell r="B1550" t="str">
            <v>2W303</v>
          </cell>
          <cell r="C1550">
            <v>60747973</v>
          </cell>
          <cell r="D1550" t="str">
            <v>60725798</v>
          </cell>
          <cell r="E1550" t="str">
            <v>MARKER</v>
          </cell>
          <cell r="F1550" t="str">
            <v>EA</v>
          </cell>
          <cell r="G1550">
            <v>16</v>
          </cell>
        </row>
        <row r="1551">
          <cell r="A1551">
            <v>1543</v>
          </cell>
          <cell r="B1551" t="str">
            <v>2W303</v>
          </cell>
          <cell r="C1551">
            <v>60747973</v>
          </cell>
          <cell r="D1551" t="str">
            <v>60725803</v>
          </cell>
          <cell r="E1551" t="str">
            <v>MARKER</v>
          </cell>
          <cell r="F1551" t="str">
            <v>EA</v>
          </cell>
          <cell r="G1551">
            <v>3</v>
          </cell>
        </row>
        <row r="1552">
          <cell r="A1552">
            <v>1544</v>
          </cell>
          <cell r="B1552" t="str">
            <v>2W303</v>
          </cell>
          <cell r="C1552">
            <v>60747973</v>
          </cell>
          <cell r="D1552" t="str">
            <v>60749693</v>
          </cell>
          <cell r="E1552" t="str">
            <v>SLEEVING</v>
          </cell>
          <cell r="F1552" t="str">
            <v>FT</v>
          </cell>
          <cell r="G1552">
            <v>19</v>
          </cell>
        </row>
        <row r="1553">
          <cell r="A1553">
            <v>1545</v>
          </cell>
          <cell r="B1553" t="str">
            <v>2W303</v>
          </cell>
          <cell r="C1553">
            <v>60747973</v>
          </cell>
          <cell r="D1553" t="str">
            <v>M23053/5-209C</v>
          </cell>
          <cell r="E1553" t="str">
            <v>SLEEVING</v>
          </cell>
          <cell r="F1553" t="str">
            <v>FT</v>
          </cell>
          <cell r="G1553">
            <v>0.5</v>
          </cell>
        </row>
        <row r="1554">
          <cell r="A1554">
            <v>1546</v>
          </cell>
          <cell r="B1554" t="str">
            <v>2W303</v>
          </cell>
          <cell r="C1554">
            <v>60747973</v>
          </cell>
          <cell r="D1554" t="str">
            <v>M23053/8-004C</v>
          </cell>
          <cell r="E1554" t="str">
            <v>SLEEVING</v>
          </cell>
          <cell r="F1554" t="str">
            <v>FT</v>
          </cell>
          <cell r="G1554">
            <v>0.13</v>
          </cell>
        </row>
        <row r="1555">
          <cell r="A1555">
            <v>1547</v>
          </cell>
          <cell r="B1555" t="str">
            <v>2W303</v>
          </cell>
          <cell r="C1555">
            <v>60747973</v>
          </cell>
          <cell r="D1555" t="str">
            <v>MS27488-16</v>
          </cell>
          <cell r="E1555" t="str">
            <v>SEALING PLUG</v>
          </cell>
          <cell r="F1555" t="str">
            <v>EA</v>
          </cell>
          <cell r="G1555">
            <v>10</v>
          </cell>
        </row>
        <row r="1556">
          <cell r="A1556">
            <v>1548</v>
          </cell>
          <cell r="B1556" t="str">
            <v>2W303</v>
          </cell>
          <cell r="C1556">
            <v>60747973</v>
          </cell>
          <cell r="D1556" t="str">
            <v>MS3454W22-19P</v>
          </cell>
          <cell r="E1556" t="str">
            <v>CONNECTOR</v>
          </cell>
          <cell r="F1556" t="str">
            <v>EA</v>
          </cell>
          <cell r="G1556">
            <v>1</v>
          </cell>
        </row>
        <row r="1557">
          <cell r="A1557">
            <v>1549</v>
          </cell>
          <cell r="B1557" t="str">
            <v>2W303</v>
          </cell>
          <cell r="C1557">
            <v>60747973</v>
          </cell>
          <cell r="D1557" t="str">
            <v>MS3459W22-19S</v>
          </cell>
          <cell r="E1557" t="str">
            <v>CONNECTOR</v>
          </cell>
          <cell r="F1557" t="str">
            <v>EA</v>
          </cell>
          <cell r="G1557">
            <v>1</v>
          </cell>
        </row>
        <row r="1558">
          <cell r="A1558">
            <v>1550</v>
          </cell>
          <cell r="B1558" t="str">
            <v>2W303</v>
          </cell>
          <cell r="C1558">
            <v>60747973</v>
          </cell>
          <cell r="D1558" t="str">
            <v>QQB575R36T0375</v>
          </cell>
          <cell r="E1558" t="str">
            <v>BRAID</v>
          </cell>
          <cell r="F1558" t="str">
            <v>FT</v>
          </cell>
          <cell r="G1558">
            <v>21</v>
          </cell>
        </row>
        <row r="1559">
          <cell r="A1559">
            <v>1550</v>
          </cell>
          <cell r="B1559" t="str">
            <v>2W351</v>
          </cell>
          <cell r="C1559">
            <v>60748230</v>
          </cell>
          <cell r="D1559" t="str">
            <v>12273146-2281</v>
          </cell>
          <cell r="E1559" t="str">
            <v>ADAPTER</v>
          </cell>
          <cell r="F1559" t="str">
            <v>EA</v>
          </cell>
          <cell r="G1559">
            <v>2</v>
          </cell>
        </row>
        <row r="1560">
          <cell r="A1560">
            <v>1551</v>
          </cell>
          <cell r="B1560" t="str">
            <v>2W351</v>
          </cell>
          <cell r="C1560">
            <v>60748230</v>
          </cell>
          <cell r="D1560" t="str">
            <v>12273456-3</v>
          </cell>
          <cell r="E1560" t="str">
            <v>SPLICE</v>
          </cell>
          <cell r="F1560" t="str">
            <v>EA</v>
          </cell>
          <cell r="G1560">
            <v>5</v>
          </cell>
        </row>
        <row r="1561">
          <cell r="A1561">
            <v>1552</v>
          </cell>
          <cell r="B1561" t="str">
            <v>2W351</v>
          </cell>
          <cell r="C1561">
            <v>60748230</v>
          </cell>
          <cell r="D1561" t="str">
            <v>60725733</v>
          </cell>
          <cell r="E1561" t="str">
            <v>WIRE</v>
          </cell>
          <cell r="F1561" t="str">
            <v>FT</v>
          </cell>
          <cell r="G1561">
            <v>3</v>
          </cell>
        </row>
        <row r="1562">
          <cell r="A1562">
            <v>1553</v>
          </cell>
          <cell r="B1562" t="str">
            <v>2W351</v>
          </cell>
          <cell r="C1562">
            <v>60748230</v>
          </cell>
          <cell r="D1562" t="str">
            <v>60725734</v>
          </cell>
          <cell r="E1562" t="str">
            <v>WIRE</v>
          </cell>
          <cell r="F1562" t="str">
            <v>FT</v>
          </cell>
          <cell r="G1562">
            <v>46</v>
          </cell>
        </row>
        <row r="1563">
          <cell r="A1563">
            <v>1554</v>
          </cell>
          <cell r="B1563" t="str">
            <v>2W351</v>
          </cell>
          <cell r="C1563">
            <v>60748230</v>
          </cell>
          <cell r="D1563" t="str">
            <v>60725740</v>
          </cell>
          <cell r="E1563" t="str">
            <v>CABLE</v>
          </cell>
          <cell r="F1563" t="str">
            <v>FT</v>
          </cell>
          <cell r="G1563">
            <v>46</v>
          </cell>
        </row>
        <row r="1564">
          <cell r="A1564">
            <v>1555</v>
          </cell>
          <cell r="B1564" t="str">
            <v>2W351</v>
          </cell>
          <cell r="C1564">
            <v>60748230</v>
          </cell>
          <cell r="D1564" t="str">
            <v>60725797</v>
          </cell>
          <cell r="E1564" t="str">
            <v>MARKER</v>
          </cell>
          <cell r="F1564" t="str">
            <v>EA</v>
          </cell>
          <cell r="G1564">
            <v>5</v>
          </cell>
        </row>
        <row r="1565">
          <cell r="A1565">
            <v>1556</v>
          </cell>
          <cell r="B1565" t="str">
            <v>2W351</v>
          </cell>
          <cell r="C1565">
            <v>60748230</v>
          </cell>
          <cell r="D1565" t="str">
            <v>60725798</v>
          </cell>
          <cell r="E1565" t="str">
            <v>MARKER</v>
          </cell>
          <cell r="F1565" t="str">
            <v>EA</v>
          </cell>
          <cell r="G1565">
            <v>16</v>
          </cell>
        </row>
        <row r="1566">
          <cell r="A1566">
            <v>1557</v>
          </cell>
          <cell r="B1566" t="str">
            <v>2W351</v>
          </cell>
          <cell r="C1566">
            <v>60748230</v>
          </cell>
          <cell r="D1566" t="str">
            <v>60725803</v>
          </cell>
          <cell r="E1566" t="str">
            <v>MARKER</v>
          </cell>
          <cell r="F1566" t="str">
            <v>EA</v>
          </cell>
          <cell r="G1566">
            <v>3</v>
          </cell>
        </row>
        <row r="1567">
          <cell r="A1567">
            <v>1558</v>
          </cell>
          <cell r="B1567" t="str">
            <v>2W351</v>
          </cell>
          <cell r="C1567">
            <v>60748230</v>
          </cell>
          <cell r="D1567" t="str">
            <v>60749765</v>
          </cell>
          <cell r="E1567" t="str">
            <v>SLEEVING</v>
          </cell>
          <cell r="F1567" t="str">
            <v>FT</v>
          </cell>
          <cell r="G1567">
            <v>11</v>
          </cell>
        </row>
        <row r="1568">
          <cell r="A1568">
            <v>1559</v>
          </cell>
          <cell r="B1568" t="str">
            <v>2W351</v>
          </cell>
          <cell r="C1568">
            <v>60748230</v>
          </cell>
          <cell r="D1568" t="str">
            <v>60749876</v>
          </cell>
          <cell r="E1568" t="str">
            <v>BOOT</v>
          </cell>
          <cell r="F1568" t="str">
            <v>EA</v>
          </cell>
          <cell r="G1568">
            <v>2</v>
          </cell>
        </row>
        <row r="1569">
          <cell r="A1569">
            <v>1560</v>
          </cell>
          <cell r="B1569" t="str">
            <v>2W351</v>
          </cell>
          <cell r="C1569">
            <v>60748230</v>
          </cell>
          <cell r="D1569" t="str">
            <v>60749902</v>
          </cell>
          <cell r="E1569" t="str">
            <v>SOLDER SLEEVE</v>
          </cell>
          <cell r="F1569" t="str">
            <v>EA</v>
          </cell>
          <cell r="G1569">
            <v>2</v>
          </cell>
        </row>
        <row r="1570">
          <cell r="A1570">
            <v>1561</v>
          </cell>
          <cell r="B1570" t="str">
            <v>2W351</v>
          </cell>
          <cell r="C1570">
            <v>60748230</v>
          </cell>
          <cell r="D1570" t="str">
            <v>M23053/8-004C</v>
          </cell>
          <cell r="E1570" t="str">
            <v>SLEEVING</v>
          </cell>
          <cell r="F1570" t="str">
            <v>FT</v>
          </cell>
          <cell r="G1570">
            <v>0.13</v>
          </cell>
        </row>
        <row r="1571">
          <cell r="A1571">
            <v>1562</v>
          </cell>
          <cell r="B1571" t="str">
            <v>2W351</v>
          </cell>
          <cell r="C1571">
            <v>60748230</v>
          </cell>
          <cell r="D1571" t="str">
            <v>M23053/8-009C</v>
          </cell>
          <cell r="E1571" t="str">
            <v>SLEEVING</v>
          </cell>
          <cell r="F1571" t="str">
            <v>FT</v>
          </cell>
          <cell r="G1571">
            <v>0.5</v>
          </cell>
        </row>
        <row r="1572">
          <cell r="A1572">
            <v>1563</v>
          </cell>
          <cell r="B1572" t="str">
            <v>2W351</v>
          </cell>
          <cell r="C1572">
            <v>60748230</v>
          </cell>
          <cell r="D1572" t="str">
            <v>MS27488-16</v>
          </cell>
          <cell r="E1572" t="str">
            <v>SEALING PLUG</v>
          </cell>
          <cell r="F1572" t="str">
            <v>EA</v>
          </cell>
          <cell r="G1572">
            <v>10</v>
          </cell>
        </row>
        <row r="1573">
          <cell r="A1573">
            <v>1564</v>
          </cell>
          <cell r="B1573" t="str">
            <v>2W351</v>
          </cell>
          <cell r="C1573">
            <v>60748230</v>
          </cell>
          <cell r="D1573" t="str">
            <v>MS3454W22-19P</v>
          </cell>
          <cell r="E1573" t="str">
            <v>CONNECTOR</v>
          </cell>
          <cell r="F1573" t="str">
            <v>EA</v>
          </cell>
          <cell r="G1573">
            <v>1</v>
          </cell>
        </row>
        <row r="1574">
          <cell r="A1574">
            <v>1565</v>
          </cell>
          <cell r="B1574" t="str">
            <v>2W351</v>
          </cell>
          <cell r="C1574">
            <v>60748230</v>
          </cell>
          <cell r="D1574" t="str">
            <v>MS3454W22-19S</v>
          </cell>
          <cell r="E1574" t="str">
            <v>CONNECTOR</v>
          </cell>
          <cell r="F1574" t="str">
            <v>EA</v>
          </cell>
          <cell r="G1574">
            <v>1</v>
          </cell>
        </row>
        <row r="1575">
          <cell r="A1575">
            <v>1566</v>
          </cell>
          <cell r="B1575" t="str">
            <v>2W351</v>
          </cell>
          <cell r="C1575">
            <v>60748230</v>
          </cell>
          <cell r="D1575" t="str">
            <v>QQB575R36T0375</v>
          </cell>
          <cell r="E1575" t="str">
            <v>BRAID</v>
          </cell>
          <cell r="F1575" t="str">
            <v>FT</v>
          </cell>
          <cell r="G1575">
            <v>11.46</v>
          </cell>
        </row>
        <row r="1576">
          <cell r="A1576">
            <v>1566</v>
          </cell>
          <cell r="B1576" t="str">
            <v>3W104</v>
          </cell>
          <cell r="C1576">
            <v>60749512</v>
          </cell>
          <cell r="D1576" t="str">
            <v>12273146-2071</v>
          </cell>
          <cell r="E1576" t="str">
            <v>ADAPTER</v>
          </cell>
          <cell r="F1576" t="str">
            <v>EA</v>
          </cell>
          <cell r="G1576">
            <v>1</v>
          </cell>
        </row>
        <row r="1577">
          <cell r="A1577">
            <v>1567</v>
          </cell>
          <cell r="B1577" t="str">
            <v>3W104</v>
          </cell>
          <cell r="C1577">
            <v>60749512</v>
          </cell>
          <cell r="D1577" t="str">
            <v>12273160-2071</v>
          </cell>
          <cell r="E1577" t="str">
            <v>ADAPTER</v>
          </cell>
          <cell r="F1577" t="str">
            <v>EA</v>
          </cell>
          <cell r="G1577">
            <v>1</v>
          </cell>
        </row>
        <row r="1578">
          <cell r="A1578">
            <v>1568</v>
          </cell>
          <cell r="B1578" t="str">
            <v>3W104</v>
          </cell>
          <cell r="C1578">
            <v>60749512</v>
          </cell>
          <cell r="D1578" t="str">
            <v>12273456-3</v>
          </cell>
          <cell r="E1578" t="str">
            <v>SPLICE</v>
          </cell>
          <cell r="F1578" t="str">
            <v>EA</v>
          </cell>
          <cell r="G1578">
            <v>6</v>
          </cell>
        </row>
        <row r="1579">
          <cell r="A1579">
            <v>1569</v>
          </cell>
          <cell r="B1579" t="str">
            <v>3W104</v>
          </cell>
          <cell r="C1579">
            <v>60749512</v>
          </cell>
          <cell r="D1579" t="str">
            <v>12273456-4</v>
          </cell>
          <cell r="E1579" t="str">
            <v>SPLICE</v>
          </cell>
          <cell r="F1579" t="str">
            <v>EA</v>
          </cell>
          <cell r="G1579">
            <v>2</v>
          </cell>
        </row>
        <row r="1580">
          <cell r="A1580">
            <v>1570</v>
          </cell>
          <cell r="B1580" t="str">
            <v>3W104</v>
          </cell>
          <cell r="C1580">
            <v>60749512</v>
          </cell>
          <cell r="D1580" t="str">
            <v>60725733</v>
          </cell>
          <cell r="E1580" t="str">
            <v>WIRE</v>
          </cell>
          <cell r="F1580" t="str">
            <v>FT</v>
          </cell>
          <cell r="G1580">
            <v>305.18372703412075</v>
          </cell>
        </row>
        <row r="1581">
          <cell r="A1581">
            <v>1571</v>
          </cell>
          <cell r="B1581" t="str">
            <v>3W104</v>
          </cell>
          <cell r="C1581">
            <v>60749512</v>
          </cell>
          <cell r="D1581" t="str">
            <v>60725739</v>
          </cell>
          <cell r="E1581" t="str">
            <v>WIRE</v>
          </cell>
          <cell r="F1581" t="str">
            <v>FT</v>
          </cell>
          <cell r="G1581">
            <v>32.677165354330704</v>
          </cell>
        </row>
        <row r="1582">
          <cell r="A1582">
            <v>1572</v>
          </cell>
          <cell r="B1582" t="str">
            <v>3W104</v>
          </cell>
          <cell r="C1582">
            <v>60749512</v>
          </cell>
          <cell r="D1582" t="str">
            <v>60725743</v>
          </cell>
          <cell r="E1582" t="str">
            <v>CABLE</v>
          </cell>
          <cell r="F1582" t="str">
            <v>FT</v>
          </cell>
          <cell r="G1582">
            <v>10.892388451443569</v>
          </cell>
        </row>
        <row r="1583">
          <cell r="A1583">
            <v>1573</v>
          </cell>
          <cell r="B1583" t="str">
            <v>3W104</v>
          </cell>
          <cell r="C1583">
            <v>60749512</v>
          </cell>
          <cell r="D1583" t="str">
            <v>60725797</v>
          </cell>
          <cell r="E1583" t="str">
            <v>MARKER</v>
          </cell>
          <cell r="F1583" t="str">
            <v>EA</v>
          </cell>
          <cell r="G1583">
            <v>76</v>
          </cell>
        </row>
        <row r="1584">
          <cell r="A1584">
            <v>1574</v>
          </cell>
          <cell r="B1584" t="str">
            <v>3W104</v>
          </cell>
          <cell r="C1584">
            <v>60749512</v>
          </cell>
          <cell r="D1584" t="str">
            <v>60725803</v>
          </cell>
          <cell r="E1584" t="str">
            <v>MARKER</v>
          </cell>
          <cell r="F1584" t="str">
            <v>EA</v>
          </cell>
          <cell r="G1584">
            <v>4</v>
          </cell>
        </row>
        <row r="1585">
          <cell r="A1585">
            <v>1575</v>
          </cell>
          <cell r="B1585" t="str">
            <v>3W104</v>
          </cell>
          <cell r="C1585">
            <v>60749512</v>
          </cell>
          <cell r="D1585" t="str">
            <v>60749764</v>
          </cell>
          <cell r="E1585" t="str">
            <v>SLEEVING</v>
          </cell>
          <cell r="F1585" t="str">
            <v>FT</v>
          </cell>
          <cell r="G1585">
            <v>1.54</v>
          </cell>
        </row>
        <row r="1586">
          <cell r="A1586">
            <v>1576</v>
          </cell>
          <cell r="B1586" t="str">
            <v>3W104</v>
          </cell>
          <cell r="C1586">
            <v>60749512</v>
          </cell>
          <cell r="D1586" t="str">
            <v>60749766</v>
          </cell>
          <cell r="E1586" t="str">
            <v>SLEEVING</v>
          </cell>
          <cell r="F1586" t="str">
            <v>FT</v>
          </cell>
          <cell r="G1586">
            <v>11.34</v>
          </cell>
        </row>
        <row r="1587">
          <cell r="A1587">
            <v>1577</v>
          </cell>
          <cell r="B1587" t="str">
            <v>3W104</v>
          </cell>
          <cell r="C1587">
            <v>60749512</v>
          </cell>
          <cell r="D1587" t="str">
            <v>60749810</v>
          </cell>
          <cell r="E1587" t="str">
            <v>TRANSITION</v>
          </cell>
          <cell r="F1587" t="str">
            <v>EA</v>
          </cell>
          <cell r="G1587">
            <v>1</v>
          </cell>
        </row>
        <row r="1588">
          <cell r="A1588">
            <v>1578</v>
          </cell>
          <cell r="B1588" t="str">
            <v>3W104</v>
          </cell>
          <cell r="C1588">
            <v>60749512</v>
          </cell>
          <cell r="D1588" t="str">
            <v>60749874</v>
          </cell>
          <cell r="E1588" t="str">
            <v>BOOT</v>
          </cell>
          <cell r="F1588" t="str">
            <v>EA</v>
          </cell>
          <cell r="G1588">
            <v>1</v>
          </cell>
        </row>
        <row r="1589">
          <cell r="A1589">
            <v>1579</v>
          </cell>
          <cell r="B1589" t="str">
            <v>3W104</v>
          </cell>
          <cell r="C1589">
            <v>60749512</v>
          </cell>
          <cell r="D1589" t="str">
            <v>60749875</v>
          </cell>
          <cell r="E1589" t="str">
            <v>BOOT</v>
          </cell>
          <cell r="F1589" t="str">
            <v>EA</v>
          </cell>
          <cell r="G1589">
            <v>2</v>
          </cell>
        </row>
        <row r="1590">
          <cell r="A1590">
            <v>1590</v>
          </cell>
          <cell r="B1590" t="str">
            <v>3W104</v>
          </cell>
          <cell r="C1590">
            <v>60749512</v>
          </cell>
          <cell r="D1590" t="str">
            <v>60749903</v>
          </cell>
          <cell r="E1590" t="str">
            <v>SOLDER SLEEVE</v>
          </cell>
          <cell r="F1590" t="str">
            <v>EA</v>
          </cell>
          <cell r="G1590">
            <v>3</v>
          </cell>
        </row>
        <row r="1591">
          <cell r="A1591">
            <v>1591</v>
          </cell>
          <cell r="B1591" t="str">
            <v>3W104</v>
          </cell>
          <cell r="C1591">
            <v>60749512</v>
          </cell>
          <cell r="D1591" t="str">
            <v>M23053/8-009C</v>
          </cell>
          <cell r="E1591" t="str">
            <v>SLEEVING</v>
          </cell>
          <cell r="F1591" t="str">
            <v>FT</v>
          </cell>
          <cell r="G1591">
            <v>0.19999999999999998</v>
          </cell>
        </row>
        <row r="1592">
          <cell r="A1592">
            <v>1592</v>
          </cell>
          <cell r="B1592" t="str">
            <v>3W104</v>
          </cell>
          <cell r="C1592">
            <v>60749512</v>
          </cell>
          <cell r="D1592" t="str">
            <v>M23053/8-010C</v>
          </cell>
          <cell r="E1592" t="str">
            <v>SLEEVING</v>
          </cell>
          <cell r="F1592" t="str">
            <v>FT</v>
          </cell>
          <cell r="G1592">
            <v>0.5</v>
          </cell>
        </row>
        <row r="1593">
          <cell r="A1593">
            <v>1593</v>
          </cell>
          <cell r="B1593" t="str">
            <v>3W104</v>
          </cell>
          <cell r="C1593">
            <v>60749512</v>
          </cell>
          <cell r="D1593" t="str">
            <v>MS27488-20</v>
          </cell>
          <cell r="E1593" t="str">
            <v>SEALING PLUG</v>
          </cell>
          <cell r="F1593" t="str">
            <v>EA</v>
          </cell>
          <cell r="G1593">
            <v>22</v>
          </cell>
        </row>
        <row r="1594">
          <cell r="A1594">
            <v>1594</v>
          </cell>
          <cell r="B1594" t="str">
            <v>3W104</v>
          </cell>
          <cell r="C1594">
            <v>60749512</v>
          </cell>
          <cell r="D1594" t="str">
            <v>MS3475W20-41P</v>
          </cell>
          <cell r="E1594" t="str">
            <v>CONNECTOR</v>
          </cell>
          <cell r="F1594" t="str">
            <v>EA</v>
          </cell>
          <cell r="G1594">
            <v>1</v>
          </cell>
        </row>
        <row r="1595">
          <cell r="A1595">
            <v>1595</v>
          </cell>
          <cell r="B1595" t="str">
            <v>3W104</v>
          </cell>
          <cell r="C1595">
            <v>60749512</v>
          </cell>
          <cell r="D1595" t="str">
            <v>MS3475W20-41S</v>
          </cell>
          <cell r="E1595" t="str">
            <v>CONNECTOR</v>
          </cell>
          <cell r="F1595" t="str">
            <v>EA</v>
          </cell>
          <cell r="G1595">
            <v>1</v>
          </cell>
        </row>
        <row r="1596">
          <cell r="A1596">
            <v>1596</v>
          </cell>
          <cell r="B1596" t="str">
            <v>3W104</v>
          </cell>
          <cell r="C1596">
            <v>60749512</v>
          </cell>
          <cell r="D1596" t="str">
            <v>QQB575R36T0171</v>
          </cell>
          <cell r="E1596" t="str">
            <v>BRAID</v>
          </cell>
          <cell r="F1596" t="str">
            <v>FT</v>
          </cell>
          <cell r="G1596">
            <v>0.86614173228346458</v>
          </cell>
        </row>
        <row r="1597">
          <cell r="A1597">
            <v>1597</v>
          </cell>
          <cell r="B1597" t="str">
            <v>3W104</v>
          </cell>
          <cell r="C1597">
            <v>60749512</v>
          </cell>
          <cell r="D1597" t="str">
            <v>QQB575R36T0375</v>
          </cell>
          <cell r="E1597" t="str">
            <v>BRAID</v>
          </cell>
          <cell r="F1597" t="str">
            <v>FT</v>
          </cell>
          <cell r="G1597">
            <v>11.948818897637794</v>
          </cell>
        </row>
        <row r="1598">
          <cell r="A1598">
            <v>1598</v>
          </cell>
          <cell r="B1598" t="str">
            <v>3W104</v>
          </cell>
          <cell r="C1598">
            <v>60749512</v>
          </cell>
          <cell r="D1598" t="str">
            <v>VG95234M-14S-6PN</v>
          </cell>
          <cell r="E1598" t="str">
            <v>CONNECTOR</v>
          </cell>
          <cell r="F1598" t="str">
            <v>EA</v>
          </cell>
          <cell r="G1598">
            <v>1</v>
          </cell>
        </row>
        <row r="1599">
          <cell r="A1599">
            <v>1599</v>
          </cell>
          <cell r="B1599" t="str">
            <v>1W102AB</v>
          </cell>
          <cell r="C1599">
            <v>60724419</v>
          </cell>
          <cell r="D1599" t="str">
            <v>12273145-1861</v>
          </cell>
          <cell r="E1599" t="str">
            <v>ADAPTER</v>
          </cell>
          <cell r="F1599" t="str">
            <v>EA</v>
          </cell>
          <cell r="G1599">
            <v>1</v>
          </cell>
        </row>
        <row r="1600">
          <cell r="A1600">
            <v>1600</v>
          </cell>
          <cell r="B1600" t="str">
            <v>1W102AB</v>
          </cell>
          <cell r="C1600">
            <v>60724419</v>
          </cell>
          <cell r="D1600" t="str">
            <v>12273146-1021</v>
          </cell>
          <cell r="E1600" t="str">
            <v>ADAPTER</v>
          </cell>
          <cell r="F1600" t="str">
            <v>EA</v>
          </cell>
          <cell r="G1600">
            <v>1</v>
          </cell>
        </row>
        <row r="1601">
          <cell r="A1601">
            <v>1601</v>
          </cell>
          <cell r="B1601" t="str">
            <v>1W102AB</v>
          </cell>
          <cell r="C1601">
            <v>60724419</v>
          </cell>
          <cell r="D1601" t="str">
            <v>12273148-110</v>
          </cell>
          <cell r="E1601" t="str">
            <v>TRANSITION</v>
          </cell>
          <cell r="F1601" t="str">
            <v>EA</v>
          </cell>
          <cell r="G1601">
            <v>1</v>
          </cell>
        </row>
        <row r="1602">
          <cell r="A1602">
            <v>1602</v>
          </cell>
          <cell r="B1602" t="str">
            <v>1W102AB</v>
          </cell>
          <cell r="C1602">
            <v>60724419</v>
          </cell>
          <cell r="D1602" t="str">
            <v>12273160-1021</v>
          </cell>
          <cell r="E1602" t="str">
            <v>ADAPTER</v>
          </cell>
          <cell r="F1602" t="str">
            <v>EA</v>
          </cell>
          <cell r="G1602">
            <v>1</v>
          </cell>
        </row>
        <row r="1603">
          <cell r="A1603">
            <v>1603</v>
          </cell>
          <cell r="B1603" t="str">
            <v>1W102AB</v>
          </cell>
          <cell r="C1603">
            <v>60724419</v>
          </cell>
          <cell r="D1603" t="str">
            <v>12273160-2281</v>
          </cell>
          <cell r="E1603" t="str">
            <v>ADAPTER</v>
          </cell>
          <cell r="F1603" t="str">
            <v>EA</v>
          </cell>
          <cell r="G1603">
            <v>2</v>
          </cell>
        </row>
        <row r="1604">
          <cell r="A1604">
            <v>1604</v>
          </cell>
          <cell r="B1604" t="str">
            <v>1W102AB</v>
          </cell>
          <cell r="C1604">
            <v>60724419</v>
          </cell>
          <cell r="D1604" t="str">
            <v>12273163-210</v>
          </cell>
          <cell r="E1604" t="str">
            <v>TRANSITION</v>
          </cell>
          <cell r="F1604" t="str">
            <v>EA</v>
          </cell>
          <cell r="G1604">
            <v>1</v>
          </cell>
        </row>
        <row r="1605">
          <cell r="A1605">
            <v>1605</v>
          </cell>
          <cell r="B1605" t="str">
            <v>1W102AB</v>
          </cell>
          <cell r="C1605">
            <v>60724419</v>
          </cell>
          <cell r="D1605" t="str">
            <v>12273164-410</v>
          </cell>
          <cell r="E1605" t="str">
            <v>BOOT ADAPTER</v>
          </cell>
          <cell r="F1605" t="str">
            <v>EA</v>
          </cell>
          <cell r="G1605">
            <v>1</v>
          </cell>
        </row>
        <row r="1606">
          <cell r="A1606">
            <v>1606</v>
          </cell>
          <cell r="B1606" t="str">
            <v>1W102AB</v>
          </cell>
          <cell r="C1606">
            <v>60724419</v>
          </cell>
          <cell r="D1606" t="str">
            <v>12273242-410</v>
          </cell>
          <cell r="E1606" t="str">
            <v>BOOT</v>
          </cell>
          <cell r="F1606" t="str">
            <v>EA</v>
          </cell>
          <cell r="G1606">
            <v>1</v>
          </cell>
        </row>
        <row r="1607">
          <cell r="A1607">
            <v>1607</v>
          </cell>
          <cell r="B1607" t="str">
            <v>1W102AB</v>
          </cell>
          <cell r="C1607">
            <v>60724419</v>
          </cell>
          <cell r="D1607" t="str">
            <v>12273242-510</v>
          </cell>
          <cell r="E1607" t="str">
            <v>BOOT</v>
          </cell>
          <cell r="F1607" t="str">
            <v>EA</v>
          </cell>
          <cell r="G1607">
            <v>2</v>
          </cell>
        </row>
        <row r="1608">
          <cell r="A1608">
            <v>1608</v>
          </cell>
          <cell r="B1608" t="str">
            <v>1W102AB</v>
          </cell>
          <cell r="C1608">
            <v>60724419</v>
          </cell>
          <cell r="D1608" t="str">
            <v>12273456-3</v>
          </cell>
          <cell r="E1608" t="str">
            <v>SPLICE</v>
          </cell>
          <cell r="F1608" t="str">
            <v>EA</v>
          </cell>
          <cell r="G1608">
            <v>14</v>
          </cell>
        </row>
        <row r="1609">
          <cell r="A1609">
            <v>1609</v>
          </cell>
          <cell r="B1609" t="str">
            <v>1W102AB</v>
          </cell>
          <cell r="C1609">
            <v>60724419</v>
          </cell>
          <cell r="D1609" t="str">
            <v>12273456-4</v>
          </cell>
          <cell r="E1609" t="str">
            <v>SPLICE</v>
          </cell>
          <cell r="F1609" t="str">
            <v>EA</v>
          </cell>
          <cell r="G1609">
            <v>7</v>
          </cell>
        </row>
        <row r="1610">
          <cell r="A1610">
            <v>1610</v>
          </cell>
          <cell r="B1610" t="str">
            <v>1W102AB</v>
          </cell>
          <cell r="C1610">
            <v>60724419</v>
          </cell>
          <cell r="D1610" t="str">
            <v>60725708</v>
          </cell>
          <cell r="E1610" t="str">
            <v>WIRE</v>
          </cell>
          <cell r="F1610" t="str">
            <v>FT</v>
          </cell>
          <cell r="G1610">
            <v>61.000656167979002</v>
          </cell>
        </row>
        <row r="1611">
          <cell r="A1611">
            <v>1611</v>
          </cell>
          <cell r="B1611" t="str">
            <v>1W102AB</v>
          </cell>
          <cell r="C1611">
            <v>60724419</v>
          </cell>
          <cell r="D1611" t="str">
            <v>60725754</v>
          </cell>
          <cell r="E1611" t="str">
            <v>CABLE</v>
          </cell>
          <cell r="F1611" t="str">
            <v>FT</v>
          </cell>
          <cell r="G1611">
            <v>156.000656167979</v>
          </cell>
        </row>
        <row r="1612">
          <cell r="A1612">
            <v>1612</v>
          </cell>
          <cell r="B1612" t="str">
            <v>1W102AB</v>
          </cell>
          <cell r="C1612">
            <v>60724419</v>
          </cell>
          <cell r="D1612" t="str">
            <v>60725758</v>
          </cell>
          <cell r="E1612" t="str">
            <v>CABLE</v>
          </cell>
          <cell r="F1612" t="str">
            <v>FT</v>
          </cell>
          <cell r="G1612">
            <v>10</v>
          </cell>
        </row>
        <row r="1613">
          <cell r="A1613">
            <v>1613</v>
          </cell>
          <cell r="B1613" t="str">
            <v>1W102AB</v>
          </cell>
          <cell r="C1613">
            <v>60724419</v>
          </cell>
          <cell r="D1613" t="str">
            <v>60725763</v>
          </cell>
          <cell r="E1613" t="str">
            <v>CABLE</v>
          </cell>
          <cell r="F1613" t="str">
            <v>FT</v>
          </cell>
          <cell r="G1613">
            <v>57.001312335958005</v>
          </cell>
        </row>
        <row r="1614">
          <cell r="A1614">
            <v>1614</v>
          </cell>
          <cell r="B1614" t="str">
            <v>1W102AB</v>
          </cell>
          <cell r="C1614">
            <v>60724419</v>
          </cell>
          <cell r="D1614" t="str">
            <v>60725767</v>
          </cell>
          <cell r="E1614" t="str">
            <v>CABLE</v>
          </cell>
          <cell r="F1614" t="str">
            <v>FT</v>
          </cell>
          <cell r="G1614">
            <v>10</v>
          </cell>
        </row>
        <row r="1615">
          <cell r="A1615">
            <v>1615</v>
          </cell>
          <cell r="B1615" t="str">
            <v>1W102AB</v>
          </cell>
          <cell r="C1615">
            <v>60724419</v>
          </cell>
          <cell r="D1615" t="str">
            <v>60725770</v>
          </cell>
          <cell r="E1615" t="str">
            <v>CABLE</v>
          </cell>
          <cell r="F1615" t="str">
            <v>FT</v>
          </cell>
          <cell r="G1615">
            <v>10</v>
          </cell>
        </row>
        <row r="1616">
          <cell r="A1616">
            <v>1616</v>
          </cell>
          <cell r="B1616" t="str">
            <v>1W102AB</v>
          </cell>
          <cell r="C1616">
            <v>60724419</v>
          </cell>
          <cell r="D1616" t="str">
            <v>60725797</v>
          </cell>
          <cell r="E1616" t="str">
            <v>MARKER</v>
          </cell>
          <cell r="F1616" t="str">
            <v>EA</v>
          </cell>
          <cell r="G1616">
            <v>91</v>
          </cell>
        </row>
        <row r="1617">
          <cell r="A1617">
            <v>1617</v>
          </cell>
          <cell r="B1617" t="str">
            <v>1W102AB</v>
          </cell>
          <cell r="C1617">
            <v>60724419</v>
          </cell>
          <cell r="D1617" t="str">
            <v>60725803</v>
          </cell>
          <cell r="E1617" t="str">
            <v>MARKER</v>
          </cell>
          <cell r="F1617" t="str">
            <v>EA</v>
          </cell>
          <cell r="G1617">
            <v>6</v>
          </cell>
        </row>
        <row r="1618">
          <cell r="A1618">
            <v>1618</v>
          </cell>
          <cell r="B1618" t="str">
            <v>1W102AB</v>
          </cell>
          <cell r="C1618">
            <v>60724419</v>
          </cell>
          <cell r="D1618" t="str">
            <v>60749692</v>
          </cell>
          <cell r="E1618" t="str">
            <v>SLEEVING</v>
          </cell>
          <cell r="F1618" t="str">
            <v>FT</v>
          </cell>
          <cell r="G1618">
            <v>13.999343832020998</v>
          </cell>
        </row>
        <row r="1619">
          <cell r="A1619">
            <v>1619</v>
          </cell>
          <cell r="B1619" t="str">
            <v>1W102AB</v>
          </cell>
          <cell r="C1619">
            <v>60724419</v>
          </cell>
          <cell r="D1619" t="str">
            <v>60749693</v>
          </cell>
          <cell r="E1619" t="str">
            <v>SLEEVING</v>
          </cell>
          <cell r="F1619" t="str">
            <v>FT</v>
          </cell>
          <cell r="G1619">
            <v>6.0006561679790025</v>
          </cell>
        </row>
        <row r="1620">
          <cell r="A1620">
            <v>1620</v>
          </cell>
          <cell r="B1620" t="str">
            <v>1W102AB</v>
          </cell>
          <cell r="C1620">
            <v>60724419</v>
          </cell>
          <cell r="D1620" t="str">
            <v>60749694</v>
          </cell>
          <cell r="E1620" t="str">
            <v>SLEEVING</v>
          </cell>
          <cell r="F1620" t="str">
            <v>FT</v>
          </cell>
          <cell r="G1620">
            <v>1.0006561679790027</v>
          </cell>
        </row>
        <row r="1621">
          <cell r="A1621">
            <v>1621</v>
          </cell>
          <cell r="B1621" t="str">
            <v>1W102AB</v>
          </cell>
          <cell r="C1621">
            <v>60724419</v>
          </cell>
          <cell r="D1621" t="str">
            <v>60749695</v>
          </cell>
          <cell r="E1621" t="str">
            <v>SLEEVING</v>
          </cell>
          <cell r="F1621" t="str">
            <v>FT</v>
          </cell>
          <cell r="G1621">
            <v>1.4993438320209973</v>
          </cell>
        </row>
        <row r="1622">
          <cell r="A1622">
            <v>1622</v>
          </cell>
          <cell r="B1622" t="str">
            <v>1W102AB</v>
          </cell>
          <cell r="C1622">
            <v>60724419</v>
          </cell>
          <cell r="D1622" t="str">
            <v>60749697</v>
          </cell>
          <cell r="E1622" t="str">
            <v>SLEEVING</v>
          </cell>
          <cell r="F1622" t="str">
            <v>FT</v>
          </cell>
          <cell r="G1622">
            <v>8.9993438320209975</v>
          </cell>
        </row>
        <row r="1623">
          <cell r="A1623">
            <v>1623</v>
          </cell>
          <cell r="B1623" t="str">
            <v>1W102AB</v>
          </cell>
          <cell r="C1623">
            <v>60724419</v>
          </cell>
          <cell r="D1623" t="str">
            <v>M23053/5-208C</v>
          </cell>
          <cell r="E1623" t="str">
            <v>SLEEVING</v>
          </cell>
          <cell r="F1623" t="str">
            <v>FT</v>
          </cell>
          <cell r="G1623">
            <v>0.33333333333333331</v>
          </cell>
        </row>
        <row r="1624">
          <cell r="A1624">
            <v>1624</v>
          </cell>
          <cell r="B1624" t="str">
            <v>1W102AB</v>
          </cell>
          <cell r="C1624">
            <v>60724419</v>
          </cell>
          <cell r="D1624" t="str">
            <v>M23053/5-209C</v>
          </cell>
          <cell r="E1624" t="str">
            <v>SLEEVING</v>
          </cell>
          <cell r="F1624" t="str">
            <v>FT</v>
          </cell>
          <cell r="G1624">
            <v>0.16666666666666666</v>
          </cell>
        </row>
        <row r="1625">
          <cell r="A1625">
            <v>1625</v>
          </cell>
          <cell r="B1625" t="str">
            <v>1W102AB</v>
          </cell>
          <cell r="C1625">
            <v>60724419</v>
          </cell>
          <cell r="D1625" t="str">
            <v>M23053/5-210C</v>
          </cell>
          <cell r="E1625" t="str">
            <v>SLEEVING</v>
          </cell>
          <cell r="F1625" t="str">
            <v>FT</v>
          </cell>
          <cell r="G1625">
            <v>0.16666666666666666</v>
          </cell>
        </row>
        <row r="1626">
          <cell r="A1626">
            <v>1626</v>
          </cell>
          <cell r="B1626" t="str">
            <v>1W102AB</v>
          </cell>
          <cell r="C1626">
            <v>60724419</v>
          </cell>
          <cell r="D1626" t="str">
            <v>M23053/5-211C</v>
          </cell>
          <cell r="E1626" t="str">
            <v>SLEEVING</v>
          </cell>
          <cell r="F1626" t="str">
            <v>FT</v>
          </cell>
          <cell r="G1626">
            <v>0.33333333333333331</v>
          </cell>
        </row>
        <row r="1627">
          <cell r="A1627">
            <v>1627</v>
          </cell>
          <cell r="B1627" t="str">
            <v>1W102AB</v>
          </cell>
          <cell r="C1627">
            <v>60724419</v>
          </cell>
          <cell r="D1627" t="str">
            <v>M23053/8-004C</v>
          </cell>
          <cell r="E1627" t="str">
            <v>SLEEVING</v>
          </cell>
          <cell r="F1627" t="str">
            <v>FT</v>
          </cell>
          <cell r="G1627">
            <v>0.58333333333333326</v>
          </cell>
        </row>
        <row r="1628">
          <cell r="A1628">
            <v>1628</v>
          </cell>
          <cell r="B1628" t="str">
            <v>1W102AB</v>
          </cell>
          <cell r="C1628">
            <v>60724419</v>
          </cell>
          <cell r="D1628" t="str">
            <v>M23053/8-006C</v>
          </cell>
          <cell r="E1628" t="str">
            <v>SLEEVING</v>
          </cell>
          <cell r="F1628" t="str">
            <v>FT</v>
          </cell>
          <cell r="G1628">
            <v>0.12499999999999997</v>
          </cell>
        </row>
        <row r="1629">
          <cell r="A1629">
            <v>1629</v>
          </cell>
          <cell r="B1629" t="str">
            <v>1W102AB</v>
          </cell>
          <cell r="C1629">
            <v>60724419</v>
          </cell>
          <cell r="D1629" t="str">
            <v>MS27488-16</v>
          </cell>
          <cell r="E1629" t="str">
            <v>SEALING PLUG</v>
          </cell>
          <cell r="F1629" t="str">
            <v>EA</v>
          </cell>
          <cell r="G1629">
            <v>6</v>
          </cell>
        </row>
        <row r="1630">
          <cell r="A1630">
            <v>1630</v>
          </cell>
          <cell r="B1630" t="str">
            <v>1W102AB</v>
          </cell>
          <cell r="C1630">
            <v>60724419</v>
          </cell>
          <cell r="D1630" t="str">
            <v>MS27488-20</v>
          </cell>
          <cell r="E1630" t="str">
            <v>SEALING PLUG</v>
          </cell>
          <cell r="F1630" t="str">
            <v>EA</v>
          </cell>
          <cell r="G1630">
            <v>31</v>
          </cell>
        </row>
        <row r="1631">
          <cell r="A1631">
            <v>1631</v>
          </cell>
          <cell r="B1631" t="str">
            <v>1W102AB</v>
          </cell>
          <cell r="C1631">
            <v>60724419</v>
          </cell>
          <cell r="D1631" t="str">
            <v>MS3454W22-19S</v>
          </cell>
          <cell r="E1631" t="str">
            <v>CONNECTOR</v>
          </cell>
          <cell r="F1631" t="str">
            <v>EA</v>
          </cell>
          <cell r="G1631">
            <v>1</v>
          </cell>
        </row>
        <row r="1632">
          <cell r="A1632">
            <v>1632</v>
          </cell>
          <cell r="B1632" t="str">
            <v>1W102AB</v>
          </cell>
          <cell r="C1632">
            <v>60724419</v>
          </cell>
          <cell r="D1632" t="str">
            <v>MS3475W10-6S</v>
          </cell>
          <cell r="E1632" t="str">
            <v>CONNECTOR</v>
          </cell>
          <cell r="F1632" t="str">
            <v>EA</v>
          </cell>
          <cell r="G1632">
            <v>2</v>
          </cell>
        </row>
        <row r="1633">
          <cell r="A1633">
            <v>1633</v>
          </cell>
          <cell r="B1633" t="str">
            <v>1W102AB</v>
          </cell>
          <cell r="C1633">
            <v>60724419</v>
          </cell>
          <cell r="D1633" t="str">
            <v>MS3475W18-32P</v>
          </cell>
          <cell r="E1633" t="str">
            <v>CONNECTOR</v>
          </cell>
          <cell r="F1633" t="str">
            <v>EA</v>
          </cell>
          <cell r="G1633">
            <v>1</v>
          </cell>
        </row>
        <row r="1634">
          <cell r="A1634">
            <v>1634</v>
          </cell>
          <cell r="B1634" t="str">
            <v>1W102AB</v>
          </cell>
          <cell r="C1634">
            <v>60724419</v>
          </cell>
          <cell r="D1634" t="str">
            <v>MS3475W22-55S</v>
          </cell>
          <cell r="E1634" t="str">
            <v>CONNECTOR</v>
          </cell>
          <cell r="F1634" t="str">
            <v>EA</v>
          </cell>
          <cell r="G1634">
            <v>1</v>
          </cell>
        </row>
        <row r="1635">
          <cell r="A1635">
            <v>1635</v>
          </cell>
          <cell r="B1635" t="str">
            <v>1W102AB</v>
          </cell>
          <cell r="C1635">
            <v>60724419</v>
          </cell>
          <cell r="D1635" t="str">
            <v>QQB575R36T0171</v>
          </cell>
          <cell r="E1635" t="str">
            <v>BRAID</v>
          </cell>
          <cell r="F1635" t="str">
            <v>FT</v>
          </cell>
          <cell r="G1635">
            <v>16.000656167979002</v>
          </cell>
        </row>
        <row r="1636">
          <cell r="A1636">
            <v>1636</v>
          </cell>
          <cell r="B1636" t="str">
            <v>1W102AB</v>
          </cell>
          <cell r="C1636">
            <v>60724419</v>
          </cell>
          <cell r="D1636" t="str">
            <v>QQB575R36T0250</v>
          </cell>
          <cell r="E1636" t="str">
            <v>BRAID</v>
          </cell>
          <cell r="F1636" t="str">
            <v>FT</v>
          </cell>
          <cell r="G1636">
            <v>5</v>
          </cell>
        </row>
        <row r="1637">
          <cell r="A1637">
            <v>1637</v>
          </cell>
          <cell r="B1637" t="str">
            <v>1W102AB</v>
          </cell>
          <cell r="C1637">
            <v>60724419</v>
          </cell>
          <cell r="D1637" t="str">
            <v>QQB575R36T0375</v>
          </cell>
          <cell r="E1637" t="str">
            <v>BRAID</v>
          </cell>
          <cell r="F1637" t="str">
            <v>FT</v>
          </cell>
          <cell r="G1637">
            <v>2.0013123359580054</v>
          </cell>
        </row>
        <row r="1638">
          <cell r="A1638">
            <v>1638</v>
          </cell>
          <cell r="B1638" t="str">
            <v>1W102AB</v>
          </cell>
          <cell r="C1638">
            <v>60724419</v>
          </cell>
          <cell r="D1638" t="str">
            <v>QQB575R36T0500</v>
          </cell>
          <cell r="E1638" t="str">
            <v>BRAID</v>
          </cell>
          <cell r="F1638" t="str">
            <v>FT</v>
          </cell>
          <cell r="G1638">
            <v>7.9986876640419942</v>
          </cell>
        </row>
        <row r="1639">
          <cell r="A1639">
            <v>1639</v>
          </cell>
          <cell r="B1639" t="str">
            <v>1W105AB</v>
          </cell>
          <cell r="C1639">
            <v>60724614</v>
          </cell>
          <cell r="D1639" t="str">
            <v>12273145-2281</v>
          </cell>
          <cell r="E1639" t="str">
            <v>ADAPTER</v>
          </cell>
          <cell r="F1639" t="str">
            <v>EA</v>
          </cell>
          <cell r="G1639">
            <v>1</v>
          </cell>
        </row>
        <row r="1640">
          <cell r="A1640">
            <v>1640</v>
          </cell>
          <cell r="B1640" t="str">
            <v>1W105AB</v>
          </cell>
          <cell r="C1640">
            <v>60724614</v>
          </cell>
          <cell r="D1640" t="str">
            <v>12273146-1441</v>
          </cell>
          <cell r="E1640" t="str">
            <v>ADAPTER</v>
          </cell>
          <cell r="F1640" t="str">
            <v>EA</v>
          </cell>
          <cell r="G1640">
            <v>1</v>
          </cell>
        </row>
        <row r="1641">
          <cell r="A1641">
            <v>1641</v>
          </cell>
          <cell r="B1641" t="str">
            <v>1W105AB</v>
          </cell>
          <cell r="C1641">
            <v>60724614</v>
          </cell>
          <cell r="D1641" t="str">
            <v>12273148-110</v>
          </cell>
          <cell r="E1641" t="str">
            <v>TRANSITION</v>
          </cell>
          <cell r="F1641" t="str">
            <v>EA</v>
          </cell>
          <cell r="G1641">
            <v>1</v>
          </cell>
        </row>
        <row r="1642">
          <cell r="A1642">
            <v>1642</v>
          </cell>
          <cell r="B1642" t="str">
            <v>1W105AB</v>
          </cell>
          <cell r="C1642">
            <v>60724614</v>
          </cell>
          <cell r="D1642" t="str">
            <v>12273148-210</v>
          </cell>
          <cell r="E1642" t="str">
            <v>TRANSITION</v>
          </cell>
          <cell r="F1642" t="str">
            <v>EA</v>
          </cell>
          <cell r="G1642">
            <v>2</v>
          </cell>
        </row>
        <row r="1643">
          <cell r="A1643">
            <v>1643</v>
          </cell>
          <cell r="B1643" t="str">
            <v>1W105AB</v>
          </cell>
          <cell r="C1643">
            <v>60724614</v>
          </cell>
          <cell r="D1643" t="str">
            <v>12273160-0811</v>
          </cell>
          <cell r="E1643" t="str">
            <v>ADAPTER</v>
          </cell>
          <cell r="F1643" t="str">
            <v>EA</v>
          </cell>
          <cell r="G1643">
            <v>1</v>
          </cell>
        </row>
        <row r="1644">
          <cell r="A1644">
            <v>1644</v>
          </cell>
          <cell r="B1644" t="str">
            <v>1W105AB</v>
          </cell>
          <cell r="C1644">
            <v>60724614</v>
          </cell>
          <cell r="D1644" t="str">
            <v>12273160-1021</v>
          </cell>
          <cell r="E1644" t="str">
            <v>ADAPTER</v>
          </cell>
          <cell r="F1644" t="str">
            <v>EA</v>
          </cell>
          <cell r="G1644">
            <v>3</v>
          </cell>
        </row>
        <row r="1645">
          <cell r="A1645">
            <v>1645</v>
          </cell>
          <cell r="B1645" t="str">
            <v>1W105AB</v>
          </cell>
          <cell r="C1645">
            <v>60724614</v>
          </cell>
          <cell r="D1645" t="str">
            <v>12273160-1441</v>
          </cell>
          <cell r="E1645" t="str">
            <v>ADAPTER</v>
          </cell>
          <cell r="F1645" t="str">
            <v>EA</v>
          </cell>
          <cell r="G1645">
            <v>2</v>
          </cell>
        </row>
        <row r="1646">
          <cell r="A1646">
            <v>1646</v>
          </cell>
          <cell r="B1646" t="str">
            <v>1W105AB</v>
          </cell>
          <cell r="C1646">
            <v>60724614</v>
          </cell>
          <cell r="D1646" t="str">
            <v>12273160-2281</v>
          </cell>
          <cell r="E1646" t="str">
            <v>ADAPTER</v>
          </cell>
          <cell r="F1646" t="str">
            <v>EA</v>
          </cell>
          <cell r="G1646">
            <v>1</v>
          </cell>
        </row>
        <row r="1647">
          <cell r="A1647">
            <v>1647</v>
          </cell>
          <cell r="B1647" t="str">
            <v>1W105AB</v>
          </cell>
          <cell r="C1647">
            <v>60724614</v>
          </cell>
          <cell r="D1647" t="str">
            <v>12273162-210</v>
          </cell>
          <cell r="E1647" t="str">
            <v>TRANSITION</v>
          </cell>
          <cell r="F1647" t="str">
            <v>EA</v>
          </cell>
          <cell r="G1647">
            <v>1</v>
          </cell>
        </row>
        <row r="1648">
          <cell r="A1648">
            <v>1648</v>
          </cell>
          <cell r="B1648" t="str">
            <v>1W105AB</v>
          </cell>
          <cell r="C1648">
            <v>60724614</v>
          </cell>
          <cell r="D1648" t="str">
            <v>12273163-110</v>
          </cell>
          <cell r="E1648" t="str">
            <v>TRANSITION</v>
          </cell>
          <cell r="F1648" t="str">
            <v>EA</v>
          </cell>
          <cell r="G1648">
            <v>1</v>
          </cell>
        </row>
        <row r="1649">
          <cell r="A1649">
            <v>1649</v>
          </cell>
          <cell r="B1649" t="str">
            <v>1W105AB</v>
          </cell>
          <cell r="C1649">
            <v>60724614</v>
          </cell>
          <cell r="D1649" t="str">
            <v>12273163-210</v>
          </cell>
          <cell r="E1649" t="str">
            <v>TRANSITION</v>
          </cell>
          <cell r="F1649" t="str">
            <v>EA</v>
          </cell>
          <cell r="G1649">
            <v>1</v>
          </cell>
        </row>
        <row r="1650">
          <cell r="A1650">
            <v>1650</v>
          </cell>
          <cell r="B1650" t="str">
            <v>1W105AB</v>
          </cell>
          <cell r="C1650">
            <v>60724614</v>
          </cell>
          <cell r="D1650" t="str">
            <v>12273164-110</v>
          </cell>
          <cell r="E1650" t="str">
            <v>BOOT ADAPTER</v>
          </cell>
          <cell r="F1650" t="str">
            <v>EA</v>
          </cell>
          <cell r="G1650">
            <v>1</v>
          </cell>
        </row>
        <row r="1651">
          <cell r="A1651">
            <v>1651</v>
          </cell>
          <cell r="B1651" t="str">
            <v>1W105AB</v>
          </cell>
          <cell r="C1651">
            <v>60724614</v>
          </cell>
          <cell r="D1651" t="str">
            <v>12273242-210</v>
          </cell>
          <cell r="E1651" t="str">
            <v>BOOT</v>
          </cell>
          <cell r="F1651" t="str">
            <v>EA</v>
          </cell>
          <cell r="G1651">
            <v>2</v>
          </cell>
        </row>
        <row r="1652">
          <cell r="A1652">
            <v>1652</v>
          </cell>
          <cell r="B1652" t="str">
            <v>1W105AB</v>
          </cell>
          <cell r="C1652">
            <v>60724614</v>
          </cell>
          <cell r="D1652" t="str">
            <v>12273242-310</v>
          </cell>
          <cell r="E1652" t="str">
            <v>BOOT</v>
          </cell>
          <cell r="F1652" t="str">
            <v>EA</v>
          </cell>
          <cell r="G1652">
            <v>1</v>
          </cell>
        </row>
        <row r="1653">
          <cell r="A1653">
            <v>1653</v>
          </cell>
          <cell r="B1653" t="str">
            <v>1W105AB</v>
          </cell>
          <cell r="C1653">
            <v>60724614</v>
          </cell>
          <cell r="D1653" t="str">
            <v>12273242-410</v>
          </cell>
          <cell r="E1653" t="str">
            <v>BOOT</v>
          </cell>
          <cell r="F1653" t="str">
            <v>EA</v>
          </cell>
          <cell r="G1653">
            <v>1</v>
          </cell>
        </row>
        <row r="1654">
          <cell r="A1654">
            <v>1654</v>
          </cell>
          <cell r="B1654" t="str">
            <v>1W105AB</v>
          </cell>
          <cell r="C1654">
            <v>60724614</v>
          </cell>
          <cell r="D1654" t="str">
            <v>12273242-510</v>
          </cell>
          <cell r="E1654" t="str">
            <v>BOOT</v>
          </cell>
          <cell r="F1654" t="str">
            <v>EA</v>
          </cell>
          <cell r="G1654">
            <v>1</v>
          </cell>
        </row>
        <row r="1655">
          <cell r="A1655">
            <v>1655</v>
          </cell>
          <cell r="B1655" t="str">
            <v>1W105AB</v>
          </cell>
          <cell r="C1655">
            <v>60724614</v>
          </cell>
          <cell r="D1655" t="str">
            <v>12273456-3</v>
          </cell>
          <cell r="E1655" t="str">
            <v>SPLICE</v>
          </cell>
          <cell r="F1655" t="str">
            <v>EA</v>
          </cell>
          <cell r="G1655">
            <v>1</v>
          </cell>
        </row>
        <row r="1656">
          <cell r="A1656">
            <v>1656</v>
          </cell>
          <cell r="B1656" t="str">
            <v>1W105AB</v>
          </cell>
          <cell r="C1656">
            <v>60724614</v>
          </cell>
          <cell r="D1656" t="str">
            <v>12273456-4</v>
          </cell>
          <cell r="E1656" t="str">
            <v>SPLICE</v>
          </cell>
          <cell r="F1656" t="str">
            <v>EA</v>
          </cell>
          <cell r="G1656">
            <v>5</v>
          </cell>
        </row>
        <row r="1657">
          <cell r="A1657">
            <v>1657</v>
          </cell>
          <cell r="B1657" t="str">
            <v>1W105AB</v>
          </cell>
          <cell r="C1657">
            <v>60724614</v>
          </cell>
          <cell r="D1657" t="str">
            <v>60725708</v>
          </cell>
          <cell r="E1657" t="str">
            <v>WIRE</v>
          </cell>
          <cell r="F1657" t="str">
            <v>FT</v>
          </cell>
          <cell r="G1657">
            <v>82</v>
          </cell>
        </row>
      </sheetData>
      <sheetData sheetId="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A1신규창생(6종)"/>
      <sheetName val="K1자재(3차등)"/>
      <sheetName val="건축내역"/>
    </sheetNames>
    <sheetDataSet>
      <sheetData sheetId="0"/>
      <sheetData sheetId="1" refreshError="1"/>
      <sheetData sheetId="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VXXX"/>
      <sheetName val="원가"/>
      <sheetName val="갑지"/>
      <sheetName val="을지"/>
      <sheetName val="대가"/>
      <sheetName val="1간선"/>
      <sheetName val="2전등"/>
      <sheetName val="3전열"/>
      <sheetName val="4동력전원"/>
      <sheetName val="5FCU"/>
      <sheetName val="기성원가(청)"/>
      <sheetName val="기성원가"/>
      <sheetName val="기성갑지"/>
      <sheetName val="기성을지"/>
      <sheetName val="본관전화,LAN"/>
      <sheetName val="본관TV"/>
      <sheetName val="본관방송"/>
      <sheetName val="유치원전화,LAN"/>
      <sheetName val="유치원 TV"/>
      <sheetName val="유치원 방송"/>
      <sheetName val="방범"/>
      <sheetName val="가설교사전화,LAN"/>
      <sheetName val="가설교사 TV"/>
      <sheetName val="가설교사 방송"/>
      <sheetName val="가설교사 방범"/>
      <sheetName val="MO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Price Compare(L-No.)"/>
      <sheetName val="HVCC&amp;CS only"/>
      <sheetName val="Summary (2)"/>
      <sheetName val="Summary (3)"/>
      <sheetName val="Price Compare(L-No.) (2)"/>
      <sheetName val="Price Compare(L-No.) (3)"/>
      <sheetName val="Summary (4)"/>
      <sheetName val="HVCC&amp;CS only (3)"/>
      <sheetName val="Engine Parts"/>
      <sheetName val="MOTOR"/>
      <sheetName val="KOROS Price Review of KNR Rebu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양식"/>
      <sheetName val="원본"/>
      <sheetName val="3VF개조"/>
      <sheetName val="3VF개조 (2)"/>
      <sheetName val="강재"/>
      <sheetName val="외자"/>
      <sheetName val="T1개조(3)"/>
      <sheetName val="1개조인t1"/>
    </sheetNames>
    <definedNames>
      <definedName name="Line132_Click"/>
    </defined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작생능"/>
    </sheetNames>
    <definedNames>
      <definedName name="Line132_Click"/>
    </definedNames>
    <sheetDataSet>
      <sheetData sheetId="0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PCALC"/>
      <sheetName val="공통(20-91)"/>
      <sheetName val="전차선로 물량표"/>
      <sheetName val="한강운반비"/>
      <sheetName val="#REF"/>
      <sheetName val="노임"/>
      <sheetName val="자재"/>
      <sheetName val="TABLE"/>
      <sheetName val="BID"/>
      <sheetName val="7.1유효폭"/>
      <sheetName val="Sheet2"/>
      <sheetName val="96작생능"/>
      <sheetName val="품의서"/>
      <sheetName val="정부노임단가"/>
      <sheetName val="MOTOR"/>
      <sheetName val="조도계산서 (도서)"/>
      <sheetName val="단가 (2)"/>
      <sheetName val="의왕F사"/>
      <sheetName val="가공사"/>
      <sheetName val="입찰안"/>
      <sheetName val="부하LOAD"/>
      <sheetName val="단중표"/>
      <sheetName val="REPT-NG"/>
      <sheetName val="기계경비"/>
      <sheetName val="입찰"/>
      <sheetName val="현경"/>
      <sheetName val="Macro1"/>
      <sheetName val="Macro2"/>
      <sheetName val="내역서"/>
      <sheetName val="품셈기준"/>
    </sheetNames>
    <sheetDataSet>
      <sheetData sheetId="0" refreshError="1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E6" t="str">
            <v>W x H x D x L</v>
          </cell>
          <cell r="F6" t="str">
            <v>NO.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작생능"/>
      <sheetName val="부하계산서"/>
      <sheetName val="97투자예"/>
      <sheetName val="부하(성남)"/>
      <sheetName val="LOPCALC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ITEM"/>
      <sheetName val="MOTOR"/>
      <sheetName val="JUCK"/>
      <sheetName val="부하계산서"/>
      <sheetName val="인건-측정"/>
      <sheetName val="MEXICO-C"/>
      <sheetName val="노임단가"/>
      <sheetName val="INPUT"/>
      <sheetName val="개요"/>
      <sheetName val="합의경상"/>
      <sheetName val="1.설계조건"/>
      <sheetName val="FOOTING단면력"/>
      <sheetName val="장비내역서"/>
      <sheetName val="BID"/>
      <sheetName val="명세서"/>
      <sheetName val="부대내역"/>
      <sheetName val="정부노임단가"/>
      <sheetName val="가설건물"/>
      <sheetName val="송장"/>
      <sheetName val="#REF"/>
      <sheetName val="봉양~조차장간고하개명(신설)"/>
      <sheetName val="Total"/>
      <sheetName val="CONCRETE"/>
      <sheetName val="001"/>
      <sheetName val="전차선로 물량표"/>
      <sheetName val="부하LOAD"/>
      <sheetName val="COPING"/>
      <sheetName val="포장공"/>
      <sheetName val="DATA"/>
      <sheetName val="TRE TABLE"/>
      <sheetName val="노원열병합  건축공사기성내역서"/>
      <sheetName val="일반공사"/>
      <sheetName val="청구내역(9807)"/>
      <sheetName val="업체별기성내역"/>
      <sheetName val="전기"/>
      <sheetName val="공통(20-91)"/>
      <sheetName val="유동표(변경)"/>
      <sheetName val="배수공 주요자재 집계표"/>
      <sheetName val="내역서"/>
      <sheetName val="변경실행(2차) "/>
      <sheetName val="간접비"/>
      <sheetName val="대구실행"/>
      <sheetName val="부하(성남)"/>
      <sheetName val="동력부하(도산)"/>
      <sheetName val="Sheet3"/>
      <sheetName val="현장지지물물량"/>
      <sheetName val="2공구수량"/>
      <sheetName val="플랜트 설치"/>
      <sheetName val="FEXS"/>
      <sheetName val="Macro2"/>
      <sheetName val="WORK"/>
      <sheetName val="ⴭⴭⴭⴭ"/>
      <sheetName val="Sheet2"/>
      <sheetName val="부하(반월)"/>
      <sheetName val="MACRO(MCC)"/>
      <sheetName val="입고장부 (4)"/>
      <sheetName val="XL4Poppy"/>
      <sheetName val="데이타"/>
      <sheetName val="내역"/>
      <sheetName val="터널조도"/>
      <sheetName val="EJ"/>
      <sheetName val="W-현원가"/>
      <sheetName val="토공A"/>
      <sheetName val="Macro(AT)"/>
      <sheetName val="LOAD-AY"/>
      <sheetName val="날개벽수량표"/>
      <sheetName val="외천교"/>
      <sheetName val="LOPCALC"/>
      <sheetName val="노무비"/>
      <sheetName val="유동표"/>
      <sheetName val="3BL공동구 수량"/>
      <sheetName val="L-type"/>
      <sheetName val="바닥판"/>
      <sheetName val="기계경비일람"/>
      <sheetName val="공용시설내역"/>
      <sheetName val="전력구구조물산근"/>
      <sheetName val="자재수량"/>
      <sheetName val="품의서"/>
      <sheetName val="설계조건"/>
      <sheetName val="날개벽(TYPE3)"/>
      <sheetName val="Macro(차단기)"/>
      <sheetName val="Y-WORK"/>
      <sheetName val="Sheet4"/>
      <sheetName val="4)유동표"/>
      <sheetName val="I.설계조건"/>
      <sheetName val="노임"/>
      <sheetName val="일위대가목록"/>
      <sheetName val="Macro1"/>
      <sheetName val="Sheet17"/>
      <sheetName val="프랜트면허"/>
      <sheetName val="비교표"/>
      <sheetName val="중기일위대가"/>
      <sheetName val="쌍송교"/>
      <sheetName val="DATE"/>
      <sheetName val="자재단가"/>
      <sheetName val="수량산출"/>
      <sheetName val="인건비"/>
      <sheetName val="CA지입"/>
      <sheetName val="조명율데이타"/>
      <sheetName val="일위대가"/>
      <sheetName val="BQ(실행)"/>
      <sheetName val="bearing"/>
      <sheetName val="부하(도서)"/>
      <sheetName val="MBR9"/>
      <sheetName val="차액보증"/>
      <sheetName val="수량산출서"/>
      <sheetName val="전력구구조물산근2구간"/>
      <sheetName val="c_balju"/>
      <sheetName val="소운반"/>
      <sheetName val="BSD (2)"/>
      <sheetName val="토목내역"/>
      <sheetName val="토목주소"/>
      <sheetName val="견적서"/>
      <sheetName val="7.1유효폭"/>
      <sheetName val="날개벽(시점좌측)"/>
      <sheetName val="현장관리비내역서"/>
      <sheetName val="Site Expenses"/>
      <sheetName val="수량"/>
      <sheetName val="을"/>
      <sheetName val="Languages"/>
      <sheetName val="wall"/>
      <sheetName val="조도계산서 (도서)"/>
      <sheetName val="표지 (2)"/>
      <sheetName val="기계실"/>
      <sheetName val="수질정화시설"/>
      <sheetName val="매크로"/>
      <sheetName val="외주가공"/>
      <sheetName val="ilch"/>
      <sheetName val="A-4"/>
      <sheetName val="ABUT수량-A1"/>
      <sheetName val="1공구(을)"/>
      <sheetName val="일위대가목차"/>
      <sheetName val="조명율표"/>
      <sheetName val="E.P.T수량산출서"/>
      <sheetName val="U-TYPE(1)"/>
      <sheetName val="맨홀수량집계"/>
      <sheetName val="J"/>
      <sheetName val="협조전"/>
      <sheetName val="지진시"/>
      <sheetName val="다이꾸"/>
      <sheetName val="cost"/>
      <sheetName val="Cost bd-&quot;A&quot;"/>
      <sheetName val="설산1.나"/>
      <sheetName val="본사S"/>
      <sheetName val="COVER"/>
      <sheetName val="L_RPTA05_목록"/>
      <sheetName val="부대공"/>
      <sheetName val="3련 BOX"/>
      <sheetName val="BLOCK(1)"/>
      <sheetName val="단가대비표"/>
      <sheetName val="집계표(육상)"/>
      <sheetName val="주형"/>
      <sheetName val="주식"/>
      <sheetName val="Sheet1 (2)"/>
      <sheetName val="일위대가(계측기설치)"/>
      <sheetName val="당초"/>
      <sheetName val="2000년1차"/>
      <sheetName val="????"/>
      <sheetName val="Process"/>
      <sheetName val="기본일위"/>
      <sheetName val="기초공"/>
      <sheetName val="기둥(원형)"/>
      <sheetName val="도담구내 개소별 명세"/>
      <sheetName val="경비2내역"/>
      <sheetName val="경비"/>
      <sheetName val="품목납기"/>
      <sheetName val="타공종이기"/>
      <sheetName val="입력DATA"/>
      <sheetName val="TABLE"/>
      <sheetName val="원형맨홀수량"/>
      <sheetName val="200"/>
      <sheetName val="배수관공"/>
      <sheetName val="우각부보강"/>
      <sheetName val="참조"/>
      <sheetName val="목차"/>
      <sheetName val="역T형"/>
      <sheetName val="PILE"/>
      <sheetName val="총괄표"/>
      <sheetName val="예산서"/>
      <sheetName val="Sheet5"/>
      <sheetName val="견적정보"/>
      <sheetName val="명단원자료(이전)"/>
      <sheetName val="토공(완충)"/>
      <sheetName val="IMP(MAIN)"/>
      <sheetName val="IMP (REACTOR)"/>
      <sheetName val="안정검토"/>
      <sheetName val="보차도경계석"/>
      <sheetName val="공사비예산서(토목분)"/>
      <sheetName val="견"/>
      <sheetName val="RAHMEN"/>
      <sheetName val="가도공"/>
      <sheetName val="C1ㅇ"/>
      <sheetName val="DG-LAP6"/>
      <sheetName val="工완성공사율"/>
      <sheetName val="장비집계"/>
      <sheetName val="BJJIN"/>
      <sheetName val="직원동원SCH"/>
      <sheetName val="일위대가(가설)"/>
      <sheetName val="운용방안"/>
      <sheetName val="토공및부대2차"/>
      <sheetName val="TYPE-1"/>
      <sheetName val="SRC-B3U2"/>
      <sheetName val="물가시세"/>
      <sheetName val="월선수금"/>
      <sheetName val="CATV"/>
      <sheetName val="1-1"/>
      <sheetName val="단면치수"/>
      <sheetName val="환률"/>
      <sheetName val="실행예산"/>
      <sheetName val="기계내역"/>
      <sheetName val="MAT"/>
      <sheetName val="L형측구단위수량"/>
      <sheetName val="L형측구연장조서"/>
      <sheetName val="도로경계블럭단위수량"/>
      <sheetName val="도로경계블럭단위토공"/>
      <sheetName val="전압강하계산"/>
      <sheetName val="갑지(추정)"/>
      <sheetName val="을부담운반비"/>
      <sheetName val="공사기본자료"/>
      <sheetName val="목록"/>
      <sheetName val="조명시설"/>
      <sheetName val="실행철강하도"/>
      <sheetName val="골재집계"/>
      <sheetName val="교각계산"/>
      <sheetName val="BQ"/>
      <sheetName val="안정계산"/>
      <sheetName val="단면검토"/>
      <sheetName val="경상비"/>
      <sheetName val="단가비교표"/>
      <sheetName val="특별교실"/>
      <sheetName val="양식"/>
      <sheetName val="단위내역서"/>
      <sheetName val="소비자가"/>
      <sheetName val="원가"/>
      <sheetName val="입찰안"/>
      <sheetName val="전기일위대가"/>
      <sheetName val="code"/>
      <sheetName val="TYPE-B 평균H"/>
      <sheetName val="토사(PE)"/>
      <sheetName val="현황산출서"/>
      <sheetName val="옹벽기초자료"/>
      <sheetName val="공사비증감"/>
      <sheetName val="96작생능"/>
      <sheetName val="뚝토공"/>
      <sheetName val="접속도로1"/>
      <sheetName val="5. 차단기 용량계산"/>
      <sheetName val="관리사무소"/>
      <sheetName val="포장복구집계"/>
      <sheetName val="통합"/>
      <sheetName val="K"/>
      <sheetName val="집행(2-1)"/>
      <sheetName val="Dae_Jiju"/>
      <sheetName val="Sikje_ingun"/>
      <sheetName val="TREE_D"/>
      <sheetName val="발신정보"/>
      <sheetName val="LG제품"/>
      <sheetName val="말뚝물량"/>
      <sheetName val="단위중량"/>
      <sheetName val="조명률표"/>
      <sheetName val="설계자료"/>
      <sheetName val="2F 회의실견적(5_14 일대)"/>
      <sheetName val="한강운반비"/>
      <sheetName val="자재"/>
      <sheetName val="실행품의서"/>
      <sheetName val="PROJECT COST ESTIMATE (cont)"/>
      <sheetName val="단위수량"/>
      <sheetName val="TYPE1"/>
      <sheetName val="철근량"/>
      <sheetName val="와동25-3(변경)"/>
      <sheetName val="지급자재"/>
      <sheetName val="환율"/>
      <sheetName val="단"/>
      <sheetName val="일위산출"/>
      <sheetName val="공사비집계"/>
      <sheetName val="산거각호표"/>
      <sheetName val="정산입력"/>
      <sheetName val="단가"/>
      <sheetName val="시설물일위"/>
      <sheetName val="굴착현장"/>
      <sheetName val="투찰"/>
      <sheetName val="토공"/>
      <sheetName val="설직재-1"/>
      <sheetName val="일위대가표"/>
      <sheetName val="단중표"/>
      <sheetName val="토공산출(주차장)"/>
      <sheetName val="현장관리"/>
      <sheetName val="공통가설"/>
      <sheetName val="매입"/>
      <sheetName val="공사개요"/>
      <sheetName val="토공산출 (아파트)"/>
      <sheetName val="회사99"/>
      <sheetName val="1_설계조건"/>
      <sheetName val="전차선로_물량표"/>
      <sheetName val="노원열병합__건축공사기성내역서"/>
      <sheetName val="배수공_주요자재_집계표"/>
      <sheetName val="단가산출집계"/>
      <sheetName val="OZ049E"/>
      <sheetName val="입력"/>
      <sheetName val="TEL"/>
      <sheetName val="호안공"/>
      <sheetName val="CHITIET VL-NC-TT -1p"/>
      <sheetName val="TDTKP1"/>
      <sheetName val="물량산출_LP-1"/>
      <sheetName val="물량산출_LP-2"/>
      <sheetName val="물량산출_LP-3"/>
      <sheetName val="물량산출_LP-4"/>
      <sheetName val="건축내역"/>
      <sheetName val="전기일위목록"/>
      <sheetName val="22-2M단"/>
      <sheetName val="22-1소단"/>
      <sheetName val="POL6차-PIPING"/>
      <sheetName val="원데이타"/>
      <sheetName val="찍기"/>
      <sheetName val="단가표 "/>
      <sheetName val="내역서비교"/>
      <sheetName val="DA"/>
      <sheetName val="산출근거"/>
      <sheetName val="기성집계"/>
      <sheetName val="부대tu"/>
      <sheetName val="집계표"/>
      <sheetName val="연습"/>
      <sheetName val="아산추가1220"/>
      <sheetName val="교량명원본"/>
      <sheetName val="BOX제원원본"/>
      <sheetName val="표지판현황"/>
      <sheetName val="자재대"/>
      <sheetName val="철근정산"/>
      <sheetName val="날개벽"/>
      <sheetName val="1"/>
      <sheetName val="자료입력"/>
      <sheetName val="설계서(설치)"/>
      <sheetName val="공통부대비"/>
      <sheetName val="Main"/>
      <sheetName val="Picture"/>
      <sheetName val="문학간접"/>
      <sheetName val="간접"/>
      <sheetName val="대포2교접속"/>
      <sheetName val="원형1호맨홀토공수량"/>
      <sheetName val="집수정단"/>
      <sheetName val="처리단락"/>
      <sheetName val="LD"/>
      <sheetName val="약전닥트"/>
      <sheetName val="건축부하"/>
      <sheetName val="일지-H"/>
      <sheetName val="FA설치명세"/>
      <sheetName val="김포IO"/>
      <sheetName val="가로등제어반 설치공사(수량)"/>
      <sheetName val="LXLIST1"/>
      <sheetName val="LEVEL0~4"/>
      <sheetName val="현금"/>
      <sheetName val="일위대가(원본)"/>
      <sheetName val="단가산출1"/>
      <sheetName val="단가 및 재료비"/>
      <sheetName val="guard(mac)"/>
      <sheetName val="준공조서"/>
      <sheetName val="공사준공계"/>
      <sheetName val="준공검사보고서"/>
    </sheetNames>
    <definedNames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의록"/>
      <sheetName val="pipe추가"/>
      <sheetName val="conduitpipe"/>
      <sheetName val="conduitpipe (2)"/>
      <sheetName val="공기관"/>
      <sheetName val="Sheet3"/>
      <sheetName val="단가조정총괄"/>
      <sheetName val="단가조정"/>
      <sheetName val="단가조정 (2)"/>
      <sheetName val="태양산업"/>
      <sheetName val="CABLE"/>
      <sheetName val="paint"/>
      <sheetName val="email add"/>
      <sheetName val="추가현황"/>
      <sheetName val="Sheet1"/>
      <sheetName val="전체 (2)"/>
      <sheetName val="1220"/>
      <sheetName val="1월"/>
      <sheetName val="1월 (2)"/>
      <sheetName val="Sheet4"/>
      <sheetName val="Sheet2"/>
      <sheetName val="12월"/>
    </sheetNames>
    <definedNames>
      <definedName name="Macro11"/>
      <definedName name="Macro3"/>
      <definedName name="Macro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(의왕)"/>
      <sheetName val="항목-세목(의왕)"/>
      <sheetName val="항목-세목(CS)"/>
      <sheetName val="항목별(CS2팀)"/>
      <sheetName val="항목-세목(중앙)"/>
      <sheetName val="항목별(중연)"/>
      <sheetName val="판매"/>
      <sheetName val="양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Module2"/>
      <sheetName val="Module5"/>
      <sheetName val="제품옵션"/>
      <sheetName val="밀폐옵션"/>
      <sheetName val="개방옵션"/>
      <sheetName val="스키드옵션"/>
      <sheetName val="결과"/>
      <sheetName val="FORM"/>
      <sheetName val="총괄"/>
      <sheetName val="비교"/>
      <sheetName val="부표1"/>
      <sheetName val="부표3"/>
      <sheetName val="부표4"/>
      <sheetName val="부표5"/>
      <sheetName val="부표6"/>
      <sheetName val="부표8"/>
      <sheetName val="공수(개별)"/>
      <sheetName val="공수(조합)"/>
      <sheetName val="공수(밑판)"/>
      <sheetName val="공수(앞뒤판)"/>
      <sheetName val="공수(옆판)"/>
      <sheetName val="공수(PACKAGE)"/>
      <sheetName val="포장형태"/>
      <sheetName val="포장"/>
      <sheetName val="양식"/>
    </sheetNames>
    <definedNames>
      <definedName name="module1.bupo_index"/>
      <definedName name="module1.dekak"/>
      <definedName name="module1.jiju"/>
      <definedName name="module1.JohapbuhoKaroIndex"/>
      <definedName name="module1.JohapbuhoSeroIndex"/>
      <definedName name="module1.m_karo"/>
      <definedName name="module1.t_karo"/>
      <definedName name="module1.t_sero"/>
      <definedName name="module2.Bo_h"/>
      <definedName name="module2.Bo_w"/>
      <definedName name="module2.Bobachimde_karoHindex"/>
      <definedName name="module2.Bobachimde_karoWindex"/>
      <definedName name="module2.Bobachimde_seroindex"/>
      <definedName name="module2.danka"/>
      <definedName name="module2.Dekak_n"/>
      <definedName name="module2.Haljeindex"/>
      <definedName name="module2.lotindex"/>
      <definedName name="module2.pack_karoindex"/>
      <definedName name="module2.pack_munja"/>
      <definedName name="module2.package_tf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진명견적"/>
      <sheetName val="찬호전자"/>
      <sheetName val="동영견적"/>
      <sheetName val="서울 AV"/>
      <sheetName val="진명견적(2)"/>
      <sheetName val="동영견적 (2)"/>
      <sheetName val="서울 AV (2)"/>
      <sheetName val="찬호전자 (2)"/>
      <sheetName val="0413전산본부"/>
      <sheetName val="내역서"/>
      <sheetName val="요율"/>
      <sheetName val="부하LOAD"/>
      <sheetName val="전기공사일위대가"/>
      <sheetName val="일위대가"/>
      <sheetName val="CONCRETE"/>
      <sheetName val="Sheet1"/>
      <sheetName val="산출금액내역"/>
      <sheetName val="부하(성남)"/>
      <sheetName val="전기품산출"/>
      <sheetName val="SUN 2000. 10 가격"/>
      <sheetName val="DATA"/>
      <sheetName val="데이타"/>
      <sheetName val="빌딩 안내"/>
      <sheetName val="Total"/>
      <sheetName val="터널조도"/>
      <sheetName val="Macro(차단기)"/>
      <sheetName val="COPING"/>
      <sheetName val="부하계산서"/>
      <sheetName val="Y-WORK"/>
      <sheetName val="2월가격"/>
      <sheetName val="2월가격표"/>
      <sheetName val="TYPE-1"/>
      <sheetName val="giathanh1"/>
      <sheetName val="2월가격표-ESG-1월"/>
      <sheetName val="SPEC"/>
    </sheetNames>
    <definedNames>
      <definedName name="module1.bupo_index"/>
      <definedName name="module1.dekak"/>
      <definedName name="module1.jiju"/>
      <definedName name="module1.JohapbuhoKaroIndex"/>
      <definedName name="module1.JohapbuhoSeroIndex"/>
      <definedName name="module1.m_karo"/>
      <definedName name="module1.t_karo"/>
      <definedName name="module1.t_sero"/>
      <definedName name="module2.Bo_h"/>
      <definedName name="module2.Bo_w"/>
      <definedName name="module2.Bobachimde_karoHindex"/>
      <definedName name="module2.Bobachimde_karoWindex"/>
      <definedName name="module2.Bobachimde_seroindex"/>
      <definedName name="module2.danka"/>
      <definedName name="module2.Dekak_n"/>
      <definedName name="module2.Haljeindex"/>
      <definedName name="module2.lotindex"/>
      <definedName name="module2.pack_karoindex"/>
      <definedName name="module2.pack_munja"/>
      <definedName name="module2.package_tf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LX-CAL"/>
      <sheetName val="Sheet1"/>
      <sheetName val="공사비집계"/>
      <sheetName val="수안보-MBR1"/>
      <sheetName val="단면치수"/>
      <sheetName val="실행철강하도"/>
      <sheetName val="BQ(실행)"/>
      <sheetName val="우각부보강"/>
      <sheetName val="????"/>
      <sheetName val="사용성검토"/>
      <sheetName val="내역서"/>
      <sheetName val="기기리스트"/>
      <sheetName val="Macro(차단기)"/>
      <sheetName val="Graph (LGEN)"/>
      <sheetName val="out_prog"/>
      <sheetName val="선적schedule (2)"/>
      <sheetName val="공종단가"/>
      <sheetName val="흥양2교토공집계표"/>
      <sheetName val="UNIT"/>
      <sheetName val="설계"/>
      <sheetName val="6PILE  (돌출)"/>
      <sheetName val="LOPCALC"/>
      <sheetName val="COPING"/>
      <sheetName val="계수시트"/>
      <sheetName val="원가계산서"/>
      <sheetName val="감가상각"/>
      <sheetName val="Cost bd-&quot;A&quot;"/>
      <sheetName val="외천교"/>
      <sheetName val="세부내역서"/>
      <sheetName val="동해title"/>
      <sheetName val="매입세"/>
      <sheetName val="Total"/>
      <sheetName val="Pjny"/>
      <sheetName val="CONCRETE"/>
      <sheetName val="현금"/>
      <sheetName val="소상 &quot;1&quot;"/>
      <sheetName val="5.모델링"/>
      <sheetName val="PROJECT BRIEF(EX.NEW)"/>
      <sheetName val="기계내역"/>
      <sheetName val="TARGET"/>
      <sheetName val="Macro1"/>
      <sheetName val="준검 내역서"/>
      <sheetName val="자압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1.설계조건"/>
      <sheetName val="#REF"/>
      <sheetName val="가설건물"/>
      <sheetName val="MOTOR"/>
      <sheetName val="정부노임단가"/>
      <sheetName val="DATE"/>
      <sheetName val="INPUT"/>
      <sheetName val="ELECTRIC"/>
      <sheetName val="PIPE내역(FCN)"/>
      <sheetName val="Sheet7"/>
      <sheetName val="교대"/>
      <sheetName val="내역"/>
      <sheetName val="본선 토공 분배표"/>
      <sheetName val="Macro2"/>
      <sheetName val="BID"/>
      <sheetName val="Dae_Jiju"/>
      <sheetName val="Sikje_ingun"/>
      <sheetName val="TREE_D"/>
      <sheetName val="표지 (2)"/>
      <sheetName val="2.단면가정"/>
      <sheetName val="회로내역(승인)"/>
      <sheetName val="환율적용표"/>
      <sheetName val="유동표(변경)"/>
      <sheetName val="부대내역"/>
      <sheetName val="노임"/>
      <sheetName val="10.1"/>
      <sheetName val="청구내역(9807)"/>
      <sheetName val="약품설비"/>
      <sheetName val="KL HSMT tinh thieu"/>
      <sheetName val="Parem"/>
      <sheetName val="2.손익계산서"/>
      <sheetName val="JUCKEYK"/>
      <sheetName val="부하(반월)"/>
      <sheetName val="와동25-3(변경)"/>
      <sheetName val="Sheet3"/>
      <sheetName val="Factor"/>
      <sheetName val="부하(성남)"/>
      <sheetName val="Y-WORK"/>
      <sheetName val="MOTOR3"/>
      <sheetName val="Data&amp;Result"/>
      <sheetName val="공사개요"/>
      <sheetName val="CALCULATION"/>
      <sheetName val="플랜트 설치"/>
      <sheetName val="c_balju"/>
      <sheetName val="NA"/>
      <sheetName val="BSD (2)"/>
      <sheetName val="데이타"/>
      <sheetName val="일위대가목차"/>
      <sheetName val="½ÇÇàÃ¶°­ÇÏµµ"/>
      <sheetName val="¼ö¾Èº¸-MBR1"/>
      <sheetName val="´Ü¸éÄ¡¼ö"/>
      <sheetName val="³»¿ª¼­"/>
      <sheetName val="°ø»çºñÁý°è"/>
      <sheetName val="BQ(½ÇÇà)"/>
      <sheetName val="¿ì°¢ºÎº¸°­"/>
      <sheetName val="Çö±Ý"/>
      <sheetName val="±â±â¸®½ºÆ®"/>
      <sheetName val="Èï¾ç2±³Åä°øÁý°èÇ¥"/>
      <sheetName val="¼³°è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입찰내역서"/>
      <sheetName val="교각계산"/>
      <sheetName val="대치판정"/>
      <sheetName val="S0"/>
      <sheetName val="Sheet17"/>
      <sheetName val="포설list원본"/>
      <sheetName val="표지(1)"/>
      <sheetName val="차액보증"/>
      <sheetName val="ABUT수량-A1"/>
      <sheetName val="ITEM"/>
      <sheetName val="자압1"/>
      <sheetName val="공용시설내역"/>
      <sheetName val="입고장부 (4)"/>
      <sheetName val="List(rev.B)"/>
      <sheetName val="h-013211-2"/>
      <sheetName val="VESSEL Sh. 1"/>
      <sheetName val="Sheet6"/>
      <sheetName val="월선수금"/>
      <sheetName val="설계가"/>
      <sheetName val="A-4"/>
      <sheetName val="일반공사"/>
      <sheetName val="가도공"/>
      <sheetName val="b_balju_cho"/>
      <sheetName val="지급자재"/>
      <sheetName val="동원(3)"/>
      <sheetName val="예정(3)"/>
      <sheetName val="배수내역"/>
      <sheetName val="명세서"/>
      <sheetName val="입력DATA"/>
      <sheetName val="단가"/>
      <sheetName val="일위대가 "/>
      <sheetName val="POOM_MOTO"/>
      <sheetName val="JUCK"/>
      <sheetName val="수질정화시설"/>
      <sheetName val="1공구(을)"/>
      <sheetName val="공사기본자료"/>
      <sheetName val="신관(1)"/>
      <sheetName val="노임단가"/>
      <sheetName val="1-1"/>
      <sheetName val="우배수"/>
      <sheetName val="계산식"/>
      <sheetName val="상세내역,전력산출서"/>
      <sheetName val="LG제품"/>
      <sheetName val="매입세율"/>
      <sheetName val="IN"/>
      <sheetName val="현관"/>
      <sheetName val="견적"/>
      <sheetName val="집수정(600-700)"/>
      <sheetName val="주형"/>
      <sheetName val="MFAB"/>
      <sheetName val="MFRT"/>
      <sheetName val="MPKG"/>
      <sheetName val="MPRD"/>
      <sheetName val="설계조건"/>
      <sheetName val="일위대가목록"/>
      <sheetName val="단가대비표"/>
      <sheetName val="공량산출서"/>
      <sheetName val="노무비"/>
      <sheetName val="인원투입계획"/>
      <sheetName val="공사개요(사업승인변경)"/>
      <sheetName val="슬래브1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중동상가"/>
      <sheetName val="UPDATA"/>
      <sheetName val="L_RPTA05_목록"/>
      <sheetName val="N賃率-職"/>
      <sheetName val="기술자료 (광화문)"/>
      <sheetName val="수입"/>
      <sheetName val="BACK DATA"/>
      <sheetName val="copy"/>
      <sheetName val="잡비"/>
      <sheetName val="____"/>
      <sheetName val="일위대가-1"/>
      <sheetName val="A"/>
      <sheetName val="입력정보"/>
      <sheetName val="Data &amp; Result"/>
      <sheetName val="토목내역서"/>
      <sheetName val="설비내역서"/>
      <sheetName val="부하LOAD"/>
      <sheetName val="분석가정"/>
      <sheetName val="전기"/>
      <sheetName val="Param"/>
      <sheetName val="경상비"/>
      <sheetName val="특별교실"/>
      <sheetName val="토공A"/>
      <sheetName val="장비내역서"/>
      <sheetName val="HVAC"/>
      <sheetName val="MAT"/>
      <sheetName val="G.R300경비"/>
      <sheetName val="말뚝지지력산정"/>
      <sheetName val="설계서(설치)"/>
      <sheetName val="배수공 주요자재 집계표"/>
      <sheetName val="품셈집계표"/>
      <sheetName val="자재조사표(참고용)"/>
      <sheetName val="일반부표집계표"/>
      <sheetName val="견적정보"/>
      <sheetName val="조정금액결과표 (차수별)"/>
      <sheetName val="Summary - Budget"/>
      <sheetName val="&quot;u&quot;_TYPE_구간_조명1"/>
      <sheetName val="&quot;U&quot;TYPE_전압강하1"/>
      <sheetName val="TR용량_(2)1"/>
      <sheetName val="간선굵기_설명1"/>
      <sheetName val="불평형_계산식1"/>
      <sheetName val="ⴭⴭⴭⴭ"/>
      <sheetName val="구의33고"/>
      <sheetName val="실행내역서 "/>
      <sheetName val="조명율데이타"/>
      <sheetName val="입찰보고"/>
      <sheetName val="6호기"/>
      <sheetName val="22-2M단"/>
      <sheetName val="22-1소단"/>
      <sheetName val="L형 옹벽"/>
      <sheetName val="2000전체분"/>
      <sheetName val="2000년1차"/>
      <sheetName val="list"/>
      <sheetName val="총괄내역"/>
      <sheetName val="진로도급"/>
      <sheetName val="Key assumption"/>
      <sheetName val="indirect"/>
      <sheetName val="05년"/>
      <sheetName val="cable-data"/>
      <sheetName val="견적기준"/>
      <sheetName val="매입부가세율(동림)"/>
      <sheetName val="건축내역서"/>
      <sheetName val="SELTDATA"/>
      <sheetName val="목차"/>
      <sheetName val="우수"/>
      <sheetName val="EQT-ESTN"/>
      <sheetName val="정산K산출"/>
      <sheetName val="정산내임"/>
      <sheetName val="수량산출"/>
      <sheetName val="타공종이기"/>
      <sheetName val="토공집계표"/>
      <sheetName val="설계명세서"/>
      <sheetName val="예산명세서"/>
      <sheetName val="자료입력"/>
      <sheetName val="선급법인세 (2)"/>
      <sheetName val="1-최종안"/>
      <sheetName val="사업분석-분양가결정"/>
      <sheetName val="PROJECT BRIEF_EX_NEW_"/>
      <sheetName val="REDUCER"/>
      <sheetName val="WE'T"/>
      <sheetName val="구조물철거타공정이월"/>
      <sheetName val="최종"/>
      <sheetName val="공통가설"/>
      <sheetName val="부하계산서"/>
      <sheetName val="자재수량"/>
      <sheetName val="1"/>
      <sheetName val="EP0618"/>
      <sheetName val="왕십리방향"/>
      <sheetName val="SG"/>
      <sheetName val="터파기및재료"/>
      <sheetName val="411-00 외화장기"/>
      <sheetName val="GRACE"/>
      <sheetName val="을지"/>
      <sheetName val="투찰"/>
      <sheetName val="Site Expenses"/>
      <sheetName val="3련 BOX"/>
      <sheetName val="환경기계공정표 (3)"/>
      <sheetName val="표지판단위"/>
      <sheetName val="토공사"/>
      <sheetName val="일위대가"/>
      <sheetName val="기초계산(Pmax)"/>
      <sheetName val="1을"/>
      <sheetName val="기계경비(시간당)"/>
      <sheetName val="램머"/>
      <sheetName val="평가데이터"/>
      <sheetName val="청천내"/>
      <sheetName val="식재총괄"/>
      <sheetName val="일위목록"/>
      <sheetName val="2월가격"/>
      <sheetName val="96작생능"/>
      <sheetName val="tggwan(mac)"/>
      <sheetName val="토목"/>
      <sheetName val="참고"/>
      <sheetName val="Licences"/>
      <sheetName val="내역(정지)"/>
      <sheetName val="입력"/>
      <sheetName val="총괄표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OZ049E"/>
      <sheetName val="배수개거재(신)"/>
      <sheetName val="우수공"/>
      <sheetName val="Table"/>
      <sheetName val="ilch"/>
      <sheetName val="산출근거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통합"/>
      <sheetName val="1,2공구원가계산서"/>
      <sheetName val="2공구산출내역"/>
      <sheetName val="1공구산출내역서"/>
      <sheetName val="토공(완충)"/>
      <sheetName val="계산근거"/>
      <sheetName val="집계표"/>
      <sheetName val="TNHCHINH"/>
      <sheetName val="0001(arch)"/>
      <sheetName val="설산1.나"/>
      <sheetName val="본사S"/>
      <sheetName val="밸브설치"/>
      <sheetName val="cost"/>
      <sheetName val="WORK"/>
      <sheetName val="적격"/>
      <sheetName val="단가 "/>
      <sheetName val="일위총괄표"/>
      <sheetName val="동력부하(도산)"/>
      <sheetName val="No-&gt;Code"/>
      <sheetName val="WC96709"/>
      <sheetName val="갑지"/>
      <sheetName val="유동표"/>
      <sheetName val="9.3 단면력집계"/>
      <sheetName val="2. 설계단면"/>
      <sheetName val="골조시행"/>
      <sheetName val="봉양~조차장간고하개명(신설)"/>
      <sheetName val="입찰안"/>
      <sheetName val="수량산출서"/>
      <sheetName val="약품공급2"/>
      <sheetName val="LAB"/>
      <sheetName val="수문일1"/>
      <sheetName val="기계-설변"/>
      <sheetName val="노무비 "/>
      <sheetName val="연결관암거"/>
      <sheetName val="STORAGE"/>
      <sheetName val="가로등내역서"/>
      <sheetName val="원가"/>
      <sheetName val="건축내역"/>
      <sheetName val="간접비"/>
      <sheetName val="현황CODE"/>
      <sheetName val="손익현황"/>
      <sheetName val="20관리비율"/>
      <sheetName val="2F 회의실견적(5_14 일대)"/>
      <sheetName val="EPro"/>
      <sheetName val="지수"/>
      <sheetName val="공통(20-91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인건비"/>
      <sheetName val="KD율"/>
      <sheetName val="#2_일위대가목록"/>
      <sheetName val="9902"/>
      <sheetName val="적용기준"/>
      <sheetName val="의왕"/>
      <sheetName val="견적사양비교표"/>
      <sheetName val="BJJIN"/>
      <sheetName val="의왕F사"/>
      <sheetName val="가공사"/>
      <sheetName val="대포2교접속"/>
      <sheetName val="조명율표"/>
      <sheetName val="07피뢰침설비공사"/>
      <sheetName val="표지"/>
      <sheetName val="C3"/>
      <sheetName val="ROOF(ALKALI)"/>
      <sheetName val="물량산출근거"/>
      <sheetName val="자재단가"/>
      <sheetName val="장비경비"/>
      <sheetName val="CT "/>
      <sheetName val="001"/>
      <sheetName val="쌍송교"/>
      <sheetName val="TSS Part List"/>
      <sheetName val="품셈(기초)"/>
      <sheetName val="조도계산"/>
      <sheetName val="전차선로 물량표"/>
      <sheetName val="한강운반비"/>
      <sheetName val="시설일위"/>
      <sheetName val="집1"/>
      <sheetName val="154TW"/>
      <sheetName val="일위대가(계측기설치)"/>
      <sheetName val="금액내역서"/>
      <sheetName val="대로근거"/>
      <sheetName val="중로근거"/>
      <sheetName val="401"/>
      <sheetName val="장비집계"/>
      <sheetName val="세부내역서(전기)"/>
      <sheetName val="세부내역"/>
      <sheetName val="작성"/>
      <sheetName val="역삼"/>
      <sheetName val="과천MAIN"/>
      <sheetName val="교대시점"/>
      <sheetName val="종배수관"/>
      <sheetName val="SRC-B3U2"/>
      <sheetName val="도담구내 개소별 명세"/>
      <sheetName val="단중표-ST"/>
      <sheetName val="piping"/>
      <sheetName val="2000년하반기"/>
      <sheetName val="토공집계"/>
      <sheetName val="총괄집계표"/>
      <sheetName val="현황산출서"/>
      <sheetName val="옹벽기초자료"/>
      <sheetName val="담당자"/>
      <sheetName val="3.하중산정4.지지력"/>
      <sheetName val="현장관리비 산출내역"/>
      <sheetName val="MEXICO-C"/>
      <sheetName val="토사(PE)"/>
      <sheetName val="가로등제어반 설치공사(수량)"/>
      <sheetName val="안정검토(온1)"/>
      <sheetName val="철골수량"/>
      <sheetName val="L형측구단위수량"/>
      <sheetName val="L형측구연장조서"/>
      <sheetName val="도로경계블럭단위수량"/>
      <sheetName val="도로경계블럭단위토공"/>
      <sheetName val="품셈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로내역(승인)"/>
      <sheetName val="ISSUEMST"/>
      <sheetName val="회로내역(전체)"/>
      <sheetName val="전장내역(전체)"/>
      <sheetName val="Macro1"/>
      <sheetName val="Sheet2"/>
      <sheetName val="환율적용표"/>
      <sheetName val="전장품(관리용)"/>
      <sheetName val="건축내역"/>
      <sheetName val="60NAEYO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경"/>
      <sheetName val="기기리스트"/>
      <sheetName val="입찰안"/>
      <sheetName val="조명시설"/>
      <sheetName val="#REF"/>
      <sheetName val="평가데이터"/>
      <sheetName val="맨홀토공산출"/>
      <sheetName val="대가호표"/>
      <sheetName val="J直材4"/>
      <sheetName val="기계변경"/>
      <sheetName val="코드표"/>
      <sheetName val="기초계산(Pmax)"/>
      <sheetName val="단"/>
      <sheetName val="COPING"/>
      <sheetName val="재1"/>
      <sheetName val="회로내역(승인)"/>
      <sheetName val="IP1"/>
      <sheetName val="Sheet1"/>
      <sheetName val="입출재고현황 (2)"/>
      <sheetName val="단면치수"/>
      <sheetName val="단위수량"/>
      <sheetName val="맨홀수량산출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w1"/>
      <sheetName val="NOMUBI"/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2"/>
      <sheetName val="sw3"/>
      <sheetName val="sw4"/>
      <sheetName val="sw5"/>
      <sheetName val="sw6"/>
      <sheetName val="sw7"/>
      <sheetName val="오억미만"/>
      <sheetName val="토공사"/>
      <sheetName val="단가 및 재료비"/>
      <sheetName val="중기사용료산출근거"/>
      <sheetName val="손익분석"/>
      <sheetName val="설계명세서(선로)"/>
      <sheetName val="노임"/>
      <sheetName val="정렬"/>
      <sheetName val="중기사용료"/>
      <sheetName val="단가대비"/>
      <sheetName val="시중노임단가"/>
      <sheetName val="하조서"/>
      <sheetName val="YONGF0"/>
      <sheetName val="수량산출"/>
      <sheetName val="터널조도"/>
      <sheetName val="DATA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터널조도"/>
      <sheetName val="인건-측정"/>
      <sheetName val="제품정보"/>
      <sheetName val="내역서"/>
      <sheetName val="대가목록"/>
      <sheetName val="장비내역서"/>
      <sheetName val="감가상각"/>
      <sheetName val="ILWIPOH"/>
      <sheetName val="Sheet7"/>
      <sheetName val="건축내역"/>
      <sheetName val="표지(1)"/>
      <sheetName val="#REF"/>
      <sheetName val="공통(20-91)"/>
      <sheetName val="회로내역(승인)"/>
      <sheetName val="시중노임단가"/>
      <sheetName val="부하(성남)"/>
      <sheetName val="DATE"/>
      <sheetName val="약품공급2"/>
      <sheetName val="Y-WORK"/>
      <sheetName val="원가계산서"/>
      <sheetName val="조도계산서 (도서)"/>
      <sheetName val="MOTOR"/>
      <sheetName val="실행철강하도"/>
      <sheetName val="현금"/>
      <sheetName val="수안보-MBR1"/>
      <sheetName val="SELTDATA"/>
      <sheetName val="DATA"/>
      <sheetName val="JUCK"/>
      <sheetName val="견적을지"/>
      <sheetName val="수량산출서 (2)"/>
      <sheetName val="2월가격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w1"/>
      <sheetName val="NOMUBI"/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2"/>
      <sheetName val="sw3"/>
      <sheetName val="sw4"/>
      <sheetName val="sw5"/>
      <sheetName val="sw6"/>
      <sheetName val="sw7"/>
      <sheetName val="단가 및 재료비"/>
      <sheetName val="중기사용료산출근거"/>
      <sheetName val="설계명세서(선로)"/>
      <sheetName val="오억미만"/>
      <sheetName val="토공사"/>
      <sheetName val="손익분석"/>
      <sheetName val="정렬"/>
      <sheetName val="중기사용료"/>
      <sheetName val="단가대비"/>
      <sheetName val="시중노임단가"/>
      <sheetName val="노임"/>
      <sheetName val="하조서"/>
      <sheetName val="YONGF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로내역(승인)"/>
      <sheetName val="NOMUBI"/>
      <sheetName val="sw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흐름도"/>
      <sheetName val="직공비"/>
      <sheetName val="NOMUBI"/>
      <sheetName val="sw1"/>
      <sheetName val="건축내역"/>
      <sheetName val="노임"/>
      <sheetName val="물가자료"/>
      <sheetName val="환율적용표"/>
      <sheetName val="터널조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방송(체육관)"/>
      <sheetName val="NOMUBI"/>
      <sheetName val="sw1"/>
      <sheetName val="토요출결"/>
      <sheetName val="Sheet1"/>
      <sheetName val="97 사업추정(WEKI)"/>
      <sheetName val="예정(3)"/>
      <sheetName val="동원(3)"/>
      <sheetName val="CALCULATION"/>
      <sheetName val="c_balju"/>
      <sheetName val="노임"/>
      <sheetName val="인건-측정"/>
      <sheetName val="부속동"/>
      <sheetName val="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9910( R)"/>
      <sheetName val="설비"/>
      <sheetName val="工완성공사율"/>
      <sheetName val="__MAIN"/>
      <sheetName val="MACRO(전선관)"/>
      <sheetName val="工관리비율"/>
      <sheetName val="외자배분"/>
      <sheetName val="외자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(의왕)"/>
      <sheetName val="항목-세목(의왕)"/>
      <sheetName val="항목-세목(CS)"/>
      <sheetName val="항목별(CS2팀)"/>
      <sheetName val="항목-세목(중앙)"/>
      <sheetName val="항목별(중연)"/>
      <sheetName val="969910( R)"/>
      <sheetName val="__MAIN"/>
      <sheetName val="工완성공사율"/>
      <sheetName val="설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-전기"/>
      <sheetName val="집계표"/>
      <sheetName val="집계표 "/>
      <sheetName val="내역서"/>
      <sheetName val="빌딩 안내"/>
      <sheetName val="NEYOK"/>
      <sheetName val="물가시세"/>
      <sheetName val="230602( UPS증설)"/>
      <sheetName val="Sheet1"/>
      <sheetName val="__MAI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토공총괄"/>
      <sheetName val="토공집계"/>
      <sheetName val="토적집계"/>
      <sheetName val="A토적표"/>
      <sheetName val="B토적표"/>
      <sheetName val="C토적표"/>
      <sheetName val="D토적표"/>
      <sheetName val="E토적표"/>
      <sheetName val="F토적표"/>
      <sheetName val="접합부집계"/>
      <sheetName val="접합부수량"/>
      <sheetName val="구조토공"/>
      <sheetName val="평균h"/>
      <sheetName val="구조토공수량"/>
      <sheetName val="근거자료-PRINT(X)"/>
      <sheetName val="A토"/>
      <sheetName val="B토"/>
      <sheetName val="C토"/>
      <sheetName val="D토"/>
      <sheetName val="E토"/>
      <sheetName val="F토"/>
      <sheetName val="#REF"/>
      <sheetName val="약품공급2"/>
      <sheetName val="MOTOR"/>
      <sheetName val="중기일위대가"/>
      <sheetName val="ITEM"/>
      <sheetName val="당초"/>
      <sheetName val="조도계산서 (도서)"/>
      <sheetName val="Y-WORK"/>
      <sheetName val="투자효율분석"/>
      <sheetName val="설계명세서"/>
      <sheetName val="표지 (2)"/>
      <sheetName val="DATA"/>
      <sheetName val="MACRO(MCC)"/>
      <sheetName val="ⴭⴭⴭⴭ"/>
      <sheetName val="토사(PE)"/>
      <sheetName val="원형맨홀수량"/>
      <sheetName val="OZ049E"/>
      <sheetName val="변압기"/>
      <sheetName val="인건-측정"/>
      <sheetName val="설계조건"/>
      <sheetName val="POOM_MOTO"/>
      <sheetName val="POOM_MOTO2"/>
      <sheetName val="유기공정"/>
      <sheetName val="Sheet1"/>
      <sheetName val="공종별공사내용 "/>
      <sheetName val="2.대외공문"/>
      <sheetName val="WORK"/>
      <sheetName val="2-토공(93+0rev)"/>
      <sheetName val="UNIT"/>
      <sheetName val="노무비"/>
      <sheetName val="내역서"/>
      <sheetName val="3련 BOX"/>
      <sheetName val="과천MAIN"/>
      <sheetName val="내역"/>
      <sheetName val="단가조사-2"/>
      <sheetName val="TABLE"/>
      <sheetName val="화재 탐지 설비"/>
      <sheetName val="단가"/>
      <sheetName val="내역서1"/>
      <sheetName val="일반공사"/>
      <sheetName val="전기일위대가"/>
      <sheetName val="내역서비교"/>
      <sheetName val="을"/>
      <sheetName val="노임"/>
      <sheetName val="코드표"/>
      <sheetName val="집계표"/>
      <sheetName val="안정계산"/>
      <sheetName val="단면검토"/>
      <sheetName val="D-RMIL"/>
      <sheetName val="견적서"/>
      <sheetName val="본체"/>
      <sheetName val="07피뢰침설비공사"/>
      <sheetName val="1.동력공사"/>
      <sheetName val="빌딩 안내"/>
      <sheetName val="001"/>
      <sheetName val="BSD (2)"/>
      <sheetName val="날개벽(시점좌측)"/>
      <sheetName val="설비공사"/>
      <sheetName val="1공구(을)"/>
      <sheetName val="예산서"/>
      <sheetName val="일위목록"/>
      <sheetName val="여흥"/>
      <sheetName val="전도금정산서(27)"/>
      <sheetName val="98지급계획"/>
      <sheetName val="5.정산서"/>
      <sheetName val="충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객차미입고"/>
      <sheetName val="동력차미입고"/>
      <sheetName val="동1"/>
      <sheetName val="동2"/>
      <sheetName val="동3~5"/>
      <sheetName val="세진→업체(동)"/>
      <sheetName val="기타입고"/>
      <sheetName val="객2"/>
      <sheetName val="객3"/>
      <sheetName val="객4~10"/>
      <sheetName val="업체→업체(객)"/>
      <sheetName val="동협총괄"/>
      <sheetName val="자재번호식별"/>
      <sheetName val="969910( R)"/>
      <sheetName val="내역서"/>
      <sheetName val="빌딩 안내"/>
      <sheetName val="내역"/>
      <sheetName val="일위대가(계측기설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 (3)"/>
      <sheetName val="EP0618"/>
      <sheetName val="2000전체분"/>
      <sheetName val="2000년1차"/>
      <sheetName val="설계산출표지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불출요청"/>
      <sheetName val="원자재실셈"/>
      <sheetName val="불출요청CKC"/>
      <sheetName val="수리자재CKC"/>
      <sheetName val="2000전체분"/>
      <sheetName val="2000년1차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율"/>
      <sheetName val="불출요청"/>
      <sheetName val="부서현황"/>
      <sheetName val="빌딩 안내"/>
      <sheetName val="부대비율"/>
      <sheetName val="969910( R)"/>
      <sheetName val="2000전체분"/>
      <sheetName val="2000년1차"/>
    </sheetNames>
    <sheetDataSet>
      <sheetData sheetId="0" refreshError="1">
        <row r="6">
          <cell r="C6">
            <v>1415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공97.9"/>
      <sheetName val="설계산출표지"/>
      <sheetName val="운반비산출표지 "/>
      <sheetName val="중량산출기초표지"/>
      <sheetName val="수량산출근거표지"/>
      <sheetName val="수량산출표지"/>
      <sheetName val="단가산출기초"/>
      <sheetName val="도면치수"/>
      <sheetName val="설계산출기초"/>
      <sheetName val="마지막일위대가표"/>
      <sheetName val="공사원가계산서"/>
      <sheetName val="도급예산내역서"/>
      <sheetName val="도급예산내역서봉투"/>
      <sheetName val="도급예산내역서표지"/>
      <sheetName val="도급예산내역서총괄표"/>
      <sheetName val="단성,죽령개소별명세표"/>
      <sheetName val="단성,죽령개소별명세표도면"/>
      <sheetName val="단성,죽령개소별명세표도면 (2)"/>
      <sheetName val="수량산출근거"/>
      <sheetName val="저케CV22신설"/>
      <sheetName val="저케CV14신설"/>
      <sheetName val="옥내배선신설"/>
      <sheetName val="강관전주신설"/>
      <sheetName val="투광등기구개신"/>
      <sheetName val="옥내등신설"/>
      <sheetName val="옥내등개신40W"/>
      <sheetName val="옥내등신설20W"/>
      <sheetName val="분전함신설"/>
      <sheetName val="분전함철거"/>
      <sheetName val="단가산출표지"/>
      <sheetName val="단가단출기초"/>
      <sheetName val="단가단출기초 (2)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(철거발생)"/>
      <sheetName val="철거발생품"/>
      <sheetName val="공사재료사정조서"/>
      <sheetName val="관급자재조서"/>
      <sheetName val="수량조서"/>
      <sheetName val="개소별명세표"/>
      <sheetName val="1.설계기준"/>
      <sheetName val="전차선로 물량표"/>
      <sheetName val="환율"/>
      <sheetName val="2000전체분"/>
      <sheetName val="2000년1차"/>
      <sheetName val="불출요청"/>
    </sheetNames>
    <sheetDataSet>
      <sheetData sheetId="0" refreshError="1"/>
      <sheetData sheetId="1" refreshError="1">
        <row r="3">
          <cell r="C3" t="str">
            <v>단성역외 2개소 승압 기타공사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9LLI"/>
      <sheetName val="TEST"/>
      <sheetName val="98LLI대비"/>
      <sheetName val="환율"/>
      <sheetName val="신규일위대가"/>
      <sheetName val="설계산출표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9LLI"/>
      <sheetName val="TEST"/>
      <sheetName val="98LLI대비"/>
      <sheetName val="내역서1"/>
      <sheetName val="99KNRLLI-1"/>
      <sheetName val="DATA"/>
      <sheetName val="일위대가 "/>
      <sheetName val="계수시트"/>
      <sheetName val="원가계산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수목집계"/>
      <sheetName val="녹지잔디면적"/>
      <sheetName val="산출내역서"/>
      <sheetName val="원가계산서"/>
      <sheetName val="단가"/>
      <sheetName val="시설물일위"/>
      <sheetName val="단가 및 재료비"/>
      <sheetName val="중기사용료산출근거"/>
      <sheetName val="4GONGGU"/>
      <sheetName val="단가 (2)"/>
      <sheetName val="ilch"/>
      <sheetName val="입출재고현황 (2)"/>
      <sheetName val="일위대가 "/>
      <sheetName val="중기조종사 단위단가"/>
      <sheetName val="수목데이타"/>
      <sheetName val="단가조사"/>
      <sheetName val="일위"/>
      <sheetName val="설직재-1"/>
    </sheetNames>
    <sheetDataSet>
      <sheetData sheetId="0" refreshError="1">
        <row r="1">
          <cell r="B1">
            <v>0.22600000000000001</v>
          </cell>
        </row>
        <row r="2">
          <cell r="B2">
            <v>0.127</v>
          </cell>
        </row>
        <row r="4">
          <cell r="B4">
            <v>5.6000000000000001E-2</v>
          </cell>
        </row>
        <row r="5">
          <cell r="B5">
            <v>3.5999999999999997E-2</v>
          </cell>
        </row>
        <row r="6">
          <cell r="B6">
            <v>2.7E-2</v>
          </cell>
        </row>
        <row r="7">
          <cell r="B7">
            <v>0.02</v>
          </cell>
        </row>
        <row r="8">
          <cell r="B8">
            <v>1.4E-2</v>
          </cell>
        </row>
        <row r="9">
          <cell r="B9">
            <v>6.0000000000000001E-3</v>
          </cell>
        </row>
        <row r="10">
          <cell r="B10">
            <v>1.0999999999999999E-2</v>
          </cell>
        </row>
        <row r="11">
          <cell r="B11">
            <v>1.7000000000000001E-2</v>
          </cell>
        </row>
        <row r="12">
          <cell r="B12">
            <v>2.5000000000000001E-2</v>
          </cell>
        </row>
        <row r="13">
          <cell r="B13">
            <v>0.04</v>
          </cell>
        </row>
        <row r="14">
          <cell r="B14">
            <v>0.06</v>
          </cell>
        </row>
        <row r="15">
          <cell r="B15">
            <v>0.1</v>
          </cell>
        </row>
        <row r="16">
          <cell r="B16">
            <v>1.24</v>
          </cell>
        </row>
        <row r="17">
          <cell r="B17">
            <v>0.69</v>
          </cell>
        </row>
        <row r="19">
          <cell r="B19">
            <v>0.3</v>
          </cell>
        </row>
        <row r="20">
          <cell r="B20">
            <v>0.19</v>
          </cell>
        </row>
        <row r="21">
          <cell r="B21">
            <v>0.14000000000000001</v>
          </cell>
        </row>
        <row r="22">
          <cell r="B22">
            <v>0.11</v>
          </cell>
        </row>
        <row r="23">
          <cell r="B23">
            <v>7.0000000000000007E-2</v>
          </cell>
        </row>
        <row r="24">
          <cell r="B24">
            <v>0.06</v>
          </cell>
        </row>
        <row r="25">
          <cell r="B25">
            <v>0.11</v>
          </cell>
        </row>
        <row r="26">
          <cell r="B26">
            <v>0.16</v>
          </cell>
        </row>
        <row r="27">
          <cell r="B27">
            <v>0.25</v>
          </cell>
        </row>
        <row r="28">
          <cell r="B28">
            <v>0.4</v>
          </cell>
        </row>
        <row r="29">
          <cell r="B29">
            <v>0.66</v>
          </cell>
        </row>
        <row r="30">
          <cell r="B30">
            <v>1</v>
          </cell>
        </row>
      </sheetData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원가계산서(조정) (2)"/>
      <sheetName val="갑지(조정)"/>
      <sheetName val="을지(조정)"/>
      <sheetName val="공임산출 (조정품셈)"/>
      <sheetName val="일위대가"/>
      <sheetName val="공사원가계산서(조정)"/>
      <sheetName val="산출조서"/>
      <sheetName val="#REF"/>
      <sheetName val="을"/>
      <sheetName val="Y-WORK"/>
      <sheetName val="EP0618"/>
      <sheetName val="손익분석"/>
      <sheetName val="요율"/>
      <sheetName val="A 견적"/>
      <sheetName val="총체보활공정표"/>
      <sheetName val="연부97-1"/>
      <sheetName val="구학초내"/>
      <sheetName val="빌딩 안내"/>
      <sheetName val="단가산출"/>
      <sheetName val="신우"/>
      <sheetName val="일위목록"/>
      <sheetName val="갑지1"/>
      <sheetName val="견적990322"/>
      <sheetName val="견적서"/>
      <sheetName val="집수정(600-700)"/>
      <sheetName val="원가계산서"/>
      <sheetName val="BASIC (2)"/>
      <sheetName val="조명시설"/>
      <sheetName val="내역서"/>
      <sheetName val="9GNG운반"/>
      <sheetName val="참조자료"/>
      <sheetName val="JUCKEYK"/>
      <sheetName val="단가산출2"/>
      <sheetName val="내역"/>
      <sheetName val="Sheet2"/>
      <sheetName val="VENT"/>
      <sheetName val="낙찰표"/>
      <sheetName val="I一般比"/>
      <sheetName val="내역총괄표"/>
      <sheetName val="부하자료"/>
      <sheetName val="내역서1"/>
      <sheetName val="노임"/>
      <sheetName val="총괄표"/>
      <sheetName val="sw1"/>
      <sheetName val="48일위(기존)"/>
      <sheetName val="견적대비 견적서"/>
      <sheetName val="단가표"/>
      <sheetName val="예산내역서"/>
      <sheetName val="설계예산서"/>
      <sheetName val="갑지(추정)"/>
      <sheetName val="기기리스트"/>
      <sheetName val="아수배전(1회)"/>
      <sheetName val="DATA"/>
      <sheetName val="DNW"/>
      <sheetName val="NE"/>
      <sheetName val="NM2"/>
      <sheetName val="NW1"/>
      <sheetName val="NW2"/>
      <sheetName val="PW3"/>
      <sheetName val="PW4"/>
      <sheetName val="SC1"/>
      <sheetName val="TR"/>
      <sheetName val="환율change"/>
      <sheetName val="공사원가계산서(⸜정) (2)"/>
      <sheetName val="A-4"/>
      <sheetName val="FB25JN"/>
      <sheetName val="분석"/>
      <sheetName val="단가"/>
      <sheetName val="자료"/>
      <sheetName val="입찰안"/>
      <sheetName val="WORK"/>
      <sheetName val="C3"/>
      <sheetName val="기계경비(시간당)"/>
      <sheetName val="J直材4"/>
      <sheetName val="99노임기준"/>
      <sheetName val="Sheet1"/>
      <sheetName val="계수시트"/>
      <sheetName val="AV시스템"/>
      <sheetName val="설계명세서"/>
      <sheetName val="450GX ASPs"/>
      <sheetName val="토 적 표"/>
      <sheetName val="수량산출"/>
      <sheetName val="말뚝지지력산정"/>
      <sheetName val="2.대외공문"/>
      <sheetName val="5차설계"/>
      <sheetName val="일위(PN)"/>
      <sheetName val="인사자료총집계"/>
      <sheetName val="표지 (2)"/>
      <sheetName val="총계"/>
      <sheetName val="200"/>
      <sheetName val="DG"/>
      <sheetName val="횡배수관토공수량"/>
      <sheetName val="일위"/>
      <sheetName val="Sheet13"/>
      <sheetName val="Sheet14"/>
      <sheetName val="우수공"/>
      <sheetName val="품셈(기초)"/>
      <sheetName val="본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DATA"/>
      <sheetName val="구조물철거타공정이월"/>
      <sheetName val="밸브설치"/>
      <sheetName val="일위(PN)"/>
      <sheetName val="기기리스트"/>
      <sheetName val="노임조서"/>
      <sheetName val="내역서1"/>
      <sheetName val="일위대가 "/>
      <sheetName val="DATE"/>
      <sheetName val="현장관리비 산출내역"/>
      <sheetName val="woo(mac)"/>
      <sheetName val="1.동력공사"/>
      <sheetName val="48일위(기존)"/>
      <sheetName val="원가계산"/>
      <sheetName val="예정(3)"/>
      <sheetName val="일위대가"/>
      <sheetName val="노임"/>
      <sheetName val="J直材4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집계(본역사)"/>
      <sheetName val="수량집계(임시역사)"/>
      <sheetName val="수량산출(TV)"/>
      <sheetName val="N賃率-職"/>
      <sheetName val="3.하중산정4.지지력"/>
      <sheetName val="내역"/>
      <sheetName val="GODO"/>
      <sheetName val="Sheet1"/>
      <sheetName val="DATA-UPS"/>
      <sheetName val="상 부"/>
      <sheetName val="관급자재"/>
      <sheetName val="노임단가"/>
      <sheetName val="교각계산"/>
      <sheetName val="UNIT"/>
      <sheetName val="일위단가"/>
      <sheetName val="사통"/>
      <sheetName val="자재단가"/>
      <sheetName val="22수량"/>
      <sheetName val="bm(CIcable)"/>
      <sheetName val="맨홀수량산출"/>
      <sheetName val="공사원가계산서"/>
      <sheetName val="NOMUBI"/>
      <sheetName val="sw1"/>
      <sheetName val="일위집계(기존)"/>
      <sheetName val="집수정(600-700)"/>
      <sheetName val="데이타"/>
      <sheetName val="인건-측정"/>
      <sheetName val="단위세대물량"/>
      <sheetName val="MACRO(MCC)"/>
      <sheetName val="계수시트"/>
      <sheetName val="원가계산서"/>
      <sheetName val="입출재고현황 (2)"/>
      <sheetName val="공정집계_국별"/>
      <sheetName val="설계산출표지"/>
      <sheetName val="BasePriceList"/>
      <sheetName val="수량산출"/>
      <sheetName val="YC구입"/>
      <sheetName val="내용"/>
      <sheetName val="내역서"/>
      <sheetName val="견"/>
      <sheetName val="Totowa commitment"/>
      <sheetName val="화재 탐지 설비"/>
      <sheetName val="P-산#1-1(WOWA1)"/>
      <sheetName val="예산서"/>
      <sheetName val="갑지(추정)"/>
      <sheetName val="2.대외공문"/>
      <sheetName val="일위대가표"/>
      <sheetName val="Macro(차단기)"/>
      <sheetName val="기준가"/>
      <sheetName val="BID"/>
      <sheetName val="견적서-을지"/>
      <sheetName val="인부신상자료"/>
      <sheetName val="양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비율"/>
      <sheetName val="내역서1"/>
      <sheetName val="내역서"/>
      <sheetName val="양식"/>
      <sheetName val="외주가공"/>
      <sheetName val="건축내역"/>
      <sheetName val="매크로"/>
      <sheetName val="예정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수량산출"/>
      <sheetName val="을"/>
      <sheetName val="약품공급2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</sheetNames>
    <sheetDataSet>
      <sheetData sheetId="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수량산출"/>
      <sheetName val="단가 및 재료비"/>
      <sheetName val="중기사용료산출근거"/>
      <sheetName val="데이타"/>
      <sheetName val="식재인부"/>
      <sheetName val="Sheet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List"/>
      <sheetName val="물량산출용"/>
      <sheetName val="회로도(관리용)"/>
      <sheetName val="전장품(관리용)"/>
      <sheetName val="#REF"/>
      <sheetName val="Sheet1"/>
      <sheetName val="회로내역(승인)"/>
      <sheetName val="SENDDWG2"/>
      <sheetName val="환율적용표"/>
      <sheetName val="내역서1"/>
      <sheetName val="내역"/>
      <sheetName val="노임(1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요율"/>
      <sheetName val="노임단가"/>
      <sheetName val="단가산출"/>
      <sheetName val="일 위 대 가 표"/>
      <sheetName val="일위목록"/>
      <sheetName val="산출"/>
      <sheetName val="내역서"/>
      <sheetName val="내역서집계"/>
      <sheetName val="공사원가"/>
      <sheetName val="갑지"/>
      <sheetName val="일위대가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단가 (2)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객차"/>
      <sheetName val="동력차"/>
      <sheetName val="전장품(관리용)"/>
      <sheetName val="제출내역"/>
      <sheetName val="일위대가표"/>
      <sheetName val="내역"/>
      <sheetName val="요율"/>
      <sheetName val="약품공급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수량산출"/>
      <sheetName val="단가 및 재료비"/>
      <sheetName val="중기사용료산출근거"/>
      <sheetName val="#REF"/>
      <sheetName val="03단가대비(내역자료)"/>
      <sheetName val="Sheet1"/>
      <sheetName val="내역서(건축)"/>
      <sheetName val="을"/>
      <sheetName val="내역"/>
      <sheetName val="중기일위대가"/>
      <sheetName val="내역서"/>
      <sheetName val="초기화면"/>
      <sheetName val="관급자재"/>
      <sheetName val="날개벽수량표"/>
      <sheetName val="건축내역"/>
      <sheetName val="총괄메뉴"/>
      <sheetName val="데리네이타현황"/>
      <sheetName val="수량산출서"/>
      <sheetName val="가설공사"/>
      <sheetName val="데이타"/>
      <sheetName val="식재인부"/>
      <sheetName val="입찰안"/>
      <sheetName val="계양가시설"/>
      <sheetName val="설계예시"/>
      <sheetName val="노임단가"/>
      <sheetName val="AS포장복구 "/>
      <sheetName val="북제주원가"/>
      <sheetName val="단가"/>
      <sheetName val="시설물일위"/>
      <sheetName val="한강운반비"/>
      <sheetName val="평가데이터"/>
      <sheetName val="DATE"/>
      <sheetName val="총 원가계산"/>
      <sheetName val="케이블"/>
      <sheetName val="각형맨홀"/>
      <sheetName val="관급자재대"/>
      <sheetName val="설계명세서"/>
      <sheetName val="준검 내역서"/>
      <sheetName val="잡비계산"/>
      <sheetName val="22전선(P)"/>
      <sheetName val="22전선(L)"/>
      <sheetName val="22전선(R)"/>
      <sheetName val="일반문틀 설치"/>
      <sheetName val="샌딩 에폭시 도장"/>
      <sheetName val="스텐문틀설치"/>
      <sheetName val="Total"/>
      <sheetName val="직재"/>
      <sheetName val="재집"/>
      <sheetName val="원가계산서"/>
      <sheetName val="물가시세"/>
      <sheetName val="평내중"/>
      <sheetName val="총괄내역"/>
      <sheetName val="대치판정"/>
      <sheetName val="삭제금지단가"/>
      <sheetName val="단가산출서 (2)"/>
      <sheetName val="단가산출서"/>
      <sheetName val="정부노임"/>
      <sheetName val="방화산출"/>
      <sheetName val="기타 정보통신공사"/>
      <sheetName val="단면 (2)"/>
      <sheetName val="기둥(원형)"/>
      <sheetName val="교각1"/>
      <sheetName val="COPING"/>
      <sheetName val="가도공"/>
      <sheetName val="원가"/>
      <sheetName val="EP0618"/>
      <sheetName val="토목(대안)"/>
      <sheetName val="시설용량"/>
      <sheetName val="기존단가 (2)"/>
      <sheetName val="노무비"/>
      <sheetName val="AP1"/>
      <sheetName val="일위대가목차"/>
      <sheetName val="자재단가조사표-수목"/>
      <sheetName val="집계표_식재"/>
      <sheetName val="장비종합부표"/>
      <sheetName val="부표"/>
      <sheetName val="일위대가"/>
      <sheetName val="갑지"/>
      <sheetName val="집계표"/>
      <sheetName val="서울대규장각(가시설흙막이)"/>
      <sheetName val="Sheet2"/>
      <sheetName val="(산출)"/>
      <sheetName val="기계목록"/>
      <sheetName val="최적단면"/>
      <sheetName val="NEYOK"/>
      <sheetName val="9."/>
      <sheetName val="요율"/>
      <sheetName val="손익분석"/>
      <sheetName val="내역서1-2"/>
      <sheetName val="MACRO(MCC)"/>
      <sheetName val="약품공급2"/>
      <sheetName val="오억미만"/>
      <sheetName val="공사명입력"/>
      <sheetName val="근로자자료입력"/>
      <sheetName val="참고자료"/>
      <sheetName val="예총"/>
      <sheetName val="입력"/>
      <sheetName val="경비_원본"/>
      <sheetName val="가로등"/>
      <sheetName val="인건-측정"/>
      <sheetName val="일위대가표"/>
      <sheetName val="건축2"/>
      <sheetName val="덕전리"/>
      <sheetName val="BOX 단위수량"/>
      <sheetName val="박스제원"/>
      <sheetName val="1.토공집계표"/>
      <sheetName val="계획금액"/>
      <sheetName val="base"/>
      <sheetName val="48일위"/>
      <sheetName val="입출재고현황 (2)"/>
      <sheetName val="대,유,램"/>
      <sheetName val="단가조사"/>
      <sheetName val="DATA"/>
      <sheetName val="세부내역(직접인건비)"/>
      <sheetName val="내역서1"/>
      <sheetName val="현장경비"/>
      <sheetName val="table"/>
      <sheetName val="실행철강하도"/>
      <sheetName val="(전남)시범지구 운영실적 및 결과분석(8월까지)"/>
      <sheetName val="관급_File"/>
      <sheetName val="연습"/>
      <sheetName val="ELECTRIC"/>
      <sheetName val="교각(P1)수량"/>
      <sheetName val="Sheet6"/>
      <sheetName val="수리보고서비"/>
      <sheetName val="제경비율"/>
      <sheetName val="준공정산"/>
      <sheetName val="콘크리트"/>
      <sheetName val="주소"/>
      <sheetName val="작성"/>
    </sheetNames>
    <sheetDataSet>
      <sheetData sheetId="0" refreshError="1"/>
      <sheetData sheetId="1"/>
      <sheetData sheetId="2" refreshError="1">
        <row r="5">
          <cell r="H5">
            <v>867</v>
          </cell>
          <cell r="K5">
            <v>1693</v>
          </cell>
        </row>
        <row r="9">
          <cell r="H9">
            <v>867</v>
          </cell>
        </row>
        <row r="10">
          <cell r="H10">
            <v>867</v>
          </cell>
        </row>
        <row r="13">
          <cell r="H13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(의왕)"/>
      <sheetName val="항목-세목(의왕)"/>
      <sheetName val="항목-세목(CS)"/>
      <sheetName val="항목별(CS2팀)"/>
      <sheetName val="항목-세목(중앙)"/>
      <sheetName val="항목별(중연)"/>
      <sheetName val="견적을지"/>
      <sheetName val="사업계획"/>
      <sheetName val="단가 (2)"/>
      <sheetName val="토공"/>
      <sheetName val="요율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내역"/>
      <sheetName val="원가"/>
      <sheetName val="제경비"/>
      <sheetName val="안전관리비"/>
      <sheetName val="기타경비"/>
      <sheetName val="물가대비"/>
      <sheetName val="노임단가"/>
      <sheetName val="일위(1)"/>
      <sheetName val="일위 (2)"/>
      <sheetName val="단가집계"/>
      <sheetName val="단가산출"/>
      <sheetName val="직영비"/>
      <sheetName val="수량 "/>
      <sheetName val="수량  (2)"/>
      <sheetName val="토목수량"/>
      <sheetName val="Sheet15"/>
      <sheetName val="Sheet16"/>
      <sheetName val="운반비"/>
      <sheetName val="건축내역"/>
      <sheetName val="노무비"/>
      <sheetName val="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설비"/>
    </sheetNames>
    <sheetDataSet>
      <sheetData sheetId="0" refreshError="1"/>
      <sheetData sheetId="1"/>
      <sheetData sheetId="2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</sheetNames>
    <sheetDataSet>
      <sheetData sheetId="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Macro1"/>
      <sheetName val="노임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gyun"/>
      <sheetName val="토목"/>
      <sheetName val="물가대비표"/>
      <sheetName val="증감대비"/>
      <sheetName val="설계명세"/>
      <sheetName val="관급자재"/>
      <sheetName val="단가 및 재료비"/>
      <sheetName val="중기사용료산출근거"/>
      <sheetName val="WORK"/>
      <sheetName val="Y-WORK"/>
      <sheetName val="총괄집계표"/>
      <sheetName val="내역"/>
      <sheetName val="밀양내역"/>
      <sheetName val="소포내역 (2)"/>
      <sheetName val="단가비교표"/>
      <sheetName val="48단가"/>
      <sheetName val="Mc1"/>
      <sheetName val="공통단가"/>
      <sheetName val="운반비"/>
      <sheetName val="설계서을"/>
      <sheetName val="조경일람"/>
      <sheetName val="준검 내역서"/>
      <sheetName val="단위량당중기사용료"/>
      <sheetName val="건축내역"/>
      <sheetName val="대로근거"/>
      <sheetName val="중로근거"/>
      <sheetName val="9509"/>
      <sheetName val="예산명세서"/>
      <sheetName val="설계명세서"/>
      <sheetName val="자료입력"/>
      <sheetName val="수목표준대가"/>
      <sheetName val="요율"/>
      <sheetName val="노무비"/>
      <sheetName val="철거산출근거"/>
      <sheetName val="데이타"/>
      <sheetName val="단가"/>
      <sheetName val="식재가격"/>
      <sheetName val="식재총괄"/>
      <sheetName val="일위목록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재료비"/>
      <sheetName val="단가대비"/>
      <sheetName val="산수배수"/>
      <sheetName val="수량집계"/>
      <sheetName val="Sheet5"/>
      <sheetName val="1단계총괄내역서"/>
      <sheetName val="개소별수량산출"/>
      <sheetName val="수량산출"/>
      <sheetName val="2F 회의실견적(5_14 일대)"/>
      <sheetName val="일위대가표"/>
      <sheetName val="일위_파일"/>
      <sheetName val="주요자재집계표"/>
      <sheetName val="입찰"/>
      <sheetName val="현경"/>
      <sheetName val="단가대비표"/>
      <sheetName val="Cost bd-&quot;A&quot;"/>
      <sheetName val="설비"/>
      <sheetName val="49단가"/>
      <sheetName val="첨부1"/>
      <sheetName val="변압기 및 발전기 용량"/>
      <sheetName val="공종구간"/>
      <sheetName val="노무비 "/>
      <sheetName val="급탕순환펌프"/>
      <sheetName val="조건표"/>
      <sheetName val="#REF"/>
      <sheetName val="내역서"/>
      <sheetName val="냉천부속동"/>
      <sheetName val="기자재비"/>
      <sheetName val="EQ-R1"/>
      <sheetName val="9811"/>
      <sheetName val="신공항A-9(원가수정)"/>
      <sheetName val="단  가  대  비  표"/>
      <sheetName val="일  위  대  가  목  록"/>
      <sheetName val="조명율표"/>
      <sheetName val="단가산출서"/>
      <sheetName val="일 위 대 가 표"/>
      <sheetName val="단 box"/>
      <sheetName val="토량1-1"/>
      <sheetName val="DATE"/>
      <sheetName val="단가 "/>
      <sheetName val="일위총괄표"/>
      <sheetName val="단가조사서"/>
      <sheetName val="이토변실(A3-LINE)"/>
      <sheetName val="단"/>
      <sheetName val="Sheet1 (2)"/>
      <sheetName val="굴화내역"/>
      <sheetName val="Sheet1"/>
      <sheetName val="우각부보강"/>
      <sheetName val="기계경비(시간당)"/>
      <sheetName val="램머"/>
      <sheetName val="부대내역"/>
      <sheetName val="6차2회변경내역서"/>
      <sheetName val="토공수량산출"/>
      <sheetName val="토적계산서"/>
      <sheetName val="부하계산서"/>
      <sheetName val="설계예산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#REF"/>
      <sheetName val="토목원가계산서"/>
      <sheetName val="토목원가"/>
      <sheetName val="집계장"/>
      <sheetName val="설계내역"/>
      <sheetName val="제외공종"/>
      <sheetName val="선급금사용계획서"/>
      <sheetName val="사용세부내역"/>
      <sheetName val="Sheet2"/>
      <sheetName val="Sheet3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내역"/>
      <sheetName val="실행총괄 "/>
      <sheetName val="간접비"/>
      <sheetName val="[IL-3.XLSY갑지"/>
      <sheetName val="총괄"/>
      <sheetName val="토목"/>
      <sheetName val="본체"/>
      <sheetName val="설비"/>
      <sheetName val=""/>
      <sheetName val="설비내역서"/>
      <sheetName val="건축내역서"/>
      <sheetName val="전기내역서"/>
      <sheetName val="재료비"/>
      <sheetName val="기계경비(시간당)"/>
      <sheetName val="램머"/>
      <sheetName val="내역"/>
      <sheetName val="데리네이타현황"/>
      <sheetName val="건축공사"/>
      <sheetName val="CON'C"/>
      <sheetName val="부대내역"/>
      <sheetName val="노임단가"/>
      <sheetName val="재료"/>
      <sheetName val="지하"/>
      <sheetName val="MOTOR"/>
      <sheetName val="단가"/>
      <sheetName val="단가(1)"/>
      <sheetName val="단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종단가"/>
      <sheetName val="설직재-1"/>
      <sheetName val="노무비"/>
      <sheetName val="도급내역서(재노경)"/>
      <sheetName val="노임"/>
      <sheetName val="일위대가(4층원격)"/>
      <sheetName val="국내조달(통합-1)"/>
      <sheetName val="총괄표"/>
      <sheetName val="2000년1차"/>
      <sheetName val="2000전체분"/>
      <sheetName val="DATE"/>
      <sheetName val="일위대가표"/>
      <sheetName val="공사비총괄표"/>
      <sheetName val="보증수수료산출"/>
      <sheetName val="제출내역 (2)"/>
      <sheetName val="총공사내역서"/>
      <sheetName val="차수공개요"/>
      <sheetName val="JUCKEYK"/>
      <sheetName val="냉천부속동"/>
      <sheetName val="b_balju_cho"/>
      <sheetName val="48단가"/>
      <sheetName val="조명율표"/>
      <sheetName val="DAN"/>
      <sheetName val="백호우계수"/>
      <sheetName val="Macro1"/>
      <sheetName val="4.일위대가목차"/>
      <sheetName val="96노임기준"/>
      <sheetName val="일위목록"/>
      <sheetName val="요율"/>
      <sheetName val="내역_ver1.0"/>
      <sheetName val="대포2교접속"/>
      <sheetName val="천방교접속"/>
      <sheetName val="의왕내역"/>
      <sheetName val="건축내역"/>
      <sheetName val="기흥하도용"/>
      <sheetName val="암거단위"/>
      <sheetName val="세부내역"/>
      <sheetName val="일위"/>
      <sheetName val="접지수량"/>
      <sheetName val="제-노임"/>
      <sheetName val="입상내역"/>
      <sheetName val="자재단가-1"/>
      <sheetName val="공종구간"/>
      <sheetName val="토목공사"/>
      <sheetName val="실행예산서"/>
      <sheetName val="일위_파일"/>
      <sheetName val="동원인원"/>
      <sheetName val="Baby일위대가"/>
      <sheetName val="1.수인터널"/>
      <sheetName val="예가표"/>
      <sheetName val="일위대가(건축)"/>
      <sheetName val="49단가"/>
      <sheetName val="지급자재"/>
      <sheetName val="터파기및재료"/>
      <sheetName val="원가"/>
      <sheetName val="Total"/>
      <sheetName val="단가대비표"/>
      <sheetName val="2000,9월 일위"/>
      <sheetName val="단가일람표"/>
      <sheetName val="ABUT수량-A1"/>
      <sheetName val="BQ(실행)"/>
      <sheetName val="DATA 입력란"/>
      <sheetName val="COST"/>
      <sheetName val="단가산출서"/>
      <sheetName val="항목등록"/>
      <sheetName val="적용단위길이"/>
      <sheetName val="철근량"/>
      <sheetName val="준검 내역서"/>
      <sheetName val="원가계산서(남측)"/>
      <sheetName val="신고분기설정참고"/>
      <sheetName val="거래처자료등록"/>
      <sheetName val="내역서적용수량"/>
      <sheetName val="단가표"/>
      <sheetName val="빌딩 안내"/>
      <sheetName val="인건비"/>
      <sheetName val="2.대외공문"/>
      <sheetName val="백암비스타내역"/>
      <sheetName val="조도계산서 (도서)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DATA"/>
      <sheetName val="데이타"/>
      <sheetName val="입찰안"/>
      <sheetName val="부하LOAD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N賃率-職"/>
      <sheetName val="단가비교표_공통1"/>
      <sheetName val="자  재"/>
      <sheetName val="건축외주"/>
      <sheetName val="단가조사서"/>
      <sheetName val="조도계산"/>
      <sheetName val="교수설계"/>
      <sheetName val="국별인원"/>
      <sheetName val="조경일람"/>
      <sheetName val="9811"/>
      <sheetName val="대비"/>
      <sheetName val="BM"/>
      <sheetName val="연결임시"/>
      <sheetName val="일반전기(2단지-을지)"/>
      <sheetName val="단가조사"/>
      <sheetName val="Bid Summary"/>
      <sheetName val="이동시 예상비용"/>
      <sheetName val="Seg 1DE비용"/>
      <sheetName val="Transit 비용_감가상각미포함"/>
      <sheetName val="청주(철골발주의뢰서)"/>
      <sheetName val="맨홀조서"/>
      <sheetName val="변압기 및 발전기 용량"/>
      <sheetName val="토사(PE)"/>
      <sheetName val="G.R300경비"/>
      <sheetName val="품셈"/>
      <sheetName val="노임단가산출근거"/>
      <sheetName val="단가대비표 (3)"/>
      <sheetName val="하부철근수량"/>
      <sheetName val="기자재비"/>
      <sheetName val="차액보증"/>
      <sheetName val="기계공사비집계(원안)"/>
      <sheetName val="주beam"/>
      <sheetName val="증감대비"/>
      <sheetName val="구간산출"/>
      <sheetName val="연결관산출조서"/>
      <sheetName val="수량집계"/>
      <sheetName val="총괄집계표"/>
      <sheetName val="Sheet1 (2)"/>
      <sheetName val="토공"/>
      <sheetName val="단가대비"/>
      <sheetName val="인수공규격"/>
      <sheetName val="계획집계"/>
      <sheetName val="기계물량"/>
      <sheetName val="출력용"/>
      <sheetName val="수량산출"/>
      <sheetName val="코드표"/>
      <sheetName val="6. 안전관리비"/>
      <sheetName val="1공구 건정토건 토공"/>
      <sheetName val="상시"/>
      <sheetName val="전기일위대가"/>
      <sheetName val="WORK"/>
      <sheetName val="중강당 내역"/>
      <sheetName val="실행내역 "/>
      <sheetName val="간선계산"/>
      <sheetName val="#3_일위대가목록"/>
      <sheetName val="CABLE"/>
      <sheetName val="CABLE (2)"/>
      <sheetName val="한강운반비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산출목록표"/>
      <sheetName val="찍기"/>
      <sheetName val="분전함신설"/>
      <sheetName val="접지1종"/>
      <sheetName val="배관공사기초자료"/>
      <sheetName val="입력"/>
      <sheetName val="견적서"/>
      <sheetName val="비탈면보호공수량산출"/>
      <sheetName val="준공검사원(갑)"/>
      <sheetName val="기성내역서(을) (2)"/>
      <sheetName val="토적집계"/>
      <sheetName val="영신토건물가변동"/>
      <sheetName val="변수값"/>
      <sheetName val="중기상차"/>
      <sheetName val="AS복구"/>
      <sheetName val="중기터파기"/>
      <sheetName val="Customer Databas"/>
      <sheetName val="2.1  노무비 평균단가산출"/>
      <sheetName val="예산명세서"/>
      <sheetName val="설계명세서"/>
      <sheetName val="자료입력"/>
      <sheetName val="견"/>
      <sheetName val="기본자료"/>
      <sheetName val="AV시스템"/>
      <sheetName val="내역서1"/>
      <sheetName val="일대목차"/>
      <sheetName val="자재코드"/>
      <sheetName val="산출근거(복구)"/>
      <sheetName val="Requirement(Work Crew)"/>
      <sheetName val="수목데이타 "/>
      <sheetName val="Ekog10"/>
      <sheetName val="9509"/>
      <sheetName val="단가비교표"/>
      <sheetName val="진입도로B (2)"/>
      <sheetName val="철거산출근거"/>
      <sheetName val="BID"/>
      <sheetName val="영창26"/>
      <sheetName val="역T형교대(PILE기초)"/>
      <sheetName val="부하계산서"/>
      <sheetName val="설계서을"/>
      <sheetName val="단가일람"/>
      <sheetName val="단가목록"/>
      <sheetName val="TRE TABLE"/>
      <sheetName val="암거단위-1련"/>
      <sheetName val="단가대비표(계측)"/>
      <sheetName val="조명시설"/>
      <sheetName val="간지"/>
      <sheetName val="COPING"/>
      <sheetName val="횡배수관집현황(2공구)"/>
      <sheetName val="CATV"/>
      <sheetName val="1단계 (2)"/>
      <sheetName val="L_RPTA05_목록"/>
      <sheetName val="중기가격"/>
      <sheetName val="건설기계목록"/>
      <sheetName val="일위대가_목록"/>
      <sheetName val="재료단가"/>
      <sheetName val="시중노임"/>
      <sheetName val="전체분2회변경"/>
      <sheetName val="7단가"/>
      <sheetName val="화재 탐지 설비"/>
      <sheetName val="자재 단가 비교표(견적)"/>
      <sheetName val="자재 단가 비교표"/>
      <sheetName val="98수문일위"/>
      <sheetName val="일위대가목록"/>
      <sheetName val="5.지붕"/>
      <sheetName val="가설건물"/>
      <sheetName val="단가기준"/>
      <sheetName val="지불내역1"/>
      <sheetName val="지질조사"/>
      <sheetName val="약품공급2"/>
      <sheetName val="띘랷랷랷"/>
      <sheetName val="제출내역"/>
      <sheetName val="관급"/>
      <sheetName val="바닥판"/>
      <sheetName val="산출근거"/>
      <sheetName val="입력DATA"/>
      <sheetName val="기초자료입력및 K치 확인"/>
      <sheetName val="실행예산"/>
      <sheetName val="식재가격"/>
      <sheetName val="식재총괄"/>
      <sheetName val="산근"/>
      <sheetName val="이토변실(A3-LINE)"/>
      <sheetName val="MAIN"/>
      <sheetName val="★도급내역"/>
      <sheetName val="back-data"/>
      <sheetName val="인월수표"/>
      <sheetName val="단가(보완)"/>
      <sheetName val="대가 (보완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Factor"/>
      <sheetName val="ES조서출력하기"/>
      <sheetName val="대전-교대(A1-A2)"/>
      <sheetName val="䂰출양식"/>
      <sheetName val="웅진교-S2"/>
      <sheetName val="몰탈재료산출"/>
      <sheetName val="기계경비"/>
      <sheetName val="asd"/>
      <sheetName val="의뢰내역서"/>
      <sheetName val="guard(mac)"/>
      <sheetName val="수목표준대가"/>
      <sheetName val="제잡비집계"/>
      <sheetName val="수원역(전체분)설계서"/>
      <sheetName val="Y-WORK"/>
      <sheetName val="전화공사 공량 및 집계표"/>
      <sheetName val="공사착공계"/>
      <sheetName val="99총공사내역서"/>
      <sheetName val="간접1"/>
      <sheetName val="격점별물량"/>
      <sheetName val="CODE"/>
      <sheetName val="가로등내역서"/>
      <sheetName val="세골재  T2 변경 현황"/>
      <sheetName val="결선list"/>
      <sheetName val="평야부단가"/>
      <sheetName val="위치도1"/>
      <sheetName val="L-type"/>
      <sheetName val="C지구"/>
      <sheetName val="사내도로"/>
      <sheetName val="시중노임단가"/>
      <sheetName val="단위수량"/>
      <sheetName val="3.자재비(총괄)"/>
      <sheetName val="기초단가"/>
      <sheetName val="단가대비표 (2)"/>
      <sheetName val="경산"/>
      <sheetName val="98지급계획"/>
      <sheetName val="AL공사(원)"/>
      <sheetName val="L_RPTB02_01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내역전기"/>
      <sheetName val="CTEMCOST"/>
      <sheetName val="미납품 현황"/>
      <sheetName val="토목주소"/>
      <sheetName val="프랜트면허"/>
      <sheetName val="정거장 설계조건"/>
      <sheetName val="unit"/>
      <sheetName val="2공구산출내역"/>
      <sheetName val="FB25JN"/>
      <sheetName val="설계예산서"/>
      <sheetName val="참조 (2)"/>
      <sheetName val="내역서 (2)"/>
      <sheetName val="작업일보"/>
      <sheetName val="산출내역서"/>
      <sheetName val="하수급견적대비"/>
      <sheetName val="오동"/>
      <sheetName val="대조"/>
      <sheetName val="나한"/>
      <sheetName val="LOPCALC"/>
      <sheetName val="굴화내역"/>
      <sheetName val="내역분기"/>
      <sheetName val="산근1"/>
      <sheetName val="장비"/>
      <sheetName val="노무"/>
      <sheetName val="자재"/>
      <sheetName val="ITEM"/>
      <sheetName val="지불내역2"/>
      <sheetName val="분전반"/>
      <sheetName val="A-4"/>
      <sheetName val="일반공사"/>
      <sheetName val="단면 (2)"/>
      <sheetName val="품셈TABLE"/>
      <sheetName val="단가조사-2"/>
      <sheetName val="BDATA"/>
      <sheetName val="준공내역서표지"/>
      <sheetName val="직노"/>
      <sheetName val="등록자료"/>
      <sheetName val="말뚝지지력산정"/>
      <sheetName val="EQ-R1"/>
      <sheetName val="2.냉난방설비공사"/>
      <sheetName val="7.자동제어공사"/>
      <sheetName val="노단"/>
      <sheetName val="36단가"/>
      <sheetName val="36수량"/>
      <sheetName val="1공구원가계산서"/>
      <sheetName val="1공구산출내역서"/>
      <sheetName val="식생블럭단위수량"/>
      <sheetName val="자단"/>
      <sheetName val="발신정보"/>
      <sheetName val="49"/>
      <sheetName val="유입량"/>
      <sheetName val="단가일람 (2)"/>
      <sheetName val="남양주부대"/>
      <sheetName val="공정외주"/>
      <sheetName val="제조 경영"/>
      <sheetName val="Sheet5"/>
      <sheetName val="도면자료제출일정"/>
      <sheetName val="연습"/>
      <sheetName val="기본입력"/>
      <sheetName val="맨홀_공사비"/>
      <sheetName val="22단"/>
      <sheetName val="48단"/>
      <sheetName val="49단"/>
      <sheetName val="청천내"/>
      <sheetName val="한일양산"/>
      <sheetName val="사업계획"/>
      <sheetName val="부안일위"/>
      <sheetName val="6. 직접경비"/>
      <sheetName val="을지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laroux"/>
      <sheetName val="견적보고서"/>
      <sheetName val="갑지 (2)"/>
      <sheetName val="동산"/>
      <sheetName val="Sheet4"/>
      <sheetName val="LD"/>
      <sheetName val="갑지1"/>
      <sheetName val="정부노임단가"/>
      <sheetName val="조경식재굴취"/>
      <sheetName val="조경유지관리"/>
      <sheetName val="인력터파기품"/>
      <sheetName val="컨테이너"/>
      <sheetName val="인건비 "/>
      <sheetName val="토목변경"/>
      <sheetName val="가로등부표"/>
      <sheetName val="도근좌표"/>
      <sheetName val="48수량"/>
      <sheetName val="개소별수량산출"/>
      <sheetName val="재료비노무비"/>
      <sheetName val="Oper Amount"/>
      <sheetName val="노임이"/>
      <sheetName val="조경"/>
      <sheetName val="단위목록"/>
      <sheetName val="기계경비목록"/>
      <sheetName val="자재테이블"/>
      <sheetName val="단가대비표_(3)"/>
      <sheetName val="자__재"/>
      <sheetName val="빌딩_안내"/>
      <sheetName val="단  가  대  비  표"/>
      <sheetName val="일  위  대  가  목  록"/>
      <sheetName val="주소록"/>
      <sheetName val="현대물량"/>
      <sheetName val="조정율"/>
      <sheetName val="NYS"/>
      <sheetName val="건축-물가변동"/>
      <sheetName val="APT"/>
      <sheetName val="평가데이터"/>
      <sheetName val="을"/>
      <sheetName val="프라임 강변역(4,236)"/>
      <sheetName val="신설개소별 총집계표(동해-배전)"/>
      <sheetName val="안평역사 총집계"/>
      <sheetName val="예산서"/>
      <sheetName val="정공공사"/>
      <sheetName val="산출기초"/>
      <sheetName val="도급정산"/>
      <sheetName val="합의경상"/>
      <sheetName val="내역서(토목)"/>
      <sheetName val="교각1"/>
      <sheetName val="AS포장복구 "/>
      <sheetName val="DANGA"/>
      <sheetName val="보차도경계석"/>
      <sheetName val="수리보고서비"/>
      <sheetName val="투찰내역"/>
      <sheetName val="설계수량"/>
      <sheetName val="FAX"/>
      <sheetName val="200"/>
      <sheetName val="총괄표(1)"/>
      <sheetName val="내역서(교량)전체"/>
      <sheetName val="전체제잡비"/>
      <sheetName val="우,오수"/>
      <sheetName val="횡배수관수량집계"/>
      <sheetName val="_IL-3.XLSY갑지"/>
      <sheetName val="소포내역 (2)"/>
      <sheetName val="기계공사"/>
      <sheetName val="내역(원안-대안)"/>
      <sheetName val="설계원가표"/>
      <sheetName val="APT내역"/>
      <sheetName val="인건-측정"/>
      <sheetName val="설 계"/>
      <sheetName val="각종장비전압강하계산"/>
      <sheetName val="수문일1"/>
      <sheetName val="송전기본"/>
      <sheetName val="노임단가 "/>
      <sheetName val="총공사원가"/>
      <sheetName val="건축공사원가"/>
      <sheetName val="설비공사원가"/>
      <sheetName val="4.전기"/>
      <sheetName val="노 무 비"/>
      <sheetName val="견적대비표"/>
      <sheetName val="측량요율"/>
      <sheetName val="2000양배"/>
      <sheetName val="공통단가"/>
      <sheetName val="운반비"/>
      <sheetName val="NEYO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공량산출"/>
      <sheetName val="수량산출"/>
      <sheetName val="단가산출"/>
      <sheetName val="산출근거"/>
      <sheetName val="일 위 대 가 표"/>
      <sheetName val="일위목록"/>
      <sheetName val="내역서"/>
      <sheetName val="내역서집계"/>
      <sheetName val="공사원가계산서"/>
      <sheetName val="산출금액내역"/>
      <sheetName val="96작생능"/>
      <sheetName val="대가단최종"/>
      <sheetName val="일위대가목록"/>
      <sheetName val="단가비교표"/>
      <sheetName val="공량산출서"/>
      <sheetName val="전기일위목록"/>
      <sheetName val="단가조사"/>
      <sheetName val="단가최종"/>
      <sheetName val="대가목록"/>
      <sheetName val="교통연수원설계서(도급)"/>
      <sheetName val="인건비"/>
      <sheetName val="Macro1"/>
      <sheetName val="단가대비"/>
      <sheetName val="일위대가"/>
      <sheetName val="Sheet1"/>
      <sheetName val="환율"/>
      <sheetName val="dt0301"/>
      <sheetName val="dtt0301"/>
      <sheetName val="일위대가(출입)"/>
      <sheetName val="사업수지"/>
      <sheetName val="빌딩 안내"/>
      <sheetName val="내역서1"/>
      <sheetName val="산출기초"/>
      <sheetName val="단가산출-기,교"/>
      <sheetName val="일위목록-기"/>
      <sheetName val="할증 "/>
      <sheetName val=" 소방공사 산출근거"/>
      <sheetName val="점검총괄"/>
      <sheetName val="수목단가"/>
      <sheetName val="시설수량표"/>
      <sheetName val="식재수량표"/>
      <sheetName val="자재단가"/>
      <sheetName val="통장출금액"/>
      <sheetName val="내역서2안"/>
      <sheetName val="도봉2지구"/>
      <sheetName val="노임"/>
      <sheetName val="단가"/>
      <sheetName val="철거산출근거"/>
      <sheetName val="일위대가_4층원격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평가데이터"/>
      <sheetName val="공사원가계산서"/>
      <sheetName val="도급예산내역서총괄표"/>
      <sheetName val="동원인원"/>
      <sheetName val="설계산출기초"/>
      <sheetName val="설계산출표지"/>
      <sheetName val="을부담운반비"/>
      <sheetName val="운반비산출"/>
      <sheetName val="Baby일위대가"/>
      <sheetName val="일위대가"/>
      <sheetName val="단가산출"/>
      <sheetName val="단가조사"/>
      <sheetName val="예산내~1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"/>
      <sheetName val="계수시트"/>
      <sheetName val="원가계산서"/>
      <sheetName val="시설물일위"/>
      <sheetName val="가설공사"/>
      <sheetName val="단가결정"/>
      <sheetName val="내역아"/>
      <sheetName val="울타리"/>
      <sheetName val="2000년1차"/>
      <sheetName val="2000전체분"/>
      <sheetName val="단가 및 재료비"/>
      <sheetName val="중기사용료산출근거"/>
      <sheetName val="기계경비(시간당)"/>
      <sheetName val="램머"/>
      <sheetName val="단가"/>
      <sheetName val="단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"/>
      <sheetName val="설계서"/>
      <sheetName val="설계설명서"/>
      <sheetName val="예정공정표"/>
      <sheetName val="공사원가"/>
      <sheetName val="잡비"/>
      <sheetName val="내역서"/>
      <sheetName val="일위목록"/>
      <sheetName val="식재일위"/>
      <sheetName val="시설일위"/>
      <sheetName val="기초일위"/>
      <sheetName val="연못설비내역서"/>
      <sheetName val="연못설비일위대가"/>
      <sheetName val="노임단가"/>
      <sheetName val="수목단가"/>
      <sheetName val="자재단가"/>
      <sheetName val="연못설비단가비교표"/>
      <sheetName val="식재수량표"/>
      <sheetName val="시설수량표"/>
      <sheetName val="실개울설비수량"/>
      <sheetName val="별산자재집계표"/>
      <sheetName val="사급자재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경비목록"/>
      <sheetName val="경비"/>
      <sheetName val="펌프동력산출"/>
      <sheetName val="2002기계경비산출표"/>
      <sheetName val="해상장비조정원"/>
      <sheetName val="정렬"/>
      <sheetName val="수량산출"/>
      <sheetName val="전기"/>
      <sheetName val="8.석축단위(H=1.5M)"/>
      <sheetName val="케이블"/>
      <sheetName val="99노임기준"/>
      <sheetName val="일위대가"/>
      <sheetName val="산출내역서집계표"/>
      <sheetName val="수목데이타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B1" t="str">
            <v>◆ 수목 단가조사표</v>
          </cell>
        </row>
        <row r="2">
          <cell r="A2" t="str">
            <v>코드번호</v>
          </cell>
          <cell r="B2" t="str">
            <v>품       명</v>
          </cell>
          <cell r="C2" t="str">
            <v>규    격</v>
          </cell>
          <cell r="D2" t="str">
            <v>단</v>
          </cell>
          <cell r="E2" t="str">
            <v>낙찰율(100%)</v>
          </cell>
        </row>
        <row r="3">
          <cell r="D3" t="str">
            <v>위</v>
          </cell>
          <cell r="E3" t="str">
            <v>적용단가</v>
          </cell>
        </row>
        <row r="4">
          <cell r="A4" t="str">
            <v>MATE001</v>
          </cell>
          <cell r="B4" t="str">
            <v>조형소나무A</v>
          </cell>
          <cell r="C4" t="str">
            <v>H3.0xW1.5xR12</v>
          </cell>
          <cell r="D4" t="str">
            <v>주</v>
          </cell>
          <cell r="E4">
            <v>197000</v>
          </cell>
        </row>
        <row r="5">
          <cell r="A5" t="str">
            <v>MATE002</v>
          </cell>
          <cell r="B5" t="str">
            <v>조형소나무B</v>
          </cell>
          <cell r="C5" t="str">
            <v>H4.0xW2.0xR20</v>
          </cell>
          <cell r="D5" t="str">
            <v>주</v>
          </cell>
          <cell r="E5">
            <v>321000</v>
          </cell>
        </row>
        <row r="6">
          <cell r="A6" t="str">
            <v>MATE003</v>
          </cell>
          <cell r="B6" t="str">
            <v>선주목</v>
          </cell>
          <cell r="C6" t="str">
            <v>H2.5xW1.5</v>
          </cell>
          <cell r="D6" t="str">
            <v>주</v>
          </cell>
          <cell r="E6">
            <v>417000</v>
          </cell>
        </row>
        <row r="7">
          <cell r="A7" t="str">
            <v>MATE004</v>
          </cell>
          <cell r="B7" t="str">
            <v>스트로브잣</v>
          </cell>
          <cell r="C7" t="str">
            <v>H2.5xW1.2</v>
          </cell>
          <cell r="D7" t="str">
            <v>주</v>
          </cell>
          <cell r="E7">
            <v>29700</v>
          </cell>
        </row>
        <row r="8">
          <cell r="A8" t="str">
            <v>MATE005</v>
          </cell>
          <cell r="B8" t="str">
            <v>조형향나무</v>
          </cell>
          <cell r="C8" t="str">
            <v>H3.5xW1.5</v>
          </cell>
          <cell r="D8" t="str">
            <v>주</v>
          </cell>
          <cell r="E8">
            <v>534000</v>
          </cell>
        </row>
        <row r="9">
          <cell r="A9" t="str">
            <v>MATE006</v>
          </cell>
          <cell r="B9" t="str">
            <v>서양측백</v>
          </cell>
          <cell r="C9" t="str">
            <v>H1.5xW0.5</v>
          </cell>
          <cell r="D9" t="str">
            <v>주</v>
          </cell>
          <cell r="E9">
            <v>15200</v>
          </cell>
        </row>
        <row r="10">
          <cell r="A10" t="str">
            <v>MATF001</v>
          </cell>
          <cell r="B10" t="str">
            <v>꽃사과</v>
          </cell>
          <cell r="C10" t="str">
            <v>H2.5xR 6</v>
          </cell>
          <cell r="D10" t="str">
            <v>주</v>
          </cell>
          <cell r="E10">
            <v>42700</v>
          </cell>
        </row>
        <row r="11">
          <cell r="A11" t="str">
            <v>MATF002</v>
          </cell>
          <cell r="B11" t="str">
            <v>느티나무</v>
          </cell>
          <cell r="C11" t="str">
            <v>H4.0xR15</v>
          </cell>
          <cell r="D11" t="str">
            <v>주</v>
          </cell>
          <cell r="E11">
            <v>335000</v>
          </cell>
        </row>
        <row r="12">
          <cell r="A12" t="str">
            <v>MATF003</v>
          </cell>
          <cell r="B12" t="str">
            <v>매화나무</v>
          </cell>
          <cell r="C12" t="str">
            <v>H2.5xR 6</v>
          </cell>
          <cell r="D12" t="str">
            <v>주</v>
          </cell>
          <cell r="E12">
            <v>36100</v>
          </cell>
        </row>
        <row r="13">
          <cell r="A13" t="str">
            <v>MATF004</v>
          </cell>
          <cell r="B13" t="str">
            <v>목련</v>
          </cell>
          <cell r="C13" t="str">
            <v>H3.5xR12</v>
          </cell>
          <cell r="D13" t="str">
            <v>주</v>
          </cell>
          <cell r="E13">
            <v>169000</v>
          </cell>
        </row>
        <row r="14">
          <cell r="A14" t="str">
            <v>MATF005</v>
          </cell>
          <cell r="B14" t="str">
            <v>왕벚나무</v>
          </cell>
          <cell r="C14" t="str">
            <v>H3.5xB 8</v>
          </cell>
          <cell r="D14" t="str">
            <v>주</v>
          </cell>
          <cell r="E14">
            <v>82800</v>
          </cell>
        </row>
        <row r="15">
          <cell r="A15" t="str">
            <v>MATF006</v>
          </cell>
          <cell r="B15" t="str">
            <v>자작나무</v>
          </cell>
          <cell r="C15" t="str">
            <v>H3.0xB 6</v>
          </cell>
          <cell r="D15" t="str">
            <v>주</v>
          </cell>
          <cell r="E15">
            <v>51500</v>
          </cell>
        </row>
        <row r="16">
          <cell r="A16" t="str">
            <v>MATF007</v>
          </cell>
          <cell r="B16" t="str">
            <v>홍단풍</v>
          </cell>
          <cell r="C16" t="str">
            <v>H2.5xR 8</v>
          </cell>
          <cell r="D16" t="str">
            <v>주</v>
          </cell>
          <cell r="E16">
            <v>132000</v>
          </cell>
        </row>
        <row r="17">
          <cell r="A17" t="str">
            <v>MATF008</v>
          </cell>
          <cell r="B17" t="str">
            <v>칠엽수</v>
          </cell>
          <cell r="C17" t="str">
            <v>H2.5xR 8</v>
          </cell>
          <cell r="D17" t="str">
            <v>주</v>
          </cell>
          <cell r="E17">
            <v>120000</v>
          </cell>
        </row>
        <row r="18">
          <cell r="A18" t="str">
            <v>MATF009</v>
          </cell>
          <cell r="B18" t="str">
            <v>산수유</v>
          </cell>
          <cell r="C18" t="str">
            <v>H2.0xW0.9xR5</v>
          </cell>
          <cell r="D18" t="str">
            <v>주</v>
          </cell>
          <cell r="E18">
            <v>29800</v>
          </cell>
        </row>
        <row r="19">
          <cell r="A19" t="str">
            <v>MATL001</v>
          </cell>
          <cell r="B19" t="str">
            <v>회양목</v>
          </cell>
          <cell r="C19" t="str">
            <v>H0.3xW0.3</v>
          </cell>
          <cell r="D19" t="str">
            <v>주</v>
          </cell>
          <cell r="E19">
            <v>2700</v>
          </cell>
        </row>
        <row r="20">
          <cell r="A20" t="str">
            <v>MATL002</v>
          </cell>
          <cell r="B20" t="str">
            <v>눈주목</v>
          </cell>
          <cell r="C20" t="str">
            <v>H0.4xW0.4</v>
          </cell>
          <cell r="D20" t="str">
            <v>주</v>
          </cell>
          <cell r="E20">
            <v>13000</v>
          </cell>
        </row>
        <row r="21">
          <cell r="A21" t="str">
            <v>MATL003</v>
          </cell>
          <cell r="B21" t="str">
            <v>화살나무</v>
          </cell>
          <cell r="C21" t="str">
            <v>H1.0xW0.6</v>
          </cell>
          <cell r="D21" t="str">
            <v>주</v>
          </cell>
          <cell r="E21">
            <v>14300</v>
          </cell>
        </row>
        <row r="22">
          <cell r="A22" t="str">
            <v>MATL004</v>
          </cell>
          <cell r="B22" t="str">
            <v>개나리</v>
          </cell>
          <cell r="C22" t="str">
            <v>H1.2x5지</v>
          </cell>
          <cell r="D22" t="str">
            <v>주</v>
          </cell>
          <cell r="E22">
            <v>1000</v>
          </cell>
        </row>
        <row r="23">
          <cell r="A23" t="str">
            <v>MATL005</v>
          </cell>
          <cell r="B23" t="str">
            <v>개쉬땅나무</v>
          </cell>
          <cell r="C23" t="str">
            <v>H1.5xW0.5</v>
          </cell>
          <cell r="D23" t="str">
            <v>주</v>
          </cell>
          <cell r="E23">
            <v>10000</v>
          </cell>
        </row>
        <row r="24">
          <cell r="A24" t="str">
            <v>MATL006</v>
          </cell>
          <cell r="B24" t="str">
            <v>백철쭉</v>
          </cell>
          <cell r="C24" t="str">
            <v>H0.3xW0.4</v>
          </cell>
          <cell r="D24" t="str">
            <v>주</v>
          </cell>
          <cell r="E24">
            <v>1900</v>
          </cell>
        </row>
        <row r="25">
          <cell r="A25" t="str">
            <v>MATL007</v>
          </cell>
          <cell r="B25" t="str">
            <v>자산홍</v>
          </cell>
          <cell r="C25" t="str">
            <v>H0.4xW0.4</v>
          </cell>
          <cell r="D25" t="str">
            <v>주</v>
          </cell>
          <cell r="E25">
            <v>2300</v>
          </cell>
        </row>
        <row r="26">
          <cell r="A26" t="str">
            <v>MATL008</v>
          </cell>
          <cell r="B26" t="str">
            <v>황매화</v>
          </cell>
          <cell r="C26" t="str">
            <v>H1.0xW0.6</v>
          </cell>
          <cell r="D26" t="str">
            <v>주</v>
          </cell>
          <cell r="E26">
            <v>3300</v>
          </cell>
        </row>
        <row r="27">
          <cell r="A27" t="str">
            <v>MATG001</v>
          </cell>
          <cell r="B27" t="str">
            <v>맥문동</v>
          </cell>
          <cell r="C27" t="str">
            <v>3~5분얼</v>
          </cell>
          <cell r="D27" t="str">
            <v>본</v>
          </cell>
          <cell r="E27">
            <v>440</v>
          </cell>
        </row>
        <row r="28">
          <cell r="A28" t="str">
            <v>MATG002</v>
          </cell>
          <cell r="B28" t="str">
            <v>갯버들</v>
          </cell>
          <cell r="C28" t="str">
            <v>H1.0</v>
          </cell>
          <cell r="D28" t="str">
            <v>주</v>
          </cell>
          <cell r="E28">
            <v>2500</v>
          </cell>
        </row>
        <row r="29">
          <cell r="A29" t="str">
            <v>MATG003</v>
          </cell>
          <cell r="B29" t="str">
            <v>갈대</v>
          </cell>
          <cell r="C29" t="str">
            <v>2~3분얼</v>
          </cell>
          <cell r="D29" t="str">
            <v>본</v>
          </cell>
          <cell r="E29">
            <v>800</v>
          </cell>
        </row>
        <row r="30">
          <cell r="A30" t="str">
            <v>MATG004</v>
          </cell>
          <cell r="B30" t="str">
            <v>물억새</v>
          </cell>
          <cell r="C30" t="str">
            <v>3치POT</v>
          </cell>
          <cell r="D30" t="str">
            <v>본</v>
          </cell>
          <cell r="E30">
            <v>800</v>
          </cell>
        </row>
        <row r="31">
          <cell r="A31" t="str">
            <v>MATG005</v>
          </cell>
          <cell r="B31" t="str">
            <v>부들</v>
          </cell>
          <cell r="C31" t="str">
            <v>1~2분얼</v>
          </cell>
          <cell r="D31" t="str">
            <v>본</v>
          </cell>
          <cell r="E31">
            <v>1700</v>
          </cell>
        </row>
        <row r="32">
          <cell r="A32" t="str">
            <v>MATG006</v>
          </cell>
          <cell r="B32" t="str">
            <v>낙지다리</v>
          </cell>
          <cell r="C32" t="str">
            <v>3치POT</v>
          </cell>
          <cell r="D32" t="str">
            <v>본</v>
          </cell>
          <cell r="E32">
            <v>1200</v>
          </cell>
        </row>
        <row r="33">
          <cell r="A33" t="str">
            <v>MATG007</v>
          </cell>
          <cell r="B33" t="str">
            <v>도루박이</v>
          </cell>
          <cell r="C33" t="str">
            <v>3치POT</v>
          </cell>
          <cell r="D33" t="str">
            <v>본</v>
          </cell>
          <cell r="E33">
            <v>1200</v>
          </cell>
        </row>
        <row r="34">
          <cell r="A34" t="str">
            <v>MATG008</v>
          </cell>
          <cell r="B34" t="str">
            <v>수크렁</v>
          </cell>
          <cell r="C34" t="str">
            <v>4치POT</v>
          </cell>
          <cell r="D34" t="str">
            <v>본</v>
          </cell>
          <cell r="E34">
            <v>1800</v>
          </cell>
        </row>
        <row r="35">
          <cell r="A35" t="str">
            <v>MATG009</v>
          </cell>
          <cell r="B35" t="str">
            <v>옥잠화</v>
          </cell>
          <cell r="C35" t="str">
            <v>4~5분얼</v>
          </cell>
          <cell r="D35" t="str">
            <v>본</v>
          </cell>
          <cell r="E35">
            <v>4000</v>
          </cell>
        </row>
        <row r="36">
          <cell r="A36" t="str">
            <v>MATG010</v>
          </cell>
          <cell r="B36" t="str">
            <v>비비추</v>
          </cell>
          <cell r="C36" t="str">
            <v>4~5분얼</v>
          </cell>
          <cell r="D36" t="str">
            <v>본</v>
          </cell>
          <cell r="E36">
            <v>2000</v>
          </cell>
        </row>
        <row r="37">
          <cell r="A37" t="str">
            <v>MATG011</v>
          </cell>
          <cell r="B37" t="str">
            <v>꽃창포</v>
          </cell>
          <cell r="C37" t="str">
            <v>2~3분얼</v>
          </cell>
          <cell r="D37" t="str">
            <v>본</v>
          </cell>
          <cell r="E37">
            <v>2850</v>
          </cell>
        </row>
        <row r="38">
          <cell r="A38" t="str">
            <v>MATG012</v>
          </cell>
          <cell r="B38" t="str">
            <v>수선화</v>
          </cell>
          <cell r="C38" t="str">
            <v>개화구</v>
          </cell>
          <cell r="D38" t="str">
            <v>본</v>
          </cell>
          <cell r="E38">
            <v>1700</v>
          </cell>
        </row>
        <row r="39">
          <cell r="A39" t="str">
            <v>MATG013</v>
          </cell>
          <cell r="B39" t="str">
            <v>미나리</v>
          </cell>
          <cell r="C39" t="str">
            <v>2~3분얼</v>
          </cell>
          <cell r="D39" t="str">
            <v>본</v>
          </cell>
          <cell r="E39">
            <v>1300</v>
          </cell>
        </row>
        <row r="40">
          <cell r="A40" t="str">
            <v>MATG014</v>
          </cell>
          <cell r="B40" t="str">
            <v>속새</v>
          </cell>
          <cell r="C40" t="str">
            <v>3치POT</v>
          </cell>
          <cell r="D40" t="str">
            <v>본</v>
          </cell>
          <cell r="E40">
            <v>2500</v>
          </cell>
        </row>
        <row r="41">
          <cell r="A41" t="str">
            <v>MATG015</v>
          </cell>
          <cell r="B41" t="str">
            <v>앵초</v>
          </cell>
          <cell r="C41" t="str">
            <v>4치POT</v>
          </cell>
          <cell r="D41" t="str">
            <v>본</v>
          </cell>
          <cell r="E41">
            <v>1500</v>
          </cell>
        </row>
        <row r="42">
          <cell r="A42" t="str">
            <v>MATG016</v>
          </cell>
          <cell r="B42" t="str">
            <v>은방울꽃</v>
          </cell>
          <cell r="C42" t="str">
            <v>4치POT</v>
          </cell>
          <cell r="D42" t="str">
            <v>본</v>
          </cell>
          <cell r="E42">
            <v>2000</v>
          </cell>
        </row>
        <row r="43">
          <cell r="A43" t="str">
            <v>MATG017</v>
          </cell>
          <cell r="B43" t="str">
            <v>개구리밥</v>
          </cell>
          <cell r="C43" t="str">
            <v>4치POT</v>
          </cell>
          <cell r="D43" t="str">
            <v>본</v>
          </cell>
          <cell r="E43">
            <v>800</v>
          </cell>
        </row>
        <row r="44">
          <cell r="A44" t="str">
            <v>MATG018</v>
          </cell>
          <cell r="B44" t="str">
            <v>생이가래</v>
          </cell>
          <cell r="C44" t="str">
            <v>2~3분얼</v>
          </cell>
          <cell r="D44" t="str">
            <v>본</v>
          </cell>
          <cell r="E44">
            <v>1500</v>
          </cell>
        </row>
        <row r="45">
          <cell r="A45" t="str">
            <v>MATG019</v>
          </cell>
          <cell r="B45" t="str">
            <v>부레옥잠</v>
          </cell>
          <cell r="C45" t="str">
            <v>2~3분얼</v>
          </cell>
          <cell r="D45" t="str">
            <v>본</v>
          </cell>
          <cell r="E45">
            <v>2000</v>
          </cell>
        </row>
        <row r="46">
          <cell r="A46" t="str">
            <v>MATT001</v>
          </cell>
          <cell r="B46" t="str">
            <v>잔디</v>
          </cell>
          <cell r="C46" t="str">
            <v>0.3x0.3x0.03</v>
          </cell>
          <cell r="D46" t="str">
            <v>매</v>
          </cell>
          <cell r="E46">
            <v>280</v>
          </cell>
        </row>
        <row r="47">
          <cell r="A47" t="str">
            <v>MATT003</v>
          </cell>
          <cell r="B47" t="str">
            <v>유기질비료</v>
          </cell>
          <cell r="C47" t="str">
            <v>계분,20kg/포</v>
          </cell>
          <cell r="D47" t="str">
            <v>포</v>
          </cell>
          <cell r="E47">
            <v>3000</v>
          </cell>
        </row>
        <row r="48">
          <cell r="A48" t="str">
            <v>MATT004</v>
          </cell>
          <cell r="B48" t="str">
            <v>생명정</v>
          </cell>
          <cell r="C48" t="str">
            <v>20kg/포</v>
          </cell>
          <cell r="D48" t="str">
            <v>포</v>
          </cell>
          <cell r="E48">
            <v>7000</v>
          </cell>
        </row>
        <row r="49">
          <cell r="A49" t="str">
            <v>MATT008</v>
          </cell>
          <cell r="B49" t="str">
            <v>아각지주</v>
          </cell>
          <cell r="C49" t="str">
            <v>SH-412</v>
          </cell>
          <cell r="D49" t="str">
            <v>조</v>
          </cell>
          <cell r="E49">
            <v>4500</v>
          </cell>
        </row>
        <row r="50">
          <cell r="A50" t="str">
            <v>MATT009</v>
          </cell>
          <cell r="B50" t="str">
            <v>삼발이소형</v>
          </cell>
          <cell r="C50" t="str">
            <v>SH-401</v>
          </cell>
          <cell r="D50" t="str">
            <v>조</v>
          </cell>
          <cell r="E50">
            <v>4500</v>
          </cell>
        </row>
        <row r="51">
          <cell r="A51" t="str">
            <v>MATT010</v>
          </cell>
          <cell r="B51" t="str">
            <v>삼발이대형</v>
          </cell>
          <cell r="C51" t="str">
            <v>SH-471</v>
          </cell>
          <cell r="D51" t="str">
            <v>조</v>
          </cell>
          <cell r="E51">
            <v>6000</v>
          </cell>
        </row>
        <row r="52">
          <cell r="A52" t="str">
            <v>MATT011</v>
          </cell>
          <cell r="B52" t="str">
            <v>사각지주</v>
          </cell>
          <cell r="C52" t="str">
            <v>SH-474</v>
          </cell>
          <cell r="D52" t="str">
            <v>조</v>
          </cell>
          <cell r="E52">
            <v>11000</v>
          </cell>
        </row>
        <row r="53">
          <cell r="A53" t="str">
            <v>MATT012</v>
          </cell>
          <cell r="B53" t="str">
            <v>새끼</v>
          </cell>
          <cell r="D53" t="str">
            <v>m</v>
          </cell>
          <cell r="E53">
            <v>54</v>
          </cell>
        </row>
        <row r="54">
          <cell r="A54" t="str">
            <v>MATT013</v>
          </cell>
          <cell r="B54" t="str">
            <v>가마니</v>
          </cell>
          <cell r="D54" t="str">
            <v>매</v>
          </cell>
          <cell r="E54">
            <v>2700</v>
          </cell>
        </row>
        <row r="55">
          <cell r="A55" t="str">
            <v>MATT014</v>
          </cell>
          <cell r="B55" t="str">
            <v>대나무</v>
          </cell>
          <cell r="C55" t="str">
            <v>D30xL3.5</v>
          </cell>
          <cell r="D55" t="str">
            <v>m</v>
          </cell>
          <cell r="E55">
            <v>704</v>
          </cell>
        </row>
        <row r="56">
          <cell r="A56" t="str">
            <v>MATT015</v>
          </cell>
          <cell r="B56" t="str">
            <v>마닐라로프</v>
          </cell>
          <cell r="C56" t="str">
            <v>6mm</v>
          </cell>
          <cell r="D56" t="str">
            <v>m</v>
          </cell>
          <cell r="E56">
            <v>100</v>
          </cell>
        </row>
      </sheetData>
      <sheetData sheetId="17"/>
      <sheetData sheetId="18"/>
      <sheetData sheetId="19" refreshError="1">
        <row r="1">
          <cell r="C1" t="str">
            <v>수    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조형소나무A</v>
          </cell>
          <cell r="D3" t="str">
            <v>H3.0xW1.5xR12</v>
          </cell>
          <cell r="E3" t="str">
            <v>주</v>
          </cell>
          <cell r="F3">
            <v>5</v>
          </cell>
        </row>
        <row r="4">
          <cell r="C4" t="str">
            <v>조형소나무B</v>
          </cell>
          <cell r="D4" t="str">
            <v>H4.0xW2.0xR20</v>
          </cell>
          <cell r="E4" t="str">
            <v>주</v>
          </cell>
          <cell r="F4">
            <v>3</v>
          </cell>
        </row>
        <row r="5">
          <cell r="C5" t="str">
            <v>선주목</v>
          </cell>
          <cell r="D5" t="str">
            <v>H2.5xW1.5</v>
          </cell>
          <cell r="E5" t="str">
            <v>주</v>
          </cell>
          <cell r="F5">
            <v>9</v>
          </cell>
        </row>
        <row r="6">
          <cell r="C6" t="str">
            <v>스트로브잣</v>
          </cell>
          <cell r="D6" t="str">
            <v>H2.5xW1.2</v>
          </cell>
          <cell r="E6" t="str">
            <v>주</v>
          </cell>
          <cell r="F6">
            <v>79</v>
          </cell>
        </row>
        <row r="7">
          <cell r="C7" t="str">
            <v>조형향나무</v>
          </cell>
          <cell r="D7" t="str">
            <v>H3.5xW1.5</v>
          </cell>
          <cell r="E7" t="str">
            <v>주</v>
          </cell>
          <cell r="F7">
            <v>14</v>
          </cell>
        </row>
        <row r="8">
          <cell r="C8" t="str">
            <v>서양측백</v>
          </cell>
          <cell r="D8" t="str">
            <v>H1.5xW0.5</v>
          </cell>
          <cell r="E8" t="str">
            <v>주</v>
          </cell>
          <cell r="F8">
            <v>303</v>
          </cell>
        </row>
        <row r="9">
          <cell r="F9">
            <v>0</v>
          </cell>
        </row>
        <row r="11">
          <cell r="C11" t="str">
            <v xml:space="preserve"> 소계</v>
          </cell>
          <cell r="E11" t="str">
            <v>주</v>
          </cell>
          <cell r="F11">
            <v>413</v>
          </cell>
        </row>
        <row r="12">
          <cell r="C12" t="str">
            <v>꽃사과</v>
          </cell>
          <cell r="D12" t="str">
            <v>H2.5xR 6</v>
          </cell>
          <cell r="E12" t="str">
            <v>주</v>
          </cell>
          <cell r="F12">
            <v>17</v>
          </cell>
        </row>
        <row r="13">
          <cell r="C13" t="str">
            <v>느티나무</v>
          </cell>
          <cell r="D13" t="str">
            <v>H4.0xR15</v>
          </cell>
          <cell r="E13" t="str">
            <v>주</v>
          </cell>
          <cell r="F13">
            <v>46</v>
          </cell>
        </row>
        <row r="14">
          <cell r="C14" t="str">
            <v>매화나무</v>
          </cell>
          <cell r="D14" t="str">
            <v>H2.5xR 6</v>
          </cell>
          <cell r="E14" t="str">
            <v>주</v>
          </cell>
          <cell r="F14">
            <v>49</v>
          </cell>
        </row>
        <row r="15">
          <cell r="C15" t="str">
            <v>목련</v>
          </cell>
          <cell r="D15" t="str">
            <v>H3.5xR12</v>
          </cell>
          <cell r="E15" t="str">
            <v>주</v>
          </cell>
          <cell r="F15">
            <v>36</v>
          </cell>
        </row>
        <row r="16">
          <cell r="C16" t="str">
            <v>왕벚나무</v>
          </cell>
          <cell r="D16" t="str">
            <v>H3.5xB 8</v>
          </cell>
          <cell r="E16" t="str">
            <v>주</v>
          </cell>
          <cell r="F16">
            <v>46</v>
          </cell>
        </row>
        <row r="17">
          <cell r="C17" t="str">
            <v>자작나무</v>
          </cell>
          <cell r="D17" t="str">
            <v>H3.0xB 6</v>
          </cell>
          <cell r="E17" t="str">
            <v>주</v>
          </cell>
          <cell r="F17">
            <v>57</v>
          </cell>
        </row>
        <row r="18">
          <cell r="C18" t="str">
            <v>홍단풍</v>
          </cell>
          <cell r="D18" t="str">
            <v>H2.5xR 8</v>
          </cell>
          <cell r="E18" t="str">
            <v>주</v>
          </cell>
          <cell r="F18">
            <v>30</v>
          </cell>
        </row>
        <row r="19">
          <cell r="C19" t="str">
            <v>칠엽수</v>
          </cell>
          <cell r="D19" t="str">
            <v>H2.5xR 8</v>
          </cell>
          <cell r="E19" t="str">
            <v>주</v>
          </cell>
          <cell r="F19">
            <v>30</v>
          </cell>
        </row>
        <row r="20">
          <cell r="C20" t="str">
            <v>산수유</v>
          </cell>
          <cell r="D20" t="str">
            <v>H2.0xW0.9xR5</v>
          </cell>
          <cell r="E20" t="str">
            <v>주</v>
          </cell>
          <cell r="F20">
            <v>100</v>
          </cell>
        </row>
        <row r="22">
          <cell r="C22" t="str">
            <v xml:space="preserve"> 소계</v>
          </cell>
          <cell r="E22" t="str">
            <v>주</v>
          </cell>
          <cell r="F22">
            <v>411</v>
          </cell>
        </row>
        <row r="23">
          <cell r="C23" t="str">
            <v xml:space="preserve"> 교목계</v>
          </cell>
          <cell r="F23">
            <v>824</v>
          </cell>
        </row>
        <row r="24">
          <cell r="C24" t="str">
            <v>회양목</v>
          </cell>
          <cell r="D24" t="str">
            <v>H0.3xW0.3</v>
          </cell>
          <cell r="E24" t="str">
            <v>주</v>
          </cell>
          <cell r="F24">
            <v>500</v>
          </cell>
        </row>
        <row r="25">
          <cell r="C25" t="str">
            <v>눈주목</v>
          </cell>
          <cell r="D25" t="str">
            <v>H0.4xW0.4</v>
          </cell>
          <cell r="E25" t="str">
            <v>주</v>
          </cell>
          <cell r="F25">
            <v>2030</v>
          </cell>
        </row>
        <row r="26">
          <cell r="C26" t="str">
            <v>화살나무</v>
          </cell>
          <cell r="D26" t="str">
            <v>H1.0xW0.6</v>
          </cell>
          <cell r="E26" t="str">
            <v>주</v>
          </cell>
          <cell r="F26">
            <v>104</v>
          </cell>
        </row>
        <row r="27">
          <cell r="C27" t="str">
            <v>개나리</v>
          </cell>
          <cell r="D27" t="str">
            <v>H1.2x5지</v>
          </cell>
          <cell r="E27" t="str">
            <v>주</v>
          </cell>
          <cell r="F27">
            <v>1750</v>
          </cell>
        </row>
        <row r="28">
          <cell r="C28" t="str">
            <v>개쉬땅나무</v>
          </cell>
          <cell r="D28" t="str">
            <v>H1.5xW0.5</v>
          </cell>
          <cell r="E28" t="str">
            <v>주</v>
          </cell>
          <cell r="F28">
            <v>156</v>
          </cell>
        </row>
        <row r="29">
          <cell r="C29" t="str">
            <v>백철쭉</v>
          </cell>
          <cell r="D29" t="str">
            <v>H0.3xW0.4</v>
          </cell>
          <cell r="E29" t="str">
            <v>주</v>
          </cell>
          <cell r="F29">
            <v>1350</v>
          </cell>
        </row>
        <row r="30">
          <cell r="C30" t="str">
            <v>자산홍</v>
          </cell>
          <cell r="D30" t="str">
            <v>H0.4xW0.4</v>
          </cell>
          <cell r="E30" t="str">
            <v>주</v>
          </cell>
          <cell r="F30">
            <v>830</v>
          </cell>
        </row>
        <row r="31">
          <cell r="C31" t="str">
            <v>황매화</v>
          </cell>
          <cell r="D31" t="str">
            <v>H1.0xW0.6</v>
          </cell>
          <cell r="E31" t="str">
            <v>주</v>
          </cell>
          <cell r="F31">
            <v>56</v>
          </cell>
        </row>
        <row r="33">
          <cell r="C33" t="str">
            <v xml:space="preserve"> 계</v>
          </cell>
          <cell r="E33" t="str">
            <v>본</v>
          </cell>
          <cell r="F33">
            <v>6776</v>
          </cell>
        </row>
        <row r="34">
          <cell r="C34" t="str">
            <v>맥문동</v>
          </cell>
          <cell r="D34" t="str">
            <v>3~5분얼</v>
          </cell>
          <cell r="E34" t="str">
            <v>본</v>
          </cell>
          <cell r="F34">
            <v>2390</v>
          </cell>
        </row>
        <row r="35">
          <cell r="C35" t="str">
            <v>갯버들</v>
          </cell>
          <cell r="D35" t="str">
            <v>H1.0</v>
          </cell>
          <cell r="E35" t="str">
            <v>주</v>
          </cell>
          <cell r="F35">
            <v>70</v>
          </cell>
        </row>
        <row r="36">
          <cell r="C36" t="str">
            <v>갈대</v>
          </cell>
          <cell r="D36" t="str">
            <v>2~3분얼</v>
          </cell>
          <cell r="E36" t="str">
            <v>본</v>
          </cell>
          <cell r="F36">
            <v>600</v>
          </cell>
        </row>
        <row r="37">
          <cell r="C37" t="str">
            <v>물억새</v>
          </cell>
          <cell r="D37" t="str">
            <v>3치POT</v>
          </cell>
          <cell r="E37" t="str">
            <v>본</v>
          </cell>
          <cell r="F37">
            <v>80</v>
          </cell>
        </row>
        <row r="38">
          <cell r="C38" t="str">
            <v>부들</v>
          </cell>
          <cell r="D38" t="str">
            <v>1~2분얼</v>
          </cell>
          <cell r="E38" t="str">
            <v>본</v>
          </cell>
          <cell r="F38">
            <v>390</v>
          </cell>
        </row>
        <row r="39">
          <cell r="C39" t="str">
            <v>낙지다리</v>
          </cell>
          <cell r="D39" t="str">
            <v>3치POT</v>
          </cell>
          <cell r="E39" t="str">
            <v>본</v>
          </cell>
          <cell r="F39">
            <v>300</v>
          </cell>
        </row>
        <row r="40">
          <cell r="C40" t="str">
            <v>도루박이</v>
          </cell>
          <cell r="D40" t="str">
            <v>3치POT</v>
          </cell>
          <cell r="E40" t="str">
            <v>본</v>
          </cell>
          <cell r="F40">
            <v>130</v>
          </cell>
        </row>
        <row r="41">
          <cell r="C41" t="str">
            <v>수크렁</v>
          </cell>
          <cell r="D41" t="str">
            <v>4치POT</v>
          </cell>
          <cell r="E41" t="str">
            <v>본</v>
          </cell>
          <cell r="F41">
            <v>565</v>
          </cell>
        </row>
        <row r="42">
          <cell r="C42" t="str">
            <v>옥잠화</v>
          </cell>
          <cell r="D42" t="str">
            <v>4~5분얼</v>
          </cell>
          <cell r="E42" t="str">
            <v>본</v>
          </cell>
          <cell r="F42">
            <v>275</v>
          </cell>
        </row>
        <row r="43">
          <cell r="C43" t="str">
            <v>비비추</v>
          </cell>
          <cell r="D43" t="str">
            <v>4~5분얼</v>
          </cell>
          <cell r="E43" t="str">
            <v>본</v>
          </cell>
          <cell r="F43">
            <v>245</v>
          </cell>
        </row>
        <row r="44">
          <cell r="C44" t="str">
            <v>꽃창포</v>
          </cell>
          <cell r="D44" t="str">
            <v>2~3분얼</v>
          </cell>
          <cell r="E44" t="str">
            <v>본</v>
          </cell>
          <cell r="F44">
            <v>910</v>
          </cell>
        </row>
        <row r="45">
          <cell r="C45" t="str">
            <v>수선화</v>
          </cell>
          <cell r="D45" t="str">
            <v>개화구</v>
          </cell>
          <cell r="E45" t="str">
            <v>본</v>
          </cell>
          <cell r="F45">
            <v>400</v>
          </cell>
        </row>
        <row r="46">
          <cell r="C46" t="str">
            <v>미나리</v>
          </cell>
          <cell r="D46" t="str">
            <v>2~3분얼</v>
          </cell>
          <cell r="E46" t="str">
            <v>본</v>
          </cell>
          <cell r="F46">
            <v>450</v>
          </cell>
        </row>
        <row r="47">
          <cell r="C47" t="str">
            <v>속새</v>
          </cell>
          <cell r="D47" t="str">
            <v>3치POT</v>
          </cell>
          <cell r="E47" t="str">
            <v>본</v>
          </cell>
          <cell r="F47">
            <v>180</v>
          </cell>
        </row>
        <row r="48">
          <cell r="C48" t="str">
            <v>앵초</v>
          </cell>
          <cell r="D48" t="str">
            <v>4치POT</v>
          </cell>
          <cell r="E48" t="str">
            <v>본</v>
          </cell>
          <cell r="F48">
            <v>570</v>
          </cell>
        </row>
        <row r="49">
          <cell r="C49" t="str">
            <v>은방울꽃</v>
          </cell>
          <cell r="D49" t="str">
            <v>4치POT</v>
          </cell>
          <cell r="E49" t="str">
            <v>본</v>
          </cell>
          <cell r="F49">
            <v>120</v>
          </cell>
        </row>
        <row r="50">
          <cell r="C50" t="str">
            <v>개구리밥</v>
          </cell>
          <cell r="D50" t="str">
            <v>4치POT</v>
          </cell>
          <cell r="E50" t="str">
            <v>본</v>
          </cell>
          <cell r="F50">
            <v>275</v>
          </cell>
        </row>
        <row r="51">
          <cell r="C51" t="str">
            <v>생이가래</v>
          </cell>
          <cell r="D51" t="str">
            <v>2~3분얼</v>
          </cell>
          <cell r="E51" t="str">
            <v>본</v>
          </cell>
          <cell r="F51">
            <v>275</v>
          </cell>
        </row>
        <row r="52">
          <cell r="C52" t="str">
            <v>부레옥잠</v>
          </cell>
          <cell r="D52" t="str">
            <v>2~3분얼</v>
          </cell>
          <cell r="E52" t="str">
            <v>본</v>
          </cell>
          <cell r="F52">
            <v>160</v>
          </cell>
        </row>
        <row r="54">
          <cell r="C54" t="str">
            <v xml:space="preserve"> 계</v>
          </cell>
          <cell r="E54" t="str">
            <v>본</v>
          </cell>
          <cell r="F54">
            <v>8385</v>
          </cell>
        </row>
        <row r="55">
          <cell r="C55" t="str">
            <v>잔디</v>
          </cell>
          <cell r="D55" t="str">
            <v>0.3x0.3x0.03</v>
          </cell>
          <cell r="E55" t="str">
            <v>m2</v>
          </cell>
          <cell r="F55">
            <v>3173.5999999999995</v>
          </cell>
        </row>
        <row r="57">
          <cell r="C57" t="str">
            <v xml:space="preserve"> 총계</v>
          </cell>
        </row>
      </sheetData>
      <sheetData sheetId="20" refreshError="1">
        <row r="1">
          <cell r="C1" t="str">
            <v>시  설  명</v>
          </cell>
          <cell r="D1" t="str">
            <v>규   격</v>
          </cell>
          <cell r="E1" t="str">
            <v>단위</v>
          </cell>
          <cell r="F1" t="str">
            <v>수량표</v>
          </cell>
        </row>
        <row r="2">
          <cell r="F2" t="str">
            <v>계</v>
          </cell>
        </row>
        <row r="3">
          <cell r="C3" t="str">
            <v>실개울생태학습장</v>
          </cell>
          <cell r="E3" t="str">
            <v>개소</v>
          </cell>
          <cell r="F3">
            <v>1</v>
          </cell>
        </row>
        <row r="4">
          <cell r="C4" t="str">
            <v>적벽돌스탠드</v>
          </cell>
          <cell r="D4" t="str">
            <v>3단</v>
          </cell>
          <cell r="E4" t="str">
            <v>m</v>
          </cell>
          <cell r="F4">
            <v>38.5</v>
          </cell>
        </row>
        <row r="5">
          <cell r="C5" t="str">
            <v>놀이벽</v>
          </cell>
          <cell r="D5" t="str">
            <v>L4,000xW200</v>
          </cell>
          <cell r="E5" t="str">
            <v>개소</v>
          </cell>
          <cell r="F5">
            <v>1</v>
          </cell>
        </row>
        <row r="6">
          <cell r="C6" t="str">
            <v>모래막이좌벽</v>
          </cell>
          <cell r="D6" t="str">
            <v>W400</v>
          </cell>
          <cell r="E6" t="str">
            <v>m</v>
          </cell>
          <cell r="F6">
            <v>27.6</v>
          </cell>
        </row>
        <row r="7">
          <cell r="C7" t="str">
            <v>통석의자"A"</v>
          </cell>
          <cell r="D7" t="str">
            <v>L7,020xW400</v>
          </cell>
          <cell r="E7" t="str">
            <v>개소</v>
          </cell>
          <cell r="F7">
            <v>1</v>
          </cell>
        </row>
        <row r="8">
          <cell r="C8" t="str">
            <v>통석의자"B"</v>
          </cell>
          <cell r="D8" t="str">
            <v>600x600</v>
          </cell>
          <cell r="E8" t="str">
            <v>개소</v>
          </cell>
          <cell r="F8">
            <v>3</v>
          </cell>
        </row>
        <row r="9">
          <cell r="C9" t="str">
            <v>통석의자"C"</v>
          </cell>
          <cell r="D9" t="str">
            <v>D600</v>
          </cell>
          <cell r="E9" t="str">
            <v>개소</v>
          </cell>
          <cell r="F9">
            <v>1</v>
          </cell>
        </row>
        <row r="10">
          <cell r="C10" t="str">
            <v>등의자</v>
          </cell>
          <cell r="D10" t="str">
            <v>L1600xH400</v>
          </cell>
          <cell r="E10" t="str">
            <v>EA</v>
          </cell>
          <cell r="F10">
            <v>3</v>
          </cell>
        </row>
        <row r="11">
          <cell r="C11" t="str">
            <v>평의자</v>
          </cell>
          <cell r="D11" t="str">
            <v>L1600xH400</v>
          </cell>
          <cell r="E11" t="str">
            <v>EA</v>
          </cell>
          <cell r="F11">
            <v>39</v>
          </cell>
        </row>
        <row r="12">
          <cell r="C12" t="str">
            <v>수목보호대</v>
          </cell>
          <cell r="D12" t="str">
            <v>1500x1500</v>
          </cell>
          <cell r="E12" t="str">
            <v>개소</v>
          </cell>
          <cell r="F12">
            <v>22</v>
          </cell>
        </row>
        <row r="13">
          <cell r="C13" t="str">
            <v>자연석쌓기</v>
          </cell>
          <cell r="D13" t="str">
            <v>H500~2,000</v>
          </cell>
          <cell r="E13" t="str">
            <v>m2</v>
          </cell>
          <cell r="F13">
            <v>342.65</v>
          </cell>
        </row>
        <row r="14">
          <cell r="C14" t="str">
            <v>PE집수정(빗물받이)</v>
          </cell>
          <cell r="D14" t="str">
            <v>410x510x940</v>
          </cell>
          <cell r="E14" t="str">
            <v>개소</v>
          </cell>
          <cell r="F14">
            <v>1</v>
          </cell>
        </row>
        <row r="15">
          <cell r="C15" t="str">
            <v>맹암거간선</v>
          </cell>
          <cell r="E15" t="str">
            <v>개소</v>
          </cell>
          <cell r="F15">
            <v>7.3</v>
          </cell>
        </row>
        <row r="16">
          <cell r="C16" t="str">
            <v>맹암거지선</v>
          </cell>
          <cell r="E16" t="str">
            <v>개소</v>
          </cell>
          <cell r="F16">
            <v>5</v>
          </cell>
        </row>
        <row r="17">
          <cell r="C17" t="str">
            <v>파형 PE관</v>
          </cell>
          <cell r="D17" t="str">
            <v>Φ250</v>
          </cell>
          <cell r="E17" t="str">
            <v>m</v>
          </cell>
          <cell r="F17">
            <v>11</v>
          </cell>
        </row>
        <row r="18">
          <cell r="C18" t="str">
            <v>적벽돌깔기A</v>
          </cell>
          <cell r="D18" t="str">
            <v>190x90xT57,적색</v>
          </cell>
          <cell r="E18" t="str">
            <v>m2</v>
          </cell>
          <cell r="F18">
            <v>3491.6800000000003</v>
          </cell>
        </row>
        <row r="19">
          <cell r="C19" t="str">
            <v>적벽돌깔기B</v>
          </cell>
          <cell r="D19" t="str">
            <v>190x90xT57,황색</v>
          </cell>
          <cell r="E19" t="str">
            <v>m2</v>
          </cell>
          <cell r="F19">
            <v>463.86</v>
          </cell>
        </row>
        <row r="20">
          <cell r="C20" t="str">
            <v>우드블럭포장</v>
          </cell>
          <cell r="D20" t="str">
            <v>T45</v>
          </cell>
          <cell r="E20" t="str">
            <v>m2</v>
          </cell>
          <cell r="F20">
            <v>17.82</v>
          </cell>
        </row>
        <row r="21">
          <cell r="C21" t="str">
            <v>고무블럭포장</v>
          </cell>
          <cell r="D21" t="str">
            <v>T45</v>
          </cell>
          <cell r="E21" t="str">
            <v>m2</v>
          </cell>
          <cell r="F21">
            <v>440.08</v>
          </cell>
        </row>
        <row r="22">
          <cell r="C22" t="str">
            <v>모래깔기</v>
          </cell>
          <cell r="D22" t="str">
            <v>T300</v>
          </cell>
          <cell r="E22" t="str">
            <v>m2</v>
          </cell>
          <cell r="F22">
            <v>38.340000000000003</v>
          </cell>
        </row>
        <row r="23">
          <cell r="C23" t="str">
            <v>자연석디딤돌깔기</v>
          </cell>
          <cell r="D23" t="str">
            <v>T150</v>
          </cell>
          <cell r="E23" t="str">
            <v>m2</v>
          </cell>
          <cell r="F23">
            <v>94.45</v>
          </cell>
        </row>
        <row r="24">
          <cell r="C24" t="str">
            <v>녹지경계석</v>
          </cell>
          <cell r="D24" t="str">
            <v>150x150x1000</v>
          </cell>
          <cell r="E24" t="str">
            <v>m</v>
          </cell>
          <cell r="F24">
            <v>75.400000000000006</v>
          </cell>
        </row>
        <row r="25">
          <cell r="C25" t="str">
            <v>포장경계석</v>
          </cell>
          <cell r="D25" t="str">
            <v>150x150x1000</v>
          </cell>
          <cell r="E25" t="str">
            <v>m</v>
          </cell>
          <cell r="F25">
            <v>23.9</v>
          </cell>
        </row>
        <row r="26">
          <cell r="C26" t="str">
            <v>적벽돌경계석</v>
          </cell>
          <cell r="D26" t="str">
            <v>190x90xT57</v>
          </cell>
          <cell r="E26" t="str">
            <v>m</v>
          </cell>
          <cell r="F26">
            <v>542.5</v>
          </cell>
        </row>
        <row r="27">
          <cell r="C27" t="str">
            <v>실개울설비공사</v>
          </cell>
          <cell r="D27" t="str">
            <v xml:space="preserve"> </v>
          </cell>
          <cell r="E27" t="str">
            <v>식</v>
          </cell>
          <cell r="F27">
            <v>1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작생능"/>
      <sheetName val="노임단가"/>
      <sheetName val="수목단가"/>
      <sheetName val="시설수량표"/>
      <sheetName val="식재수량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96작생능"/>
      <sheetName val="일위대가목록"/>
      <sheetName val="단가표 (2)"/>
      <sheetName val="작업금지"/>
      <sheetName val="통장출금액"/>
      <sheetName val="Sheet1 (2)"/>
      <sheetName val="단가"/>
      <sheetName val="산출조서"/>
      <sheetName val="단가산출"/>
      <sheetName val="일위_파일"/>
      <sheetName val="기계경비(시간당)"/>
      <sheetName val="환율"/>
      <sheetName val="내역서"/>
      <sheetName val="횡배수관집현황(2공구)"/>
      <sheetName val="단가일람"/>
      <sheetName val="조경일람"/>
      <sheetName val="손익분석"/>
      <sheetName val="단가조사"/>
      <sheetName val="의왕내역"/>
      <sheetName val="실행예산서"/>
      <sheetName val="담장산출"/>
      <sheetName val="인건비(VOICE)"/>
      <sheetName val="노임단가"/>
      <sheetName val="Macro1"/>
      <sheetName val="합의경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원가계산서"/>
      <sheetName val="총괄내역서"/>
      <sheetName val="기타경비내역서"/>
      <sheetName val="내역서"/>
      <sheetName val="일위대가총괄"/>
      <sheetName val="일위대가"/>
      <sheetName val="단가대비표"/>
      <sheetName val="단가산출"/>
      <sheetName val="99노임기준"/>
      <sheetName val="입찰"/>
      <sheetName val="현경"/>
      <sheetName val="단가"/>
      <sheetName val="수량산출"/>
      <sheetName val="견적을지"/>
      <sheetName val="노무비단가"/>
      <sheetName val="식재인부"/>
      <sheetName val="가시설수량"/>
      <sheetName val="역사이펀평균높이"/>
      <sheetName val="산출내역서"/>
      <sheetName val="식재"/>
      <sheetName val="시설물"/>
      <sheetName val="식재출력용"/>
      <sheetName val="유지관리"/>
      <sheetName val="정공공사"/>
      <sheetName val="일위목록"/>
      <sheetName val="DATE"/>
      <sheetName val="수목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내역서"/>
      <sheetName val="적용기준"/>
      <sheetName val="적용기준 (2)"/>
      <sheetName val="예산"/>
      <sheetName val="Sheet2"/>
      <sheetName val="Sheet3"/>
      <sheetName val="DATE"/>
      <sheetName val="을"/>
      <sheetName val="일위목록"/>
      <sheetName val="노임단가"/>
      <sheetName val="수목단가"/>
      <sheetName val="시설수량표"/>
      <sheetName val="식재수량표"/>
      <sheetName val="조건표"/>
      <sheetName val="#REF"/>
      <sheetName val="데이타"/>
      <sheetName val="gyun"/>
      <sheetName val="참고내역서(주공)"/>
      <sheetName val="Sheet1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식재출력용"/>
      <sheetName val="시설물"/>
      <sheetName val="식재"/>
      <sheetName val="유지관리"/>
      <sheetName val="단가"/>
      <sheetName val="99노임기준"/>
      <sheetName val="조명율표"/>
    </sheetNames>
    <sheetDataSet>
      <sheetData sheetId="0">
        <row r="34">
          <cell r="U34">
            <v>276.44</v>
          </cell>
        </row>
      </sheetData>
      <sheetData sheetId="1"/>
      <sheetData sheetId="2">
        <row r="20">
          <cell r="G20">
            <v>4631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  <sheetName val="계수시트"/>
      <sheetName val="원가계산서"/>
      <sheetName val="반월조경"/>
      <sheetName val="단가 (2)"/>
      <sheetName val="건축내역"/>
      <sheetName val="수량산출"/>
      <sheetName val="일위대가"/>
      <sheetName val="99노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305">
          <cell r="F305">
            <v>179.2</v>
          </cell>
          <cell r="H305">
            <v>24787.200000000001</v>
          </cell>
          <cell r="J305">
            <v>192.89999999999998</v>
          </cell>
        </row>
      </sheetData>
      <sheetData sheetId="10" refreshError="1">
        <row r="3">
          <cell r="A3">
            <v>6517</v>
          </cell>
        </row>
        <row r="4">
          <cell r="A4">
            <v>1782</v>
          </cell>
        </row>
        <row r="5">
          <cell r="A5">
            <v>2037</v>
          </cell>
        </row>
      </sheetData>
      <sheetData sheetId="11" refreshError="1"/>
      <sheetData sheetId="12" refreshError="1"/>
      <sheetData sheetId="13" refreshError="1"/>
      <sheetData sheetId="14" refreshError="1">
        <row r="82">
          <cell r="F82">
            <v>47386</v>
          </cell>
          <cell r="H82">
            <v>18817.599999999999</v>
          </cell>
        </row>
        <row r="100">
          <cell r="F100">
            <v>1000</v>
          </cell>
          <cell r="H100">
            <v>1147</v>
          </cell>
        </row>
        <row r="105">
          <cell r="F105">
            <v>1000</v>
          </cell>
          <cell r="H105">
            <v>448</v>
          </cell>
        </row>
      </sheetData>
      <sheetData sheetId="15" refreshError="1">
        <row r="249">
          <cell r="H249">
            <v>174</v>
          </cell>
        </row>
      </sheetData>
      <sheetData sheetId="16" refreshError="1">
        <row r="49">
          <cell r="F49">
            <v>10700</v>
          </cell>
          <cell r="H49">
            <v>8666</v>
          </cell>
        </row>
        <row r="83">
          <cell r="F83">
            <v>0</v>
          </cell>
          <cell r="H83">
            <v>8666</v>
          </cell>
        </row>
        <row r="146">
          <cell r="F146">
            <v>1100</v>
          </cell>
          <cell r="H146">
            <v>452</v>
          </cell>
        </row>
        <row r="151">
          <cell r="F151">
            <v>880</v>
          </cell>
          <cell r="H151">
            <v>158</v>
          </cell>
        </row>
        <row r="180">
          <cell r="F180">
            <v>1980</v>
          </cell>
          <cell r="H180">
            <v>158</v>
          </cell>
        </row>
        <row r="185">
          <cell r="F185">
            <v>1650</v>
          </cell>
          <cell r="H185">
            <v>158</v>
          </cell>
        </row>
        <row r="190">
          <cell r="F190">
            <v>4400</v>
          </cell>
          <cell r="H190">
            <v>158</v>
          </cell>
        </row>
      </sheetData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총용발사기"/>
      <sheetName val="개감기"/>
      <sheetName val="영조기"/>
      <sheetName val="권총"/>
      <sheetName val="크레모아"/>
      <sheetName val="Sheet2"/>
      <sheetName val="Sheet3"/>
      <sheetName val="일위목록"/>
      <sheetName val="제출내역"/>
      <sheetName val="식재출력용"/>
      <sheetName val="시설물"/>
      <sheetName val="식재"/>
      <sheetName val="유지관리"/>
      <sheetName val="단가"/>
      <sheetName val="주재료비"/>
      <sheetName val="노무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산출내역서"/>
      <sheetName val="수량산출"/>
      <sheetName val="산출내역서집계표"/>
      <sheetName val="가시설수량"/>
      <sheetName val="통신원가"/>
      <sheetName val="가시설(TYPE-A)"/>
      <sheetName val="1-1평균터파기고(1)"/>
      <sheetName val="가시설단위수량"/>
      <sheetName val="SORCE1"/>
      <sheetName val="원가서"/>
      <sheetName val="I一般比"/>
      <sheetName val="역사이펀평균높이"/>
      <sheetName val="단가조사"/>
      <sheetName val="중기사용료산출근거"/>
      <sheetName val="단가 및 재료비"/>
      <sheetName val="전체"/>
      <sheetName val="식재인부"/>
      <sheetName val="수목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A4">
            <v>13000</v>
          </cell>
        </row>
        <row r="11">
          <cell r="A11">
            <v>490</v>
          </cell>
        </row>
        <row r="30">
          <cell r="A30">
            <v>70740</v>
          </cell>
        </row>
        <row r="53">
          <cell r="A53">
            <v>980</v>
          </cell>
        </row>
        <row r="68">
          <cell r="A68">
            <v>11791</v>
          </cell>
        </row>
        <row r="73">
          <cell r="A73">
            <v>800</v>
          </cell>
        </row>
        <row r="96">
          <cell r="A96">
            <v>419000</v>
          </cell>
        </row>
        <row r="97">
          <cell r="A97">
            <v>283000</v>
          </cell>
        </row>
        <row r="98">
          <cell r="A98">
            <v>179000</v>
          </cell>
        </row>
        <row r="136">
          <cell r="A136">
            <v>11800</v>
          </cell>
        </row>
        <row r="137">
          <cell r="A137">
            <v>5900</v>
          </cell>
        </row>
        <row r="141">
          <cell r="A141">
            <v>1900</v>
          </cell>
        </row>
        <row r="144">
          <cell r="A144">
            <v>13600</v>
          </cell>
        </row>
        <row r="148">
          <cell r="A148">
            <v>4300</v>
          </cell>
        </row>
        <row r="150">
          <cell r="A150">
            <v>2900</v>
          </cell>
        </row>
        <row r="151">
          <cell r="A151">
            <v>350</v>
          </cell>
        </row>
        <row r="156">
          <cell r="A156">
            <v>6100</v>
          </cell>
        </row>
        <row r="160">
          <cell r="A160">
            <v>220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설물일위"/>
      <sheetName val="가설공사"/>
      <sheetName val="단가결정"/>
      <sheetName val="내역아"/>
      <sheetName val="울타리"/>
      <sheetName val="#REF"/>
      <sheetName val="준공정산"/>
      <sheetName val="수량산출"/>
      <sheetName val="직재"/>
      <sheetName val="재집"/>
      <sheetName val="노무비"/>
      <sheetName val="도급예산내역서총괄표"/>
      <sheetName val="설계산출기초"/>
      <sheetName val="을부담운반비"/>
      <sheetName val="운반비산출"/>
      <sheetName val="설계산출표지"/>
      <sheetName val="일위대가"/>
      <sheetName val="99노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울"/>
      <sheetName val="임가공"/>
      <sheetName val="일위목록"/>
      <sheetName val="제출내역"/>
      <sheetName val="도급예산내역서총괄표"/>
      <sheetName val="설계산출기초"/>
      <sheetName val="을부담운반비"/>
      <sheetName val="운반비산출"/>
      <sheetName val="설계산출표지"/>
      <sheetName val="물가자료"/>
      <sheetName val="원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설계내역서"/>
      <sheetName val="예정공정표"/>
      <sheetName val="동원인력계획표"/>
      <sheetName val="Sheet2"/>
      <sheetName val="Sheet3"/>
      <sheetName val="Sheet4"/>
      <sheetName val="Sheet5"/>
      <sheetName val="Sheet6"/>
      <sheetName val="Sheet7"/>
      <sheetName val="Sheet8"/>
      <sheetName val="철거산출근거"/>
      <sheetName val="차액보증"/>
      <sheetName val="#REF"/>
      <sheetName val="일위(설)"/>
      <sheetName val="원가"/>
      <sheetName val="INPUT"/>
      <sheetName val="설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단가대비"/>
      <sheetName val="INPUT"/>
      <sheetName val="노임"/>
      <sheetName val="터널조도"/>
      <sheetName val="Macro1"/>
      <sheetName val="산출목록표"/>
      <sheetName val="工관리비율"/>
      <sheetName val="工완성공사율"/>
      <sheetName val="일위대가 집계표"/>
      <sheetName val="용산1(해보)"/>
      <sheetName val="일위목록"/>
      <sheetName val="#REF"/>
      <sheetName val="DATE"/>
      <sheetName val="총 원가계산"/>
      <sheetName val="J直材4"/>
      <sheetName val="N賃率-職"/>
      <sheetName val="Sheet1"/>
      <sheetName val="관로분포도"/>
      <sheetName val="전선 및 전선관"/>
      <sheetName val="실행예산서"/>
      <sheetName val="단가산출"/>
      <sheetName val="중기사용료산출근거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99노임기준"/>
      <sheetName val="일위대가"/>
      <sheetName val="단가"/>
      <sheetName val="단가조사"/>
    </sheetNames>
    <sheetDataSet>
      <sheetData sheetId="0" refreshError="1">
        <row r="6">
          <cell r="R6">
            <v>1.02</v>
          </cell>
        </row>
        <row r="17">
          <cell r="R17">
            <v>7.6700000000000008</v>
          </cell>
        </row>
        <row r="38">
          <cell r="F38">
            <v>0.30399999999999999</v>
          </cell>
        </row>
        <row r="39">
          <cell r="F39">
            <v>0.66600000000000004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소방"/>
      <sheetName val="원가계산서"/>
      <sheetName val="산출내역서집계표"/>
      <sheetName val="효성CB 1P기초"/>
      <sheetName val="식재"/>
      <sheetName val="시설물"/>
      <sheetName val="식재출력용"/>
      <sheetName val="유지관리"/>
      <sheetName val="단가"/>
      <sheetName val="단가조사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수량산출"/>
      <sheetName val="단가조사"/>
      <sheetName val="산출(1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  <sheetName val="수량산출"/>
    </sheetNames>
    <definedNames>
      <definedName name="han_code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  <sheetName val="E01009 경대치대설비자동제어시스템"/>
      <sheetName val="공량산출서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Sheet1"/>
      <sheetName val="본사자재부"/>
      <sheetName val="본사자재견적적용"/>
      <sheetName val="본사자재견적적용 (2)"/>
      <sheetName val="본사자재(990329)"/>
      <sheetName val="본사자재(REV02)"/>
      <sheetName val="예비품(본사)"/>
      <sheetName val="내자LIST(REV02,990329)"/>
      <sheetName val="일위(설)"/>
    </sheetNames>
    <sheetDataSet>
      <sheetData sheetId="0"/>
      <sheetData sheetId="1" refreshError="1">
        <row r="10">
          <cell r="F10">
            <v>1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권상모터"/>
      <sheetName val="약품설비"/>
      <sheetName val="견적을지"/>
      <sheetName val="일위(설)"/>
      <sheetName val="공량산출서"/>
      <sheetName val="기기리스트"/>
      <sheetName val="INPUT"/>
      <sheetName val="일위대가(출입)"/>
      <sheetName val="차액보증"/>
      <sheetName val="건축내역"/>
      <sheetName val="통신물량"/>
      <sheetName val="단가조사"/>
      <sheetName val="일위대가목록"/>
      <sheetName val="Sheet1"/>
      <sheetName val="일위대가"/>
      <sheetName val="N賃率-職"/>
      <sheetName val="설직재-1"/>
      <sheetName val="기자재비"/>
      <sheetName val="단가산출"/>
      <sheetName val="단가(1)"/>
      <sheetName val="공사예산하조서(O.K)"/>
      <sheetName val="견적서"/>
      <sheetName val="인건-측정"/>
      <sheetName val="내역서"/>
      <sheetName val="약품공급2"/>
      <sheetName val="일위목록"/>
      <sheetName val="시설물일위"/>
      <sheetName val="단가대비"/>
      <sheetName val="수량산출"/>
      <sheetName val="철거산출근거"/>
      <sheetName val="가도공"/>
      <sheetName val="기계경비(시간당)"/>
      <sheetName val="램머"/>
      <sheetName val="I一般比"/>
      <sheetName val="수량 및 수질"/>
      <sheetName val="노임단가"/>
      <sheetName val="TOTAL3"/>
      <sheetName val="2공구산출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상세내역"/>
      <sheetName val="갑지"/>
      <sheetName val="집계표"/>
      <sheetName val="MLS#5원가"/>
      <sheetName val="MLS#5내역서"/>
      <sheetName val="MLS#8원가 "/>
      <sheetName val="MLS#8내역서"/>
      <sheetName val="MARSHING원가"/>
      <sheetName val="MARSHING 내역서"/>
      <sheetName val="UPS#3원가계산서"/>
      <sheetName val="UPS#3내역"/>
      <sheetName val="UPS#5원가계산서"/>
      <sheetName val="UPS#5내역"/>
      <sheetName val="시운전"/>
      <sheetName val="제조노무공수"/>
      <sheetName val="설치노무공수"/>
      <sheetName val="VXXXXXXX"/>
      <sheetName val="영업실행갑지"/>
      <sheetName val="변동비산출내역서"/>
      <sheetName val="원   가"/>
      <sheetName val="을지"/>
      <sheetName val="FY03 TPC OF"/>
      <sheetName val="OF by seg"/>
      <sheetName val="options"/>
      <sheetName val="pricing(1)"/>
      <sheetName val="pricing(3)"/>
      <sheetName val="ref Portable"/>
      <sheetName val="ref Options"/>
      <sheetName val="GM%"/>
      <sheetName val="FY03 TPC(0GM) "/>
      <sheetName val="options(0GM)"/>
      <sheetName val="Sheet4"/>
      <sheetName val="Chart1"/>
      <sheetName val="단가비교표"/>
      <sheetName val="직접인건비집계표"/>
      <sheetName val="도급액"/>
      <sheetName val="실행작성개요"/>
      <sheetName val="개요"/>
      <sheetName val="견적기준(최종)"/>
      <sheetName val="금액비교(개산)"/>
      <sheetName val="원가계산서"/>
      <sheetName val="건축집계표"/>
      <sheetName val="건축내역"/>
      <sheetName val="부자재"/>
      <sheetName val="적용업체"/>
      <sheetName val="작성자"/>
      <sheetName val="실행갑지-변경"/>
      <sheetName val="별첨#1"/>
      <sheetName val="별첨#2"/>
      <sheetName val="토공사"/>
      <sheetName val="별첨#3"/>
      <sheetName val="ESC"/>
      <sheetName val="별첨#4"/>
      <sheetName val="별첨#5"/>
      <sheetName val="별첨#3XX"/>
      <sheetName val="외주비초과분X"/>
      <sheetName val="별첨#4XX"/>
      <sheetName val="별첨4-도급추가 예상금액X"/>
      <sheetName val="별첨#1X"/>
      <sheetName val="별첨#2X"/>
      <sheetName val="별첨#2XX"/>
      <sheetName val="별첨#3X"/>
      <sheetName val="별첨#4X"/>
      <sheetName val="별첨#5X"/>
      <sheetName val="별첨#6X"/>
      <sheetName val="별첨#7X"/>
      <sheetName val="공문x"/>
      <sheetName val="액션플랜"/>
      <sheetName val="석영수상무"/>
      <sheetName val="석영수상무(내역)"/>
      <sheetName val="면적구성"/>
      <sheetName val="면적표1"/>
      <sheetName val="부가세 안분(최초잘못)"/>
      <sheetName val="부가세 안분 (정정)"/>
      <sheetName val="가격표"/>
      <sheetName val="대구팔달가격할인"/>
      <sheetName val="가격table"/>
      <sheetName val="변경면적표1"/>
      <sheetName val="실제분양현황"/>
      <sheetName val="실제분양현황 (2)"/>
      <sheetName val="부가세 안분"/>
      <sheetName val="가산동 가격할인"/>
      <sheetName val="가격표(VAT)"/>
      <sheetName val="호별면적(층공유 별도 추가) "/>
      <sheetName val="분양현황"/>
      <sheetName val="콘도손익"/>
      <sheetName val="장림"/>
      <sheetName val="장림전제"/>
      <sheetName val="Chart2"/>
      <sheetName val="표지"/>
      <sheetName val="목차"/>
      <sheetName val="3월말"/>
      <sheetName val="인원추이-직종별"/>
      <sheetName val="인원추이-직급별"/>
      <sheetName val="3월말(직종별)"/>
      <sheetName val="3월말(직급별)"/>
      <sheetName val="인원추이-직종별 (2)"/>
      <sheetName val="인원추이-직급별 (3)"/>
      <sheetName val="인원추이-직급별 (4)"/>
      <sheetName val="인원현황"/>
      <sheetName val="인원현황 (2)"/>
      <sheetName val="조사개요"/>
      <sheetName val="종합"/>
      <sheetName val="경쟁력"/>
      <sheetName val="구성요소별"/>
      <sheetName val="전년대비"/>
      <sheetName val="차별화전략"/>
      <sheetName val="전략적의미"/>
      <sheetName val="결론"/>
      <sheetName val="Sheet1 (2)"/>
      <sheetName val="손익"/>
      <sheetName val="찬재♥정희2"/>
      <sheetName val="찬재♥정희3"/>
      <sheetName val="공사개요"/>
      <sheetName val="견적보고서"/>
      <sheetName val="내역서"/>
      <sheetName val="별표"/>
      <sheetName val="품셈1"/>
      <sheetName val="품셈총괄"/>
      <sheetName val="기초공"/>
      <sheetName val="기타공사"/>
      <sheetName val="진입도로"/>
      <sheetName val="사용허가지 보완"/>
      <sheetName val="자재.운반.임대"/>
      <sheetName val="VXXXXXX"/>
      <sheetName val="공사설명서"/>
      <sheetName val="공사계획서"/>
      <sheetName val="공사비총괄표"/>
      <sheetName val="공사비예산서총괄"/>
      <sheetName val="예산서(설치)"/>
      <sheetName val="예산서 (철거)"/>
      <sheetName val="예정공정표"/>
      <sheetName val="관련계통도"/>
      <sheetName val="기초물량"/>
      <sheetName val="공종단가"/>
      <sheetName val="경비산출"/>
      <sheetName val="설계명세서"/>
      <sheetName val="재료비"/>
      <sheetName val="수량총괄표"/>
      <sheetName val="지세별구분"/>
      <sheetName val="기별"/>
      <sheetName val="재료비단가,단위중량"/>
      <sheetName val="지세별 기초물량"/>
      <sheetName val="지세별굴착량"/>
      <sheetName val="기별훼손지복구방법집계표"/>
      <sheetName val="매설지선"/>
      <sheetName val="굴착량"/>
      <sheetName val="벌목수량"/>
      <sheetName val="발받침개소"/>
      <sheetName val="발받칩면적산출"/>
      <sheetName val="항공CABLE"/>
      <sheetName val="철탑중량"/>
      <sheetName val="지세별조립중량"/>
      <sheetName val="운반거리"/>
      <sheetName val="돌망태"/>
      <sheetName val="복구계획도"/>
      <sheetName val="철탑기초규격"/>
      <sheetName val="철탑면적"/>
      <sheetName val="가선장비"/>
      <sheetName val="전선소요량"/>
      <sheetName val="공드럼"/>
      <sheetName val="중운반거리"/>
      <sheetName val="경운기운반"/>
      <sheetName val="진입로측량 "/>
      <sheetName val="삭도내역서"/>
      <sheetName val="품셈"/>
      <sheetName val="삭도기계손료"/>
      <sheetName val="삭도운반중량"/>
      <sheetName val="가공송전산출서"/>
      <sheetName val="운반비단가"/>
      <sheetName val="토목분야산출서"/>
      <sheetName val="노임변동률"/>
      <sheetName val="직종별노임"/>
      <sheetName val="설계명세서 (철거)"/>
      <sheetName val="수량(철거)"/>
      <sheetName val="지세별(철거)"/>
      <sheetName val="지세(철거)"/>
      <sheetName val="기초물량(철거)"/>
      <sheetName val="운반(철거)"/>
      <sheetName val="단위중량(철거)"/>
      <sheetName val="기별 (철거)"/>
      <sheetName val="공사시방서"/>
      <sheetName val="TW List"/>
      <sheetName val="골조공사"/>
      <sheetName val="견출"/>
      <sheetName val="트렌스거더"/>
      <sheetName val="외벽형틀면적"/>
      <sheetName val="원가계산서 (2)"/>
      <sheetName val="조경원가계산서(10.9)"/>
      <sheetName val="전체원가계산서(10.20)"/>
      <sheetName val="전체원가계산서(11.17)"/>
      <sheetName val="발주내역 (변경)"/>
      <sheetName val="      "/>
      <sheetName val="현황보고 갑지"/>
      <sheetName val="1공사개요 "/>
      <sheetName val="34조직도"/>
      <sheetName val="5공사연혁"/>
      <sheetName val="6도급및 원가투입현황"/>
      <sheetName val="7실적및 추정"/>
      <sheetName val="8도급원가율현황"/>
      <sheetName val="9수금 현황"/>
      <sheetName val="10공정현황"/>
      <sheetName val="11공정표"/>
      <sheetName val="12SHOP DWG. SCHEDULE"/>
      <sheetName val="중곡성당"/>
      <sheetName val="13발주현황"/>
      <sheetName val="14인허가"/>
      <sheetName val="18인력계획"/>
      <sheetName val="17 폐기물처리현황"/>
      <sheetName val="15문제점 및 대책"/>
      <sheetName val="16대본사 조치사항"/>
      <sheetName val="19월별공사전경사진"/>
      <sheetName val="2배치도"/>
      <sheetName val="VXXX"/>
      <sheetName val="VXXXXX"/>
      <sheetName val="II손익관리"/>
      <sheetName val="1.종합손익(도급)"/>
      <sheetName val="2.실행예산"/>
      <sheetName val="2.2과부족"/>
      <sheetName val="2.3원가절감"/>
      <sheetName val="3.추가원가"/>
      <sheetName val="4.사전공사"/>
      <sheetName val="5.추정공사비"/>
      <sheetName val="6.금융비용"/>
      <sheetName val="7.공사비집행현황(총괄)"/>
      <sheetName val="8.외주비집행현황"/>
      <sheetName val="9.자재비"/>
      <sheetName val="10.현장집행"/>
      <sheetName val="11.1생산성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RTU1"/>
      <sheetName val="RTU2"/>
      <sheetName val="pldt"/>
      <sheetName val="FED FLOW"/>
      <sheetName val="CHECKLIST"/>
      <sheetName val="flow chart"/>
      <sheetName val="입찰추진sch"/>
      <sheetName val="COVER"/>
      <sheetName val="PAY 수정"/>
      <sheetName val="traget (2)"/>
      <sheetName val="traget"/>
      <sheetName val="Total sheet"/>
      <sheetName val="S-1"/>
      <sheetName val="내역1"/>
      <sheetName val="MAN-POWER"/>
      <sheetName val="CAL"/>
      <sheetName val="견적업체"/>
      <sheetName val="Module1"/>
      <sheetName val="1.공사개요"/>
      <sheetName val="2.현장조직도"/>
      <sheetName val="인원,하도직원 현황"/>
      <sheetName val="수방대책"/>
      <sheetName val="3.발주처조직도"/>
      <sheetName val="4.공정현황"/>
      <sheetName val="5.공정표"/>
      <sheetName val="6.수금현황"/>
      <sheetName val="7.하도기성현황"/>
      <sheetName val="8.준공시예상손익"/>
      <sheetName val="9. 별첨"/>
      <sheetName val="9.1 FED FLOW"/>
      <sheetName val="9.2 CHECKLIST"/>
      <sheetName val="9.3 MOD.STATUS"/>
      <sheetName val="9.4 4025Satus"/>
      <sheetName val="9.5도급실행품의 현황"/>
      <sheetName val="9.5기성투입수금"/>
      <sheetName val="문제점 및 대책"/>
      <sheetName val="LOGIC"/>
      <sheetName val="기성신청.하도기성 비교표"/>
      <sheetName val="Overhead"/>
      <sheetName val="찬재♥정희4"/>
      <sheetName val="찬재♥정희5"/>
      <sheetName val="원가율현황"/>
      <sheetName val="9.5기성투입수금 (정수)"/>
      <sheetName val="Sheet5"/>
      <sheetName val="COVER (2)"/>
      <sheetName val="ACEX"/>
      <sheetName val="TFEX"/>
      <sheetName val="SUMMARY"/>
      <sheetName val="SCURVE"/>
      <sheetName val="금액"/>
      <sheetName val="line"/>
      <sheetName val="표지 "/>
      <sheetName val="2.계약조건 요약"/>
      <sheetName val="Location"/>
      <sheetName val="scheme"/>
      <sheetName val="5.조직도"/>
      <sheetName val="5.현장인원조직도"/>
      <sheetName val="6.FED조직도"/>
      <sheetName val="7.Schedule"/>
      <sheetName val="7.SUBMITTAL3"/>
      <sheetName val="7.일정"/>
      <sheetName val="7.NAS기초"/>
      <sheetName val="8.도급대비실행"/>
      <sheetName val="9.발주방안1"/>
      <sheetName val="7.발주방안2"/>
      <sheetName val="7.외자업무 FLOW"/>
      <sheetName val="7.외자투입계획"/>
      <sheetName val="8.중점관리"/>
      <sheetName val="9.현장개설"/>
      <sheetName val="10.문제점대책"/>
      <sheetName val="Supervision Fee "/>
      <sheetName val="SUBMITTAL 건수"/>
      <sheetName val="장단점"/>
      <sheetName val="금액비교"/>
      <sheetName val="3.현장인원조직도 (2)"/>
      <sheetName val="3.현장인원조직도 (3)"/>
      <sheetName val="3.현장인원조직도 (4)"/>
      <sheetName val="DAT"/>
      <sheetName val="토공1m"/>
      <sheetName val="굴착량1m"/>
      <sheetName val="잔토"/>
      <sheetName val="강관비계"/>
      <sheetName val="조약돌"/>
      <sheetName val="각당콘"/>
      <sheetName val="기당콘"/>
      <sheetName val="각당철근"/>
      <sheetName val="기당철근"/>
      <sheetName val="훼손"/>
      <sheetName val="임대"/>
      <sheetName val="차폐"/>
      <sheetName val="제각수량"/>
      <sheetName val="제각일반도"/>
      <sheetName val="제각주요"/>
      <sheetName val="산근"/>
      <sheetName val="주요자재"/>
      <sheetName val="수량집계"/>
      <sheetName val="별표총"/>
      <sheetName val="부표"/>
      <sheetName val="부표총"/>
      <sheetName val="공종총"/>
      <sheetName val="내역"/>
      <sheetName val="설명서"/>
      <sheetName val="간지"/>
      <sheetName val="우수공자재집계표"/>
      <sheetName val="자재집계(1)"/>
      <sheetName val="sw1"/>
      <sheetName val="출하가"/>
      <sheetName val="출하가1Q"/>
      <sheetName val="Announce"/>
      <sheetName val="P866"/>
      <sheetName val="P800"/>
      <sheetName val="P733"/>
      <sheetName val="Sheet7"/>
      <sheetName val="HW (54)"/>
      <sheetName val="4차손익 (2)"/>
      <sheetName val="4차손익 (3)"/>
      <sheetName val="4차손익 (4)"/>
      <sheetName val="요약 (7)"/>
      <sheetName val="Oracle"/>
      <sheetName val="HW (53)"/>
      <sheetName val="SW (7)"/>
      <sheetName val="training (7)"/>
      <sheetName val="consult (7)"/>
      <sheetName val="요약 (6)"/>
      <sheetName val="HW (52)"/>
      <sheetName val="SW (6)"/>
      <sheetName val="training (6)"/>
      <sheetName val="consult (6)"/>
      <sheetName val="비교"/>
      <sheetName val="hp8500"/>
      <sheetName val="hp"/>
      <sheetName val="compaq"/>
      <sheetName val="비교 (2)"/>
      <sheetName val="AS-PE2550"/>
      <sheetName val="AS-PIII-8450  (2)"/>
      <sheetName val="AS-SPV210-211S"/>
      <sheetName val="AS-PEDGE-RACK2K"/>
      <sheetName val="AS-PIII-6450"/>
      <sheetName val="itcen (2)"/>
      <sheetName val="99년 시행물량"/>
      <sheetName val="외주기성지불조서(실내역)"/>
      <sheetName val="기성고조서(실내역)"/>
      <sheetName val="외주기성지불조서(관통보)"/>
      <sheetName val="기성고조서(관통보)"/>
      <sheetName val="Sheet6"/>
      <sheetName val="Sheet8"/>
      <sheetName val="Sheet9"/>
      <sheetName val="Sheet10"/>
      <sheetName val="총갑지"/>
      <sheetName val="변경내역"/>
      <sheetName val="상가분갑지"/>
      <sheetName val="견적조건"/>
      <sheetName val="견적조건 (2)"/>
      <sheetName val="내역서(갑지-성균관대)"/>
      <sheetName val="내역서(SUMMARY-성균관대)"/>
      <sheetName val="내역서(을지-성균관대)"/>
      <sheetName val="ELECCODE"/>
      <sheetName val="자료사전"/>
      <sheetName val="내역서(을지)"/>
      <sheetName val="노임"/>
      <sheetName val="양식-1"/>
      <sheetName val="견적범위"/>
      <sheetName val="내역서(엠코 견적팀)"/>
      <sheetName val="일위대가목록(엠코견적팀)"/>
      <sheetName val="단가대비표(엠코견적팀)"/>
      <sheetName val="인건비 계산(엠코공사)"/>
      <sheetName val="공종체크리스트"/>
      <sheetName val="자료사전(당진)"/>
      <sheetName val="내역서(EMS)"/>
      <sheetName val="갑 (전기공사)"/>
      <sheetName val="단가"/>
      <sheetName val="노임단가"/>
      <sheetName val="입찰서"/>
      <sheetName val="서약서"/>
      <sheetName val="위임장"/>
      <sheetName val="10.입찰자재요율표"/>
      <sheetName val="일위대가 (2)"/>
      <sheetName val="일위대가(50x50x4T)"/>
      <sheetName val="일위대가(75x40x5T)"/>
      <sheetName val="일위대가(100x50x5T)"/>
      <sheetName val="위치도"/>
      <sheetName val="사업개요"/>
      <sheetName val="개략손익"/>
      <sheetName val="시장분석"/>
      <sheetName val="손익분석1"/>
      <sheetName val="매출산출"/>
      <sheetName val="월별수입"/>
      <sheetName val="세목별비용"/>
      <sheetName val="시행사손익"/>
      <sheetName val="시공사손익"/>
      <sheetName val="손익분석1 (2)"/>
      <sheetName val="기숙사"/>
      <sheetName val="부품고"/>
      <sheetName val="일정표"/>
      <sheetName val="일정표 (2)"/>
      <sheetName val="견적서"/>
      <sheetName val="전체집계표"/>
      <sheetName val="건축내역서"/>
      <sheetName val="조경공사"/>
      <sheetName val="조경공사일위대가"/>
      <sheetName val="인터리어집계"/>
      <sheetName val="인터리어공사"/>
      <sheetName val="전기집계표"/>
      <sheetName val="전기내역서"/>
      <sheetName val="설비집계표"/>
      <sheetName val="설비 내역서"/>
      <sheetName val="계속비(3월)"/>
      <sheetName val="공사진도(3월)"/>
      <sheetName val="산출근거99년3월(계속비)"/>
      <sheetName val="총체공정(계속비3월)"/>
      <sheetName val="99년5월예정공정(계속비3월)"/>
      <sheetName val="개략산출4월(계속비2차)"/>
      <sheetName val="부진사유 (2)"/>
      <sheetName val="찬재♥정희8"/>
      <sheetName val="찬재♥정희9"/>
      <sheetName val="찬재♥정희10"/>
      <sheetName val="공정계획"/>
      <sheetName val="협조사항"/>
      <sheetName val="공정계획 (2)"/>
      <sheetName val="검토보고서"/>
      <sheetName val="집행변경사유"/>
      <sheetName val="특수조건"/>
      <sheetName val="하도신청서"/>
      <sheetName val="수의사유서"/>
      <sheetName val="대비내역(TAB)"/>
      <sheetName val="특수조건(TAB)"/>
      <sheetName val="하도급신청서"/>
      <sheetName val="하도급내역(철골공사)"/>
      <sheetName val="철골공사"/>
      <sheetName val="하도급내역(인테리어공사)"/>
      <sheetName val="대비내역서"/>
      <sheetName val="추천서"/>
      <sheetName val="대구하도급"/>
      <sheetName val="입찰대비표"/>
      <sheetName val="철골단가대비"/>
      <sheetName val="직접공사비"/>
      <sheetName val="집갑"/>
      <sheetName val="집행(간)"/>
      <sheetName val="대비내역"/>
      <sheetName val="총괄"/>
      <sheetName val="갑지(토목)"/>
      <sheetName val="토목"/>
      <sheetName val="갑지 (건축)"/>
      <sheetName val="건축"/>
      <sheetName val="갑지 (기계)"/>
      <sheetName val="기계"/>
      <sheetName val="갑지 (전기)"/>
      <sheetName val="전기"/>
      <sheetName val="월례업무보고"/>
      <sheetName val="입찰및현설참여현황"/>
      <sheetName val="공동도급협의"/>
      <sheetName val="목표대비"/>
      <sheetName val="00사업목표"/>
      <sheetName val="00 신규수주 "/>
      <sheetName val="검토보고"/>
      <sheetName val="대비표"/>
      <sheetName val="사전공사내역서"/>
      <sheetName val="관련공문"/>
      <sheetName val="0000"/>
      <sheetName val="1000"/>
      <sheetName val="2000"/>
      <sheetName val="3000"/>
      <sheetName val="4000"/>
      <sheetName val="5000"/>
      <sheetName val="6000"/>
      <sheetName val="7000"/>
      <sheetName val="8000"/>
      <sheetName val="9000"/>
      <sheetName val="a000"/>
      <sheetName val="b000"/>
      <sheetName val="c000"/>
      <sheetName val="d000"/>
      <sheetName val="e000"/>
      <sheetName val="f000"/>
      <sheetName val="g000"/>
      <sheetName val="하도승인신청"/>
      <sheetName val="부대조건 "/>
      <sheetName val="견적용"/>
      <sheetName val="차량일정"/>
      <sheetName val="시험현황"/>
      <sheetName val="첨부list"/>
      <sheetName val="cool성능"/>
      <sheetName val="연비"/>
      <sheetName val="JAKE"/>
      <sheetName val="전장-1"/>
      <sheetName val="전장-1 (2)"/>
      <sheetName val="전장-1 (3)"/>
      <sheetName val="NVH-1"/>
      <sheetName val="NVH-1 (2)"/>
      <sheetName val="NVH-1 (3)"/>
      <sheetName val="내구현황"/>
      <sheetName val="목표거리"/>
      <sheetName val="내구계획"/>
      <sheetName val="문제점"/>
      <sheetName val="첨부"/>
      <sheetName val="KK-TRK일정"/>
      <sheetName val="KK-개발현황"/>
      <sheetName val="KK-TCI문제점"/>
      <sheetName val="KK-주요부품개발"/>
      <sheetName val="주요부품개발"/>
      <sheetName val="P1생기MASTER"/>
      <sheetName val="P1MASTER"/>
      <sheetName val="기아공용"/>
      <sheetName val="MASTER"/>
      <sheetName val="기안용지-갑"/>
      <sheetName val="첨부 (2)"/>
      <sheetName val="중간보고"/>
      <sheetName val="CAMERA1"/>
      <sheetName val="ACMERA2"/>
      <sheetName val="개발일정"/>
      <sheetName val="00MYATOWN"/>
      <sheetName val="편성표"/>
      <sheetName val="ADD-DEL"/>
      <sheetName val="1장(일정,현수준)"/>
      <sheetName val="중형AIRCAB"/>
      <sheetName val="대형신CABMTG"/>
      <sheetName val="대형신CABMTG (2)"/>
      <sheetName val="설명FR"/>
      <sheetName val="FRMTG"/>
      <sheetName val="RRMTG유첨"/>
      <sheetName val="중대형적용항목1"/>
      <sheetName val="중대형적용항목2"/>
      <sheetName val="차체SLP"/>
      <sheetName val="STR구상"/>
      <sheetName val="TRIM(SLE)"/>
      <sheetName val="투자상세"/>
      <sheetName val="투자상세(DAY)"/>
      <sheetName val="99수주"/>
      <sheetName val="확정서"/>
      <sheetName val="지중토목내역"/>
      <sheetName val="가공송전내역"/>
      <sheetName val="3월"/>
      <sheetName val="하도급승인신청서"/>
      <sheetName val="마감재list"/>
      <sheetName val="NOMUBI"/>
      <sheetName val="공사명"/>
      <sheetName val="설계설명서"/>
      <sheetName val="자재집계표간지"/>
      <sheetName val="자재집계"/>
      <sheetName val="관급자재집계"/>
      <sheetName val="사급자재집계"/>
      <sheetName val="기타자재수량집계"/>
      <sheetName val="콘크리트수량집계"/>
      <sheetName val="골재집계"/>
      <sheetName val="토공간지"/>
      <sheetName val="토공내역적용"/>
      <sheetName val="토공집계표"/>
      <sheetName val="1공구토공계산서"/>
      <sheetName val="2공구토공계산서"/>
      <sheetName val="구조물공간지"/>
      <sheetName val="내역서적용"/>
      <sheetName val="구조물공수량집계"/>
      <sheetName val="반중력식집계"/>
      <sheetName val="반중력식"/>
      <sheetName val="옹벽위치조서"/>
      <sheetName val="게비온수량산출집계"/>
      <sheetName val="게비온단위수량"/>
      <sheetName val="게비온위치조서"/>
      <sheetName val="전석깔기수량집계"/>
      <sheetName val="전석깔기수량"/>
      <sheetName val="부대공간지"/>
      <sheetName val="부대공적용"/>
      <sheetName val="(현장실사) (2)"/>
      <sheetName val="루트도"/>
      <sheetName val="루트도 (2)"/>
      <sheetName val="광계통도"/>
      <sheetName val="시험성적서"/>
      <sheetName val="준공자료"/>
      <sheetName val="접속함체선번장"/>
      <sheetName val="구내 인입도"/>
      <sheetName val="0025B"/>
      <sheetName val="기안"/>
      <sheetName val="검수보고서"/>
      <sheetName val="공사비산출서"/>
      <sheetName val="노무산출 내역"/>
      <sheetName val="자재산출내역"/>
      <sheetName val="바인드,내관물량"/>
      <sheetName val="사급자재현황"/>
      <sheetName val="접속물량"/>
      <sheetName val="정산내역"/>
      <sheetName val="자재보관증"/>
      <sheetName val="자재인수증"/>
      <sheetName val="기별명세서(종합)"/>
      <sheetName val="피스표(시설)"/>
      <sheetName val="피스표(철거)"/>
      <sheetName val="서교동"/>
      <sheetName val="북아현동"/>
      <sheetName val="이태원동"/>
      <sheetName val="상암동(1차)"/>
      <sheetName val="응암동E-MART"/>
      <sheetName val="망원동"/>
      <sheetName val="상암동(2차)"/>
      <sheetName val="성산초등학교"/>
      <sheetName val="수색교"/>
      <sheetName val="중동현대APT"/>
      <sheetName val="진관내동"/>
      <sheetName val="단순공사"/>
      <sheetName val="북아현동(공사후)"/>
      <sheetName val="북아현동(공사전)"/>
      <sheetName val="중동현대APT(공사전)"/>
      <sheetName val="중동현대APT(공사후)"/>
      <sheetName val="수색교2차(공사전)"/>
      <sheetName val="수색교2차(공사후)"/>
      <sheetName val="성산동초등학교(공사전)"/>
      <sheetName val="성산동초등학교(공사후)"/>
      <sheetName val="망원동(공사전)"/>
      <sheetName val="망원동(공사후)"/>
      <sheetName val="E-MART2차(공사전)"/>
      <sheetName val="E-MART2차(공사후)"/>
      <sheetName val="E-MART1차(공사전)"/>
      <sheetName val="E-MART1차(공사후)"/>
      <sheetName val="상암동2차(공사전)"/>
      <sheetName val="상암동1차(공사후)"/>
      <sheetName val="이태원(공사전)"/>
      <sheetName val="이태원(공사후)"/>
      <sheetName val="이태원(공사전선번)"/>
      <sheetName val="이태원(공사후선번"/>
      <sheetName val="계약서"/>
      <sheetName val="공사완료보고서"/>
      <sheetName val="보고서"/>
      <sheetName val="비교표"/>
      <sheetName val="정산내역서"/>
      <sheetName val="자재산출"/>
      <sheetName val="노무산출"/>
      <sheetName val="종합기별"/>
      <sheetName val="성수동 지장이설"/>
      <sheetName val="철거기별"/>
      <sheetName val="피스표"/>
      <sheetName val="성단물량"/>
      <sheetName val="자제대체내역"/>
      <sheetName val="사급자재 사용내역 "/>
      <sheetName val="0126Y포설"/>
      <sheetName val="0126Y철거"/>
      <sheetName val="CORE 접속수량"/>
      <sheetName val="구간별물량산출내역서"/>
      <sheetName val="  전송망 구성 루트도"/>
      <sheetName val="  준공확인도면 "/>
      <sheetName val="  광중계국개통확인서  "/>
      <sheetName val="  광중계국개통확인서   (2)"/>
      <sheetName val="  기별명세서  "/>
      <sheetName val="9925C청파"/>
      <sheetName val="9925P청파"/>
      <sheetName val="0024C(녹사평)"/>
      <sheetName val="9924H(녹사평)"/>
      <sheetName val="9826Y(독립문삼호아파트)"/>
      <sheetName val="9826W(독립문삼호아파트)"/>
      <sheetName val="배전전주공가사용 기술검토서()"/>
      <sheetName val="배전전주공가사용 기술검토서(1)"/>
      <sheetName val="기별(마포용강)"/>
      <sheetName val="광계통도(마포용강)"/>
      <sheetName val="용강동삼성아파트OFD"/>
      <sheetName val="배전도(9725Z)"/>
      <sheetName val="9525H(양화대교북단)"/>
      <sheetName val="9625C(양화대교북단)"/>
      <sheetName val="9625Q(양화대교북단)"/>
      <sheetName val="9625D(양화대교북단)"/>
      <sheetName val="9625G(양화대교북단)"/>
      <sheetName val="배전전주공가사용 기술검토서"/>
      <sheetName val="전체선번장"/>
      <sheetName val="성동국사OFD"/>
      <sheetName val="명동OFD선번"/>
      <sheetName val="명동OFD(OTDR)"/>
      <sheetName val="동대문HE OFD"/>
      <sheetName val="고객주소"/>
      <sheetName val="회선"/>
      <sheetName val="코아"/>
      <sheetName val="성동계통도"/>
      <sheetName val="명동계통도"/>
      <sheetName val="성동회선선번장"/>
      <sheetName val="성동해지및절체회선"/>
      <sheetName val="명동회선선번장"/>
      <sheetName val="명동해지및절체회선"/>
      <sheetName val="선번도1"/>
      <sheetName val="나우프레스1"/>
      <sheetName val="구상 (2)"/>
      <sheetName val="1"/>
      <sheetName val="2 "/>
      <sheetName val="3"/>
      <sheetName val="4"/>
      <sheetName val="5"/>
      <sheetName val="FR LID"/>
      <sheetName val="BUMP"/>
      <sheetName val="BPR유첨"/>
      <sheetName val="FLR CONSOLE"/>
      <sheetName val="FRMTG유첨"/>
      <sheetName val="RR CAB MTG"/>
      <sheetName val="N COVER"/>
      <sheetName val="DECK"/>
      <sheetName val="DECK유첨"/>
      <sheetName val="DECKFENDER"/>
      <sheetName val="LAMP"/>
      <sheetName val="LAMP유첨"/>
      <sheetName val="공조"/>
      <sheetName val="순회전시"/>
      <sheetName val="선양산"/>
      <sheetName val="운영방향"/>
      <sheetName val="trk"/>
      <sheetName val="bus"/>
      <sheetName val="신상품개발"/>
      <sheetName val="진도보고"/>
      <sheetName val="진도보고 (2)"/>
      <sheetName val="검토theme"/>
      <sheetName val="검토theme (2)"/>
      <sheetName val="4D3"/>
      <sheetName val="4D3 (2)"/>
      <sheetName val="4D3 (조립)"/>
      <sheetName val="4D3 (조립) (2)"/>
      <sheetName val="주요변경"/>
      <sheetName val="CAMERA"/>
      <sheetName val="판매계획"/>
      <sheetName val="CONCEPT"/>
      <sheetName val="목표"/>
      <sheetName val="회의록1"/>
      <sheetName val="2"/>
      <sheetName val="명단"/>
      <sheetName val="일정"/>
      <sheetName val="차종별"/>
      <sheetName val="차종별추가"/>
      <sheetName val="순서"/>
      <sheetName val="정리1"/>
      <sheetName val="정리2"/>
      <sheetName val="KK"/>
      <sheetName val="Q2000"/>
      <sheetName val="AERO(최종)"/>
      <sheetName val="MA_부품입고"/>
      <sheetName val="투자비"/>
      <sheetName val="양산일정"/>
      <sheetName val="설계구상서2"/>
      <sheetName val="엔진3D(1)"/>
      <sheetName val="마이티3D"/>
      <sheetName val="카메라"/>
      <sheetName val="소음일정(원본)"/>
      <sheetName val="소음일정(보고용)"/>
      <sheetName val="일정(mld)"/>
      <sheetName val="목차 "/>
      <sheetName val="판매실적"/>
      <sheetName val="판매실적 (2)"/>
      <sheetName val="판매가격"/>
      <sheetName val="cab"/>
      <sheetName val="제원"/>
      <sheetName val="사양"/>
      <sheetName val="첨1-1"/>
      <sheetName val="첨2"/>
      <sheetName val="첨3-1"/>
      <sheetName val="첨3-2"/>
      <sheetName val="첨3-3"/>
      <sheetName val="첨4"/>
      <sheetName val="첨5"/>
      <sheetName val="검토배경"/>
      <sheetName val="2 (2)"/>
      <sheetName val="그래프(최종)) (2)"/>
      <sheetName val="전체투자비(현대기아)"/>
      <sheetName val="1ROD_초안"/>
      <sheetName val="1ROD_초안 2"/>
      <sheetName val="1ROD_초안 (2)"/>
      <sheetName val="대형CAB MTG"/>
      <sheetName val="PROTO(버스)"/>
      <sheetName val="PROTO(트럭)"/>
      <sheetName val="PPR-BUS"/>
      <sheetName val="시험"/>
      <sheetName val="시작"/>
      <sheetName val="구조"/>
      <sheetName val="시험(트럭)"/>
      <sheetName val="시작(트럭)"/>
      <sheetName val="구조(트럭)"/>
      <sheetName val="일정-진도"/>
      <sheetName val="성능요약_1"/>
      <sheetName val="목표성능(버스)"/>
      <sheetName val="목표성능(트럭)"/>
      <sheetName val="KK_BUS동력결과"/>
      <sheetName val="KK_TRK동력결과"/>
      <sheetName val="버스"/>
      <sheetName val="트럭"/>
      <sheetName val="샤시"/>
      <sheetName val="엔진"/>
      <sheetName val="3 (2)"/>
      <sheetName val="2-1"/>
      <sheetName val="6"/>
      <sheetName val="7"/>
      <sheetName val="8"/>
      <sheetName val="9"/>
      <sheetName val="10"/>
      <sheetName val="11"/>
      <sheetName val="96"/>
      <sheetName val="97"/>
      <sheetName val="98"/>
      <sheetName val="99"/>
      <sheetName val="1 (2)"/>
      <sheetName val="1 (5)"/>
      <sheetName val="1 (6)"/>
      <sheetName val="1 (7)"/>
      <sheetName val="계획 (2)"/>
      <sheetName val="용도차상내"/>
      <sheetName val="엔진 (2)"/>
      <sheetName val="엔진 (3)"/>
      <sheetName val="외관"/>
      <sheetName val="실내"/>
      <sheetName val="안전성"/>
      <sheetName val="철거산출근거"/>
      <sheetName val="단가-1"/>
      <sheetName val="1-1"/>
      <sheetName val="단가-2"/>
      <sheetName val="단가-3"/>
      <sheetName val="3-1"/>
      <sheetName val="수원"/>
      <sheetName val="노단-1"/>
      <sheetName val="노단-2"/>
      <sheetName val="결산-1"/>
      <sheetName val="결산2"/>
      <sheetName val="결산-3"/>
      <sheetName val="결산-4"/>
      <sheetName val="결산-5"/>
      <sheetName val="결산-6"/>
      <sheetName val="결산-7"/>
      <sheetName val="결산-8"/>
      <sheetName val="설명"/>
      <sheetName val="기존기초규격"/>
      <sheetName val="보강후규격"/>
      <sheetName val="기초도면"/>
      <sheetName val="가공"/>
      <sheetName val="예정공정"/>
      <sheetName val="공사예산서"/>
      <sheetName val="설계서"/>
      <sheetName val="되메움잔토"/>
      <sheetName val="기초수량산출근거"/>
      <sheetName val="치핑구멍"/>
      <sheetName val="콘크리트"/>
      <sheetName val="철근"/>
      <sheetName val="보강중량"/>
      <sheetName val="진입측량"/>
      <sheetName val="진입로"/>
      <sheetName val="긴선애자"/>
      <sheetName val="안전관리비"/>
      <sheetName val="기타경비"/>
      <sheetName val="자재집결"/>
      <sheetName val="거푸집"/>
      <sheetName val="수목보상"/>
      <sheetName val="적지복구"/>
      <sheetName val="지선물량"/>
      <sheetName val="용역기별"/>
      <sheetName val="기계공구손료"/>
      <sheetName val="중기운반"/>
      <sheetName val="화물거리"/>
      <sheetName val="경운운반"/>
      <sheetName val="인력운반거리"/>
      <sheetName val="운반비산출"/>
      <sheetName val="단위중량"/>
      <sheetName val="자재단가"/>
      <sheetName val="매설"/>
      <sheetName val="침상봉"/>
      <sheetName val="가설건물"/>
      <sheetName val="운반비"/>
      <sheetName val="본체"/>
      <sheetName val="부품"/>
      <sheetName val="공사현황 (2)"/>
      <sheetName val="공사현황(우물통 원내역"/>
      <sheetName val="갑지(우물통원내역)"/>
      <sheetName val="연습"/>
      <sheetName val="00수주"/>
      <sheetName val="00수주 (2)"/>
      <sheetName val="수주"/>
      <sheetName val="수주내역"/>
      <sheetName val="수주추세"/>
      <sheetName val="경상이익"/>
      <sheetName val="추정(전자포함)"/>
      <sheetName val="추정(전자제외)"/>
      <sheetName val="미수금"/>
      <sheetName val="미수금추이"/>
      <sheetName val="onhand"/>
      <sheetName val="일반관리비"/>
      <sheetName val="영업외수익"/>
      <sheetName val="영업외비용"/>
      <sheetName val="예차입금"/>
      <sheetName val="주택자금운용"/>
      <sheetName val="아파트"/>
      <sheetName val="상가"/>
      <sheetName val="수금현황"/>
      <sheetName val="대여금"/>
      <sheetName val="전사손익각1"/>
      <sheetName val="전사손익각각"/>
      <sheetName val="전사손익"/>
      <sheetName val="동업수주"/>
      <sheetName val="동업매출"/>
      <sheetName val="예차입금 (2)"/>
      <sheetName val="무수익건설"/>
      <sheetName val="무수익산업"/>
      <sheetName val="ON-HAND"/>
      <sheetName val="자금운용"/>
      <sheetName val="99분양"/>
      <sheetName val="제목"/>
      <sheetName val="영수"/>
      <sheetName val="영비"/>
      <sheetName val="예산서"/>
      <sheetName val="부총"/>
      <sheetName val="주요자재 (2)"/>
      <sheetName val="기초단면도"/>
      <sheetName val="도면치수"/>
      <sheetName val="터파기표준도"/>
      <sheetName val="터파기량"/>
      <sheetName val="비계일반도"/>
      <sheetName val="L.S산출 (2)"/>
      <sheetName val="임대면적"/>
      <sheetName val="진입로개설"/>
      <sheetName val="진입축조량"/>
      <sheetName val="축조평면 (2)"/>
      <sheetName val="지장수목"/>
      <sheetName val="파일일반"/>
      <sheetName val="파일규격"/>
      <sheetName val="파일물량"/>
      <sheetName val="03상노임"/>
      <sheetName val="특수조건(일반)"/>
      <sheetName val="특수조건(소화)"/>
      <sheetName val="내역서(일반)"/>
      <sheetName val="건설사대비"/>
      <sheetName val="현장설명서"/>
      <sheetName val="공사현황"/>
      <sheetName val="하도급현황"/>
      <sheetName val="업체승인요청서"/>
      <sheetName val="신청서"/>
      <sheetName val="정산대비표"/>
      <sheetName val="정산합의서"/>
      <sheetName val="03-11"/>
      <sheetName val="03-12"/>
      <sheetName val="외주기성확인서"/>
      <sheetName val="두일전체 기성조서"/>
      <sheetName val="두일 기성고"/>
      <sheetName val="ESC산출"/>
      <sheetName val="두일ESC제외금액"/>
      <sheetName val="두일자재공제금액"/>
      <sheetName val="하도급"/>
      <sheetName val="잡철(신청서)"/>
      <sheetName val="잡철(내역)"/>
      <sheetName val="사유서(잡철)"/>
      <sheetName val="변경내용(잡철)"/>
      <sheetName val="ESC산출근거(잡철)"/>
      <sheetName val="견적서(잡철)"/>
      <sheetName val="잡철(특수조건)"/>
      <sheetName val="유리(신청서)"/>
      <sheetName val="창호유리(내역)"/>
      <sheetName val="사유서(창호유리)"/>
      <sheetName val="변경내용 (2)"/>
      <sheetName val="ESC산출근거 (1)"/>
      <sheetName val="창호유리(견적서)"/>
      <sheetName val="창호유리(특수조건)"/>
      <sheetName val="사유서및공법"/>
      <sheetName val="견적서(외부몰딩)"/>
      <sheetName val="사진(외부몰딩)"/>
      <sheetName val="사진(석공사)"/>
      <sheetName val="사진(석재타일)"/>
      <sheetName val="사진(SMC재료분리대)"/>
      <sheetName val="사진(조경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/>
      <sheetData sheetId="908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 (3)"/>
      <sheetName val="Baby일위대가"/>
    </sheetNames>
    <sheetDataSet>
      <sheetData sheetId="0"/>
      <sheetData sheetId="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일위(설)"/>
      <sheetName val="수원민자역사견적서"/>
      <sheetName val="수량산출서"/>
      <sheetName val="전선관토공"/>
      <sheetName val="전기공사일위대가"/>
      <sheetName val="요율"/>
      <sheetName val="집계표"/>
      <sheetName val="프로젝트"/>
      <sheetName val="일위목록"/>
      <sheetName val="일위대가(가설)"/>
      <sheetName val="직노"/>
      <sheetName val="ABUT수량-A1"/>
      <sheetName val="내역서"/>
      <sheetName val="표지 (2)"/>
      <sheetName val="일위대가"/>
      <sheetName val="기계내역"/>
      <sheetName val="철거산출근거"/>
      <sheetName val="공사예산하조서"/>
      <sheetName val="단가 "/>
      <sheetName val="노임"/>
      <sheetName val="unit 4"/>
      <sheetName val="J直材4"/>
      <sheetName val="내역"/>
      <sheetName val="차액보증"/>
      <sheetName val="노무비단가"/>
      <sheetName val="Baby일위대가"/>
      <sheetName val="빌딩 안내"/>
      <sheetName val="원가계산서 "/>
      <sheetName val="내역표지"/>
      <sheetName val="일위"/>
      <sheetName val="물가조사"/>
      <sheetName val="Sheet2"/>
      <sheetName val="Sheet3"/>
      <sheetName val="단가산출"/>
      <sheetName val="가락화장을지"/>
      <sheetName val="설계명세서"/>
      <sheetName val="EACT10"/>
      <sheetName val="일반공사"/>
      <sheetName val="갑지1"/>
      <sheetName val="방송(체육관)"/>
      <sheetName val="DATA(BAC)"/>
      <sheetName val="단가대비"/>
      <sheetName val="구리토평1전기"/>
      <sheetName val="기자재비"/>
      <sheetName val="기계설비"/>
      <sheetName val="EP0618"/>
      <sheetName val="연부97-1"/>
      <sheetName val="건축공사실행"/>
      <sheetName val="견적서"/>
      <sheetName val="L1"/>
      <sheetName val="물가자료"/>
      <sheetName val="원내역서3"/>
      <sheetName val="암거날개벽재료집계"/>
      <sheetName val="공사예산하조서(O.K)"/>
      <sheetName val="인건-측정"/>
      <sheetName val="건축원가"/>
      <sheetName val="주소"/>
      <sheetName val="일위대가표"/>
      <sheetName val="9GNG운반"/>
      <sheetName val="2공구산출내역"/>
      <sheetName val="분전반"/>
      <sheetName val="공량산출서"/>
      <sheetName val="Macro1"/>
      <sheetName val="신공덕"/>
      <sheetName val="Sheet1"/>
      <sheetName val="원내역"/>
      <sheetName val="ELECTRIC"/>
      <sheetName val="96작생능"/>
      <sheetName val="코드표"/>
      <sheetName val="부하계산서"/>
      <sheetName val="1.수인터널"/>
      <sheetName val="1차 내역서"/>
      <sheetName val="개요"/>
      <sheetName val="일위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건축내역서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OPGW기별"/>
      <sheetName val="단중표"/>
      <sheetName val="일위대가목록"/>
      <sheetName val="입찰안"/>
      <sheetName val="합천내역"/>
      <sheetName val="기자재단가"/>
      <sheetName val="노임단가"/>
      <sheetName val="식재가격"/>
      <sheetName val="식재총괄"/>
      <sheetName val="경산"/>
      <sheetName val="설직재-1"/>
      <sheetName val="기본일위"/>
      <sheetName val=" 냉각수펌프"/>
      <sheetName val="충돌 내용"/>
      <sheetName val="내역서(삼호)"/>
      <sheetName val="N賃率-職"/>
      <sheetName val="내역서(설비+소방)"/>
      <sheetName val="명단"/>
      <sheetName val="단위량"/>
      <sheetName val="재료집계표2"/>
      <sheetName val="토적집계표"/>
      <sheetName val="터널조도"/>
      <sheetName val="저"/>
      <sheetName val="총괄"/>
      <sheetName val="소야공정계획표"/>
      <sheetName val="고압수량(철거)"/>
      <sheetName val="인건비"/>
      <sheetName val="설계내역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원가"/>
      <sheetName val="정산내역서"/>
      <sheetName val="세동별비상"/>
      <sheetName val="카렌스센터계량기설치공사"/>
      <sheetName val="수량산출"/>
      <sheetName val="BASIC (2)"/>
      <sheetName val="덕전리"/>
      <sheetName val="Inform"/>
      <sheetName val="을"/>
      <sheetName val="준공내역서(을)"/>
      <sheetName val="준공정산"/>
      <sheetName val="15.공량산출근거서"/>
      <sheetName val="품셈TABLE"/>
      <sheetName val="대가목록"/>
      <sheetName val="예가표"/>
      <sheetName val="기계설비-내역서"/>
      <sheetName val="단가최종"/>
      <sheetName val="유림골조"/>
      <sheetName val=" HIT-&gt;HMC 견적(3900)"/>
      <sheetName val="환율"/>
      <sheetName val="일위대가(건축)"/>
      <sheetName val="전기단가조사서"/>
      <sheetName val="일위대가목차"/>
      <sheetName val="원형1호맨홀토공수량"/>
      <sheetName val="6호기"/>
      <sheetName val="내역(영일)"/>
      <sheetName val="2-2.매출분석"/>
      <sheetName val="내역5"/>
      <sheetName val="패널"/>
      <sheetName val="기본입력"/>
      <sheetName val="문학간접"/>
      <sheetName val="일위_파일"/>
      <sheetName val="자재단가표"/>
      <sheetName val="현장관리비데이타"/>
      <sheetName val="전기일위목록"/>
      <sheetName val="중기가격"/>
      <sheetName val="건물"/>
      <sheetName val="토목공사"/>
      <sheetName val="AV시스템"/>
      <sheetName val="맨홀조서"/>
      <sheetName val="배관BM(일반)"/>
      <sheetName val="소방설비일위대가목록"/>
      <sheetName val="DATA"/>
      <sheetName val="의뢰(2004)"/>
      <sheetName val="원가,내역,관급,한전,일위"/>
      <sheetName val="단가조사"/>
      <sheetName val="CON'C"/>
      <sheetName val="노무비"/>
      <sheetName val="공조기(삭제)"/>
      <sheetName val="관급_File"/>
      <sheetName val="LH3 동양시스템"/>
      <sheetName val="data spec"/>
      <sheetName val="데이타"/>
      <sheetName val="GI-LIST"/>
      <sheetName val="도급내역서"/>
      <sheetName val="대치판정"/>
      <sheetName val="원가계산"/>
      <sheetName val="일위대가(계측기설치)"/>
      <sheetName val="기준가"/>
      <sheetName val="한국원가"/>
      <sheetName val="절취및터파기"/>
      <sheetName val="단가산출-기,교"/>
      <sheetName val="QandAJunior"/>
      <sheetName val="기초물량"/>
      <sheetName val="국공유지및사유지"/>
      <sheetName val="원가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</sheetNames>
    <sheetDataSet>
      <sheetData sheetId="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설물일위"/>
      <sheetName val="가설공사"/>
      <sheetName val="단가결정"/>
      <sheetName val="내역아"/>
      <sheetName val="울타리"/>
      <sheetName val="#REF"/>
      <sheetName val="금액내역서"/>
      <sheetName val="약품공급2"/>
      <sheetName val="단위수량"/>
      <sheetName val="설직재-1"/>
      <sheetName val="내역서1"/>
      <sheetName val="TR-R222"/>
      <sheetName val="Sheet3"/>
      <sheetName val="J直材4"/>
      <sheetName val="단면 (2)"/>
      <sheetName val="내역"/>
      <sheetName val="을지"/>
      <sheetName val="4차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원가서"/>
      <sheetName val="계수시트"/>
      <sheetName val="원가계산서"/>
      <sheetName val="단가 및 재료비"/>
      <sheetName val="중기사용료산출근거"/>
      <sheetName val="단가 (2)"/>
      <sheetName val="교대시점"/>
      <sheetName val="수목데이타"/>
      <sheetName val="환율"/>
      <sheetName val="을지"/>
      <sheetName val="일위대가(가설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"/>
      <sheetName val="단위수량"/>
      <sheetName val="자재 집계표"/>
      <sheetName val="자재산출"/>
      <sheetName val="수량집계표"/>
      <sheetName val="수량집계표 (2)"/>
      <sheetName val="수량산출"/>
      <sheetName val="을지"/>
      <sheetName val="일위대가(가설)"/>
      <sheetName val="남양시작동자105노65기1.3화1.2"/>
      <sheetName val="맨홀1호수량산출(차도측)-내산1분구"/>
      <sheetName val="철거산출근거"/>
      <sheetName val="직노"/>
      <sheetName val="단가조사"/>
    </sheetNames>
    <sheetDataSet>
      <sheetData sheetId="0" refreshError="1"/>
      <sheetData sheetId="1" refreshError="1"/>
      <sheetData sheetId="2" refreshError="1">
        <row r="7">
          <cell r="H7">
            <v>1.3260000000000001</v>
          </cell>
        </row>
        <row r="15">
          <cell r="H15">
            <v>1.96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  <sheetName val="단위수량"/>
      <sheetName val="일위대가(가설)"/>
      <sheetName val="가압장 수량산출"/>
      <sheetName val="단가"/>
      <sheetName val="집계"/>
      <sheetName val="단가조사"/>
    </sheetNames>
    <sheetDataSet>
      <sheetData sheetId="0" refreshError="1">
        <row r="121">
          <cell r="R121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집계표"/>
      <sheetName val="집계"/>
      <sheetName val="내역"/>
      <sheetName val="확약서"/>
      <sheetName val="하도급사항"/>
      <sheetName val="하도급"/>
      <sheetName val="#REF"/>
      <sheetName val="수량산출"/>
      <sheetName val="단위수량"/>
      <sheetName val="일위대가(가설)"/>
      <sheetName val="평가데이터"/>
      <sheetName val="1.수인터널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지"/>
      <sheetName val="내역"/>
      <sheetName val="일위대가(가설)"/>
      <sheetName val="환차97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결정"/>
      <sheetName val="단가조사"/>
      <sheetName val="수목일위"/>
      <sheetName val="수목집계"/>
      <sheetName val="내역서토탈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계수시트"/>
      <sheetName val="내역(총괄)"/>
      <sheetName val="남양시작동010313100%"/>
      <sheetName val="I一般比"/>
      <sheetName val="DATE"/>
      <sheetName val="수량산출"/>
      <sheetName val="단위수량"/>
      <sheetName val="내역"/>
      <sheetName val="20관리비율"/>
      <sheetName val="일위대가"/>
      <sheetName val="원가"/>
      <sheetName val="J直材4"/>
      <sheetName val="이형관"/>
      <sheetName val="순공사비"/>
      <sheetName val="일위대가(가설)"/>
      <sheetName val="노임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순공사비"/>
      <sheetName val="1.2차제경비"/>
      <sheetName val="1.2차순공사비 "/>
      <sheetName val="안덕공량"/>
      <sheetName val="육교수량"/>
      <sheetName val="육교공량"/>
      <sheetName val="안덕수량"/>
      <sheetName val="케이블집계"/>
      <sheetName val="산출근거"/>
      <sheetName val="XXXXXX"/>
      <sheetName val="개요신"/>
      <sheetName val="증감,갑지"/>
      <sheetName val="설명"/>
      <sheetName val="내역서"/>
      <sheetName val="원가"/>
      <sheetName val="제경비"/>
      <sheetName val="물가상승액"/>
      <sheetName val="1.2차원가"/>
      <sheetName val="등주"/>
      <sheetName val="가로 "/>
      <sheetName val="케이블"/>
      <sheetName val="공량"/>
      <sheetName val="부대단가"/>
      <sheetName val="부대단가 (2)"/>
      <sheetName val="설계변경이유서"/>
      <sheetName val="수자원"/>
      <sheetName val="일위대가"/>
      <sheetName val="Sheet3"/>
      <sheetName val="단가산출"/>
      <sheetName val="원가계산서"/>
      <sheetName val="설비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순공사비"/>
      <sheetName val="EQ"/>
      <sheetName val="환율"/>
      <sheetName val="공통가설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공종별집계표"/>
      <sheetName val="공종별내역서"/>
      <sheetName val="집계표"/>
      <sheetName val="산출근거"/>
      <sheetName val="일위대가목록"/>
      <sheetName val="일위대가"/>
      <sheetName val="단가대비표"/>
      <sheetName val="공량산출근거서"/>
      <sheetName val="공량설정"/>
      <sheetName val="공사설정"/>
      <sheetName val="수량산출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노무비단가"/>
      <sheetName val="단가"/>
      <sheetName val="견적을지"/>
      <sheetName val="DATE"/>
      <sheetName val="시설물일위"/>
      <sheetName val="수량산출(1)"/>
      <sheetName val="참조M"/>
      <sheetName val="참조"/>
      <sheetName val="전기공사일위대가"/>
      <sheetName val="입찰안"/>
      <sheetName val="노임단가"/>
      <sheetName val="수목단가"/>
      <sheetName val="시설수량표"/>
      <sheetName val="식재수량표"/>
      <sheetName val="연부97-1"/>
      <sheetName val="갑지1"/>
      <sheetName val="계수시트"/>
      <sheetName val="원가계산서"/>
      <sheetName val="가도공"/>
      <sheetName val="조건표"/>
      <sheetName val="청천내"/>
      <sheetName val="수목데이타"/>
    </sheetNames>
    <sheetDataSet>
      <sheetData sheetId="0" refreshError="1"/>
      <sheetData sheetId="1" refreshError="1">
        <row r="2">
          <cell r="B2">
            <v>49667</v>
          </cell>
        </row>
        <row r="72">
          <cell r="B72">
            <v>100</v>
          </cell>
        </row>
        <row r="73">
          <cell r="B73">
            <v>390000</v>
          </cell>
        </row>
        <row r="74">
          <cell r="B74">
            <v>109000</v>
          </cell>
        </row>
        <row r="75">
          <cell r="B75">
            <v>26000</v>
          </cell>
        </row>
        <row r="76">
          <cell r="B76">
            <v>42000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전체)"/>
      <sheetName val="갑지"/>
      <sheetName val="원가계산서"/>
      <sheetName val="공종별집계표"/>
      <sheetName val="공종별내역서"/>
      <sheetName val="일위대가목록"/>
      <sheetName val="일위대가"/>
      <sheetName val="단가대비표"/>
      <sheetName val="공량산출근거서"/>
      <sheetName val="집계표"/>
      <sheetName val="산출근거"/>
      <sheetName val="한전불입금"/>
      <sheetName val="사용전검사비(수용설비)"/>
      <sheetName val="승강조명 설치표지"/>
      <sheetName val="승강조명내역집계서"/>
      <sheetName val="승강조명내역서"/>
      <sheetName val="인건비산출"/>
      <sheetName val="승강조명 일위대가"/>
      <sheetName val="일위대가인건비"/>
      <sheetName val="재료비산출"/>
      <sheetName val="공량설정"/>
      <sheetName val="공사설정"/>
      <sheetName val="노무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  <sheetName val="차액보증"/>
      <sheetName val="gyun"/>
      <sheetName val="수색화전"/>
      <sheetName val="DATA"/>
      <sheetName val="데이타"/>
      <sheetName val="식재인부"/>
      <sheetName val="단가조사"/>
      <sheetName val="입찰"/>
      <sheetName val="현경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개"/>
      <sheetName val="품의"/>
      <sheetName val="현경"/>
      <sheetName val="실행"/>
      <sheetName val="☜사⊥발☞"/>
      <sheetName val="하총"/>
      <sheetName val="하사"/>
      <sheetName val="하내"/>
      <sheetName val="토공"/>
      <sheetName val="토견"/>
      <sheetName val="구조물"/>
      <sheetName val="구자"/>
      <sheetName val="구견"/>
      <sheetName val="☜발⊥검☞"/>
      <sheetName val="입찰"/>
      <sheetName val="식재인부"/>
      <sheetName val="결과조달"/>
      <sheetName val="4차원가계산서"/>
      <sheetName val="단가"/>
      <sheetName val="백호우계수"/>
      <sheetName val="관리,공감"/>
      <sheetName val="장비가동"/>
      <sheetName val="투찰"/>
      <sheetName val="Sheet1 (2)"/>
      <sheetName val="Sheet6"/>
      <sheetName val="공사비산출내역"/>
      <sheetName val="노임단가"/>
      <sheetName val="설계"/>
      <sheetName val="일위대가(가설)"/>
      <sheetName val="을지"/>
      <sheetName val="입찰안"/>
      <sheetName val="케이블"/>
      <sheetName val="2경간"/>
      <sheetName val="4.2유효폭의 계산"/>
    </sheetNames>
    <sheetDataSet>
      <sheetData sheetId="0"/>
      <sheetData sheetId="1"/>
      <sheetData sheetId="2" refreshError="1">
        <row r="39">
          <cell r="F39">
            <v>13305871442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9">
          <cell r="G9">
            <v>56790017223</v>
          </cell>
        </row>
        <row r="12">
          <cell r="G12">
            <v>551453000</v>
          </cell>
        </row>
        <row r="17">
          <cell r="G17">
            <v>123536000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yun"/>
      <sheetName val="총괄표"/>
      <sheetName val="시운전비"/>
      <sheetName val="Sheet1 (2)"/>
      <sheetName val="DATE"/>
      <sheetName val="입찰"/>
      <sheetName val="현경"/>
      <sheetName val="식재인부"/>
      <sheetName val="4.2유효폭의 계산"/>
      <sheetName val="노임단가"/>
      <sheetName val="영등중학교원가내력"/>
      <sheetName val="식재"/>
      <sheetName val="시설물"/>
      <sheetName val="식재출력용"/>
      <sheetName val="유지관리"/>
      <sheetName val="단가"/>
      <sheetName val="2경간"/>
      <sheetName val="복구경비"/>
      <sheetName val="시설물일위"/>
      <sheetName val="DATA"/>
      <sheetName val="데이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수량산출"/>
      <sheetName val="금액"/>
      <sheetName val="70%"/>
      <sheetName val="재료지선집계표(평야부)"/>
      <sheetName val="gyu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산출내역서"/>
      <sheetName val="단가"/>
      <sheetName val="분전함신설"/>
      <sheetName val="접지1종"/>
      <sheetName val="단위중량"/>
      <sheetName val="노임단가"/>
      <sheetName val="물가시세"/>
      <sheetName val="gyun"/>
      <sheetName val="수량산출"/>
      <sheetName val="단위수량"/>
      <sheetName val="설계"/>
      <sheetName val="일위대가(가설)"/>
      <sheetName val="시설물일위"/>
      <sheetName val="을지"/>
      <sheetName val="식재인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공"/>
      <sheetName val="조경 부대"/>
      <sheetName val="내역서(건축)  (2)"/>
      <sheetName val="내역"/>
      <sheetName val="설계"/>
      <sheetName val="분전함신설"/>
      <sheetName val="접지1종"/>
      <sheetName val="코드"/>
      <sheetName val="가시설흙막이"/>
      <sheetName val="전기"/>
      <sheetName val="#REF"/>
      <sheetName val="Sheet4"/>
      <sheetName val="원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8수량"/>
      <sheetName val="48인공"/>
      <sheetName val="48일위"/>
      <sheetName val="총괄"/>
      <sheetName val="원가계산"/>
      <sheetName val="일위대가"/>
      <sheetName val="산출내역서"/>
    </sheetNames>
    <sheetDataSet>
      <sheetData sheetId="0"/>
      <sheetData sheetId="1"/>
      <sheetData sheetId="2"/>
      <sheetData sheetId="3"/>
      <sheetData sheetId="4">
        <row r="2">
          <cell r="B2" t="str">
            <v>공   사   종   류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사업소예산총괄"/>
      <sheetName val="주자재(단말국)"/>
      <sheetName val="주자재(집중국)"/>
      <sheetName val="공사비개략산출표지"/>
      <sheetName val="일위대가"/>
      <sheetName val="20_10_100"/>
      <sheetName val="20_10_150"/>
      <sheetName val="26_12_150 "/>
      <sheetName val="24_8_100"/>
      <sheetName val="30_4_260"/>
      <sheetName val="36_10_190"/>
      <sheetName val="경기지사Toll국"/>
      <sheetName val="서울전력Toll국"/>
      <sheetName val="2002상반기노임"/>
      <sheetName val="개요"/>
      <sheetName val="분전함신설"/>
      <sheetName val="접지1종"/>
      <sheetName val="Sheet1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4차원가계산서"/>
      <sheetName val="시설물일위"/>
      <sheetName val="산출내역서"/>
      <sheetName val="분전함신설"/>
      <sheetName val="접지1종"/>
      <sheetName val="갑지"/>
      <sheetName val="I一般比"/>
      <sheetName val="단위중량"/>
      <sheetName val="종배수관"/>
      <sheetName val="계수시트"/>
      <sheetName val="조경"/>
      <sheetName val="노임단가"/>
      <sheetName val="노무비"/>
      <sheetName val="코드"/>
      <sheetName val="설계서"/>
      <sheetName val="20_10_100"/>
    </sheetNames>
    <sheetDataSet>
      <sheetData sheetId="0"/>
      <sheetData sheetId="1" refreshError="1">
        <row r="3">
          <cell r="H3">
            <v>1528562953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4차원가계산서"/>
      <sheetName val="단가"/>
      <sheetName val="산출내역서"/>
      <sheetName val="서문"/>
      <sheetName val="내역서"/>
      <sheetName val="수로단위수량"/>
      <sheetName val="데이타"/>
      <sheetName val="설계"/>
      <sheetName val="INPUT"/>
      <sheetName val="20_10_100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  <sheetName val="99노임기준"/>
      <sheetName val="일위대가"/>
      <sheetName val="산출내역서집계표"/>
      <sheetName val="시설물일위"/>
      <sheetName val="4차원가계산서"/>
      <sheetName val="노무비단가"/>
      <sheetName val="노임단가"/>
      <sheetName val="2경간"/>
      <sheetName val="단가대비표"/>
      <sheetName val="N賃率-職"/>
      <sheetName val="종배수관"/>
      <sheetName val="입찰"/>
      <sheetName val="현경"/>
      <sheetName val="설비단가표"/>
      <sheetName val="소방"/>
      <sheetName val="순공사비"/>
      <sheetName val="날개벽수량표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2">
          <cell r="A12">
            <v>14000</v>
          </cell>
        </row>
        <row r="14">
          <cell r="A14">
            <v>6000</v>
          </cell>
        </row>
        <row r="22">
          <cell r="A22">
            <v>9400</v>
          </cell>
        </row>
        <row r="23">
          <cell r="A23">
            <v>4890</v>
          </cell>
        </row>
        <row r="24">
          <cell r="A24">
            <v>12830</v>
          </cell>
        </row>
        <row r="25">
          <cell r="A25">
            <v>200</v>
          </cell>
        </row>
        <row r="27">
          <cell r="A27">
            <v>2100</v>
          </cell>
        </row>
      </sheetData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결정"/>
      <sheetName val="단가조사"/>
      <sheetName val="단가조사서작성"/>
      <sheetName val="수목일위"/>
      <sheetName val="수목집계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운반비"/>
      <sheetName val="단가1"/>
      <sheetName val="공사비조정"/>
      <sheetName val="공사비"/>
      <sheetName val="수목운반"/>
      <sheetName val="가설공사"/>
      <sheetName val="4차원가계산서"/>
      <sheetName val="산출내역서"/>
      <sheetName val="해군5APT"/>
      <sheetName val="산출내역서집계표"/>
    </sheetNames>
    <sheetDataSet>
      <sheetData sheetId="0" refreshError="1"/>
      <sheetData sheetId="1" refreshError="1">
        <row r="393">
          <cell r="B393">
            <v>120</v>
          </cell>
        </row>
        <row r="394">
          <cell r="B394">
            <v>94</v>
          </cell>
        </row>
        <row r="395">
          <cell r="B395">
            <v>70</v>
          </cell>
        </row>
        <row r="396">
          <cell r="B396">
            <v>49</v>
          </cell>
        </row>
        <row r="398">
          <cell r="B398">
            <v>32</v>
          </cell>
        </row>
        <row r="405">
          <cell r="B405">
            <v>513</v>
          </cell>
        </row>
        <row r="406">
          <cell r="B406">
            <v>345</v>
          </cell>
        </row>
        <row r="407">
          <cell r="B407">
            <v>256</v>
          </cell>
        </row>
        <row r="408">
          <cell r="B408">
            <v>183</v>
          </cell>
        </row>
        <row r="410">
          <cell r="B410">
            <v>125</v>
          </cell>
        </row>
        <row r="411">
          <cell r="B411">
            <v>101</v>
          </cell>
        </row>
        <row r="412">
          <cell r="B412">
            <v>80</v>
          </cell>
        </row>
        <row r="417">
          <cell r="B417">
            <v>2149</v>
          </cell>
        </row>
        <row r="419">
          <cell r="B419">
            <v>727</v>
          </cell>
        </row>
        <row r="420">
          <cell r="B420">
            <v>513</v>
          </cell>
        </row>
        <row r="421">
          <cell r="B421">
            <v>345</v>
          </cell>
        </row>
        <row r="423">
          <cell r="B423">
            <v>217</v>
          </cell>
        </row>
        <row r="429">
          <cell r="B429">
            <v>30</v>
          </cell>
        </row>
        <row r="431">
          <cell r="B431">
            <v>15</v>
          </cell>
        </row>
        <row r="433">
          <cell r="B433">
            <v>15</v>
          </cell>
        </row>
        <row r="434">
          <cell r="B434">
            <v>12</v>
          </cell>
        </row>
        <row r="436">
          <cell r="B436">
            <v>5</v>
          </cell>
        </row>
        <row r="437">
          <cell r="B437">
            <v>5</v>
          </cell>
        </row>
        <row r="438">
          <cell r="B438">
            <v>5</v>
          </cell>
        </row>
        <row r="441">
          <cell r="B441">
            <v>100</v>
          </cell>
        </row>
        <row r="445">
          <cell r="B445">
            <v>2</v>
          </cell>
        </row>
        <row r="446">
          <cell r="B446">
            <v>2</v>
          </cell>
        </row>
        <row r="447">
          <cell r="B447">
            <v>1</v>
          </cell>
        </row>
        <row r="448">
          <cell r="B448">
            <v>1</v>
          </cell>
        </row>
        <row r="450">
          <cell r="B450">
            <v>1</v>
          </cell>
        </row>
        <row r="457">
          <cell r="B457">
            <v>16</v>
          </cell>
        </row>
        <row r="458">
          <cell r="B458">
            <v>16</v>
          </cell>
        </row>
        <row r="459">
          <cell r="B459">
            <v>5</v>
          </cell>
        </row>
        <row r="460">
          <cell r="B460">
            <v>5</v>
          </cell>
        </row>
        <row r="462">
          <cell r="B462">
            <v>5</v>
          </cell>
        </row>
        <row r="463">
          <cell r="B463">
            <v>5</v>
          </cell>
        </row>
        <row r="464">
          <cell r="B464">
            <v>5</v>
          </cell>
        </row>
        <row r="469">
          <cell r="B469">
            <v>56</v>
          </cell>
        </row>
        <row r="471">
          <cell r="B471">
            <v>33</v>
          </cell>
        </row>
        <row r="472">
          <cell r="B472">
            <v>16</v>
          </cell>
        </row>
        <row r="473">
          <cell r="B473">
            <v>16</v>
          </cell>
        </row>
        <row r="475">
          <cell r="B475">
            <v>5</v>
          </cell>
        </row>
        <row r="481">
          <cell r="B481">
            <v>3</v>
          </cell>
        </row>
        <row r="483">
          <cell r="B483">
            <v>2</v>
          </cell>
        </row>
        <row r="485">
          <cell r="B485">
            <v>2</v>
          </cell>
        </row>
        <row r="486">
          <cell r="B486">
            <v>1</v>
          </cell>
        </row>
        <row r="488">
          <cell r="B488">
            <v>0.5</v>
          </cell>
        </row>
        <row r="489">
          <cell r="B489">
            <v>0.5</v>
          </cell>
        </row>
        <row r="490">
          <cell r="B490">
            <v>0.5</v>
          </cell>
        </row>
        <row r="493">
          <cell r="B493">
            <v>2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전함신설"/>
      <sheetName val="접지1종"/>
      <sheetName val="단가결정"/>
      <sheetName val="내역아"/>
      <sheetName val="울타리"/>
      <sheetName val="시설물일위"/>
      <sheetName val="사업총괄"/>
      <sheetName val="JUCKEYK"/>
      <sheetName val="산출내역서집계표"/>
      <sheetName val="A 견적"/>
      <sheetName val="개요"/>
      <sheetName val="20_10_1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Macro1"/>
      <sheetName val="산출내역서집계표"/>
      <sheetName val="터파기및재료"/>
      <sheetName val="Mc1"/>
      <sheetName val="설계산출기초"/>
      <sheetName val="설계산출표지"/>
      <sheetName val="을부담운반비"/>
      <sheetName val="운반비산출"/>
      <sheetName val="48일위"/>
      <sheetName val="광주역사-최종"/>
      <sheetName val="내역서"/>
      <sheetName val="목록"/>
      <sheetName val="data"/>
      <sheetName val="배수관토공산출"/>
      <sheetName val="밸브설치"/>
      <sheetName val="BID"/>
      <sheetName val="소야공정계획표"/>
      <sheetName val="일위대가표"/>
      <sheetName val="Ekog10"/>
      <sheetName val="부대시설"/>
      <sheetName val="단가"/>
      <sheetName val="토공유동표"/>
      <sheetName val="노임단가"/>
      <sheetName val="배수관토공"/>
      <sheetName val="근로자자료입력"/>
      <sheetName val="참고자료"/>
      <sheetName val="내역서 (2)"/>
      <sheetName val="b_balju_cho"/>
      <sheetName val="수량산출서"/>
      <sheetName val="4차원가계산서"/>
      <sheetName val="E.P.T수량산출서"/>
      <sheetName val="단가대비"/>
      <sheetName val="개소별수량산출"/>
      <sheetName val="별표집계"/>
      <sheetName val="1"/>
      <sheetName val="설직재-1"/>
      <sheetName val="카렌스센터계량기설치공사"/>
      <sheetName val="인건-측정"/>
      <sheetName val="기성 (2)"/>
      <sheetName val="건축"/>
      <sheetName val="01AC"/>
      <sheetName val="부대내역"/>
      <sheetName val="통합"/>
      <sheetName val="L_RPTA05_목록"/>
      <sheetName val="자재단가"/>
      <sheetName val="49일위"/>
      <sheetName val="22일위"/>
      <sheetName val="단위단가"/>
      <sheetName val="단가산출"/>
      <sheetName val="일위_파일"/>
      <sheetName val="전기내역"/>
      <sheetName val="Sheet2"/>
      <sheetName val="학생내역"/>
      <sheetName val="DATE"/>
      <sheetName val="내역(건축)"/>
      <sheetName val="날개수량1.5"/>
      <sheetName val="건축내역"/>
      <sheetName val="원가계산서"/>
      <sheetName val="단위중량"/>
      <sheetName val="조건"/>
      <sheetName val="기자재수량"/>
      <sheetName val="단가표"/>
      <sheetName val="산출내역서"/>
      <sheetName val="분전함신설"/>
      <sheetName val="접지1종"/>
      <sheetName val="숨은설명"/>
      <sheetName val="b_balju"/>
      <sheetName val="Sheet1"/>
      <sheetName val="건축원가계산서"/>
      <sheetName val="Sheet5"/>
      <sheetName val="흄관기초"/>
      <sheetName val="#REF"/>
      <sheetName val="A-4"/>
      <sheetName val="2002하반기노임기준"/>
      <sheetName val="설비단가표"/>
      <sheetName val="예총"/>
      <sheetName val="전체분도급내역(발주분)"/>
      <sheetName val="코드"/>
      <sheetName val="표지"/>
      <sheetName val="단"/>
      <sheetName val="지급자재"/>
      <sheetName val="7단가"/>
      <sheetName val="사업분석"/>
      <sheetName val="BEND LOSS"/>
      <sheetName val="갈현동"/>
      <sheetName val="예측단가간지"/>
      <sheetName val="3.하중산정4.지지력"/>
      <sheetName val="소분류목록"/>
      <sheetName val="(산출)"/>
      <sheetName val="사급 "/>
      <sheetName val="을지"/>
      <sheetName val="금액"/>
      <sheetName val="투찰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#REF"/>
      <sheetName val="1.급전선신설"/>
      <sheetName val="2.급전선조정"/>
      <sheetName val="3.급전선철거"/>
      <sheetName val="4.보호선조정"/>
      <sheetName val="5.섬락보호지선신설"/>
      <sheetName val="6.전차선조정"/>
      <sheetName val="7.조가선조정"/>
      <sheetName val="8.H형강주(9m)신설"/>
      <sheetName val="9.H형강주철거"/>
      <sheetName val="10.철주신설(300x400)"/>
      <sheetName val="11.철주신설(450x450)"/>
      <sheetName val="12.콘크리트주철거(5.5)"/>
      <sheetName val="13.콘크리트주철거(6.5)"/>
      <sheetName val="14.콘크리트주철거(8.5) "/>
      <sheetName val="15.고정비임신설(4각3선용)"/>
      <sheetName val="16.고정비임철거(V형3선용)"/>
      <sheetName val="17.H형강주기초신설(B3)"/>
      <sheetName val="18.철주기초신설"/>
      <sheetName val="19.철주기초신설"/>
      <sheetName val="20.전주대용물신설(2선용)"/>
      <sheetName val="21.전주대용물철거(2선용)"/>
      <sheetName val="22.가동브래키트신설"/>
      <sheetName val="23.가동브래키트철거"/>
      <sheetName val="24.장력조정장치신설"/>
      <sheetName val="25.장력조정장치철거"/>
      <sheetName val="26.지선신설"/>
      <sheetName val="27.지선철거"/>
      <sheetName val="28.균압선신설(C)"/>
      <sheetName val="29.균압선철거(C)"/>
      <sheetName val="30.완철철거(1선용)"/>
      <sheetName val="31.보조조가선신설"/>
      <sheetName val="32.방호관신설"/>
      <sheetName val="33.접지장치신설"/>
      <sheetName val="총괄표"/>
      <sheetName val="집계표"/>
      <sheetName val="sap기성"/>
      <sheetName val="Sheet1"/>
      <sheetName val="단가산출서표지"/>
      <sheetName val="도급예산내역서표지"/>
      <sheetName val="공정별예산조서"/>
      <sheetName val="공종별예산조서(세부내역)"/>
      <sheetName val="도급예산내역서"/>
      <sheetName val="일위대가"/>
      <sheetName val="철거품예정조서"/>
      <sheetName val="공사기간산정"/>
      <sheetName val="총괄"/>
      <sheetName val="전등"/>
      <sheetName val="전열"/>
      <sheetName val="분전반"/>
      <sheetName val="철거"/>
      <sheetName val="수량조서원본"/>
      <sheetName val="철거수량"/>
      <sheetName val="산출기초"/>
      <sheetName val="자재단가표"/>
      <sheetName val="Sheet3"/>
      <sheetName val="전차선로 물량표"/>
      <sheetName val="분전함신설"/>
      <sheetName val="접지1종"/>
      <sheetName val="2.대외공문"/>
      <sheetName val="3.설계예산내역서(예산서)"/>
      <sheetName val="2.예정공정표"/>
      <sheetName val="48일위"/>
      <sheetName val="MATERIAL"/>
      <sheetName val="철거산출근거"/>
      <sheetName val="자재단가"/>
      <sheetName val="48수량"/>
      <sheetName val="22수량"/>
      <sheetName val="49일위"/>
      <sheetName val="22일위"/>
      <sheetName val="49수량"/>
      <sheetName val="하조서"/>
      <sheetName val="현장별계약현황('98.10.31)"/>
      <sheetName val="22단가"/>
      <sheetName val="49단가"/>
      <sheetName val="노임단가"/>
      <sheetName val="48단가"/>
      <sheetName val="48산출"/>
      <sheetName val="49산출"/>
      <sheetName val="갑지"/>
      <sheetName val="원가"/>
      <sheetName val="ⴭⴭⴭⴭⴭ"/>
      <sheetName val="전기공사 산출집계"/>
      <sheetName val="전기공사 산출"/>
      <sheetName val="인건비"/>
      <sheetName val="인건-측정"/>
      <sheetName val="준검 내역서"/>
      <sheetName val="수량산출서 (2)"/>
      <sheetName val="배선DATA"/>
      <sheetName val="시방서 "/>
      <sheetName val="대비"/>
      <sheetName val="변경품셈총괄"/>
      <sheetName val="정산"/>
      <sheetName val="시중노임(공사)"/>
      <sheetName val="진주방향"/>
      <sheetName val="마산방향"/>
      <sheetName val="마산방향철근집계"/>
      <sheetName val="역간(덕_동)"/>
      <sheetName val="역간(의-덕)"/>
      <sheetName val="전등,DC등 내역서"/>
      <sheetName val="공종별예산조서"/>
      <sheetName val="1~6"/>
      <sheetName val="8~40"/>
      <sheetName val="29~38"/>
      <sheetName val="39~43"/>
      <sheetName val="44~51"/>
      <sheetName val="52~68"/>
      <sheetName val="강재가공"/>
      <sheetName val="대운반(철재)"/>
      <sheetName val="역공종"/>
      <sheetName val="BID"/>
      <sheetName val=" 내역"/>
      <sheetName val="토목"/>
      <sheetName val="교대시점"/>
      <sheetName val="자료"/>
      <sheetName val="인공LIST"/>
      <sheetName val="수량산출"/>
      <sheetName val="산출내역서집계표"/>
      <sheetName val="수목표준대가"/>
      <sheetName val="부표총괄"/>
      <sheetName val="구조물철거타공정이월"/>
      <sheetName val="재개발"/>
      <sheetName val="70%"/>
      <sheetName val="물가시세"/>
      <sheetName val="49수량(소화물)"/>
      <sheetName val="22수량(소화물)"/>
      <sheetName val="일위대가표"/>
      <sheetName val="고창터널(고창방향)"/>
      <sheetName val="DATA"/>
      <sheetName val="Sheet15"/>
      <sheetName val="공문"/>
      <sheetName val="대치판정"/>
      <sheetName val="계수시트"/>
      <sheetName val="b_balju_cho"/>
      <sheetName val="비탈면보호공수량산출"/>
      <sheetName val="물가자료"/>
      <sheetName val="36신설수량"/>
      <sheetName val="증감대비"/>
      <sheetName val="노무비"/>
      <sheetName val="신설개소별 총집계표(동해-배전)"/>
      <sheetName val="안평역사 총집계"/>
      <sheetName val="일위목록"/>
      <sheetName val="GAEYO"/>
      <sheetName val="기본DATA"/>
      <sheetName val="Sheet5"/>
      <sheetName val="콘_재료분리(1)"/>
      <sheetName val="DATE"/>
      <sheetName val="일위대가 "/>
      <sheetName val="실행간접비용"/>
      <sheetName val="기성내역서표지"/>
      <sheetName val="6공구(당초)"/>
      <sheetName val="1.설계조건"/>
      <sheetName val="01AC"/>
      <sheetName val="견적서"/>
      <sheetName val="총괄내역단가"/>
      <sheetName val="Y-WORK"/>
      <sheetName val="토공사"/>
      <sheetName val="데이타"/>
      <sheetName val="입찰안"/>
      <sheetName val="일위대가 집계표"/>
      <sheetName val="단가"/>
      <sheetName val="CAT_5"/>
      <sheetName val="archi(본사)"/>
      <sheetName val="MOTOR"/>
      <sheetName val="기계내역"/>
      <sheetName val="96노임기준"/>
      <sheetName val="PIPE(UG)내역"/>
      <sheetName val="경상직원"/>
      <sheetName val="1.내역(청.하역장전등)"/>
      <sheetName val="7내역"/>
      <sheetName val="자재단가비교표"/>
      <sheetName val="갑지(추정)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설계실행투찰"/>
      <sheetName val="MCC제원"/>
      <sheetName val="투찰추정"/>
      <sheetName val="제출내역 (2)"/>
      <sheetName val="하수급견적대비"/>
      <sheetName val="점수계산1-2"/>
      <sheetName val=":"/>
      <sheetName val="22수"/>
      <sheetName val="48단"/>
      <sheetName val="49단"/>
      <sheetName val="22단"/>
      <sheetName val="도로단위당"/>
      <sheetName val="1호인버트수량"/>
      <sheetName val="기계상세"/>
      <sheetName val="용산1(해보)"/>
      <sheetName val="IMPEADENCE MAP 취수장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집계"/>
      <sheetName val="관재료"/>
      <sheetName val="진주방향"/>
      <sheetName val="전기일위대가"/>
      <sheetName val="BID"/>
      <sheetName val="산출내역서"/>
      <sheetName val="개소별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합계"/>
      <sheetName val="이전비"/>
      <sheetName val="이전비수량산출"/>
      <sheetName val="#표지"/>
      <sheetName val="1.식재공사 (미양)"/>
      <sheetName val="2.식재공사(송중)"/>
      <sheetName val="3.식재공사(강북)"/>
      <sheetName val="일위대가목록"/>
      <sheetName val="수목일위대가 "/>
      <sheetName val="소일위대가"/>
      <sheetName val="단가조사표"/>
      <sheetName val="자재단가"/>
      <sheetName val="노임단가"/>
      <sheetName val="1.시설물공사(미양초) "/>
      <sheetName val="2.시설물공사(송중초)"/>
      <sheetName val="3.시설물공사(강북중)"/>
      <sheetName val="3.철거공사(미양초)"/>
      <sheetName val="3.철거공사(송중초)"/>
      <sheetName val="3.철거공사(강북중)"/>
      <sheetName val="1.산출근거(미양)"/>
      <sheetName val="2.산출근거(송중)"/>
      <sheetName val="3.산출근거(강북)"/>
      <sheetName val="총괄내역"/>
      <sheetName val="총괄내역 (2)"/>
      <sheetName val="동원"/>
      <sheetName val="공정표"/>
      <sheetName val="설계설명서"/>
      <sheetName val="표지 (2)"/>
      <sheetName val="갑지"/>
      <sheetName val="내역서"/>
      <sheetName val="일위대가목록표"/>
      <sheetName val="일위대가표"/>
      <sheetName val="뿌리돌림내역"/>
      <sheetName val="간벌및 산물수집면적"/>
      <sheetName val="물가대비표"/>
      <sheetName val="단가및 수량산출서"/>
      <sheetName val="시 방 서"/>
      <sheetName val="지번별 존치및 벌채 수량표"/>
      <sheetName val="벌채면적및 파쇄수량표"/>
      <sheetName val="재적조사표"/>
      <sheetName val="가로표지"/>
      <sheetName val="수목식재 및 이식공사"/>
      <sheetName val="시설물,구조물공사"/>
      <sheetName val="포장공사"/>
      <sheetName val="유지관리장비"/>
      <sheetName val="노임단가-'02-0705"/>
      <sheetName val="집계"/>
      <sheetName val="인건-측정"/>
      <sheetName val="노무비단가"/>
      <sheetName val="공사원가계산서"/>
      <sheetName val="총괄내역서"/>
      <sheetName val="1.식재공사"/>
      <sheetName val="2.시설물공사"/>
      <sheetName val="수목일위대가"/>
      <sheetName val="대일위대가"/>
      <sheetName val="수량산출근거"/>
      <sheetName val="기자재수량"/>
      <sheetName val="간접비계산"/>
      <sheetName val="4차원가계산서"/>
      <sheetName val="준공신고서"/>
      <sheetName val="준공검사원"/>
      <sheetName val="공사원가"/>
      <sheetName val="준공내역서"/>
      <sheetName val="사급자재대"/>
      <sheetName val="사진표지-잔디"/>
      <sheetName val="사진대지"/>
      <sheetName val="공사내역서(총괄)"/>
      <sheetName val="BID"/>
      <sheetName val="집계표"/>
      <sheetName val="일위대가"/>
      <sheetName val="111"/>
      <sheetName val="연결관산출조서"/>
      <sheetName val="장비가동"/>
      <sheetName val="일위목록"/>
      <sheetName val="근로자자료입력"/>
      <sheetName val="참고자료"/>
      <sheetName val="산출내역서집계표"/>
      <sheetName val="선금급신청서"/>
      <sheetName val="중기사용료"/>
      <sheetName val="대목"/>
      <sheetName val="중기사용료산출근거"/>
      <sheetName val="단가산출2"/>
      <sheetName val="단가 및 재료비"/>
      <sheetName val="단가적용"/>
      <sheetName val="2공구산출내역"/>
      <sheetName val="기계내역"/>
      <sheetName val="Total"/>
      <sheetName val="단가"/>
      <sheetName val="분석"/>
      <sheetName val="산출내역서"/>
      <sheetName val="유림총괄"/>
      <sheetName val="상하차비용(기계상차)"/>
      <sheetName val="수간보호"/>
      <sheetName val="운반비"/>
      <sheetName val="전체"/>
      <sheetName val="이토변실(A3-LINE)"/>
      <sheetName val="조건"/>
      <sheetName val="배수관토공"/>
      <sheetName val="A-4"/>
      <sheetName val="Macro1"/>
      <sheetName val="Sheet1"/>
      <sheetName val="Sheet15"/>
      <sheetName val="터파기및재료"/>
      <sheetName val="단가DATA"/>
      <sheetName val="시추주상도"/>
      <sheetName val="관계주식"/>
      <sheetName val="Sheet6"/>
      <sheetName val="참고사항"/>
      <sheetName val="수주현황2월"/>
      <sheetName val="수목단가"/>
      <sheetName val="시설수량표"/>
      <sheetName val="식재수량표"/>
      <sheetName val="평가데이터"/>
      <sheetName val="노임단가 (2)"/>
      <sheetName val="을지"/>
      <sheetName val="단산목록"/>
      <sheetName val="품셈"/>
      <sheetName val="DB"/>
      <sheetName val="부하계산서"/>
      <sheetName val="도급견적가"/>
      <sheetName val="ES산출"/>
      <sheetName val="송천신미산원가"/>
      <sheetName val="200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목록"/>
      <sheetName val="단가목록"/>
      <sheetName val="1"/>
      <sheetName val="시설물일위"/>
      <sheetName val="투찰가"/>
      <sheetName val="백호우계수"/>
      <sheetName val="노무비"/>
      <sheetName val="소방사항"/>
      <sheetName val="기초일위"/>
      <sheetName val="시설일위"/>
      <sheetName val="조명일위"/>
      <sheetName val="식재인부"/>
      <sheetName val="Sheet1 (2)"/>
      <sheetName val="부대내역"/>
      <sheetName val="배수장토목공사비"/>
      <sheetName val="#REF"/>
      <sheetName val="정부노임단가"/>
      <sheetName val="이형관"/>
      <sheetName val="산출근거"/>
      <sheetName val="앉음벽 (2)"/>
      <sheetName val="일위대가목차"/>
      <sheetName val="K"/>
      <sheetName val="단가표"/>
      <sheetName val="PAINT"/>
      <sheetName val="01AC"/>
      <sheetName val="횡배수관토공수량"/>
      <sheetName val="가시설흙막이"/>
      <sheetName val="공사내역(2003년)"/>
      <sheetName val="VXXXXXXX"/>
      <sheetName val="일위_파일"/>
      <sheetName val="건축"/>
      <sheetName val="NN (2)"/>
      <sheetName val="중기"/>
      <sheetName val="충주"/>
      <sheetName val="품셈TABLE"/>
      <sheetName val="E.P.T수량산출서"/>
      <sheetName val="설비"/>
      <sheetName val="공사비증감"/>
      <sheetName val="수량 산출서(당초)"/>
      <sheetName val="경비내역(을)-1"/>
      <sheetName val="소비자가"/>
      <sheetName val="준검 내역서"/>
      <sheetName val="CON'C"/>
      <sheetName val="2000년1차"/>
      <sheetName val="공구원가계산"/>
      <sheetName val="세부내역"/>
      <sheetName val="약품공급2"/>
      <sheetName val="경산"/>
      <sheetName val="예가표"/>
      <sheetName val="공비대비"/>
      <sheetName val="CT"/>
      <sheetName val="산출명세서"/>
      <sheetName val="밸브설치"/>
      <sheetName val="0215"/>
      <sheetName val="코드"/>
      <sheetName val="Ekog10"/>
      <sheetName val="FB25JN"/>
      <sheetName val="건축일위()"/>
      <sheetName val="예총"/>
      <sheetName val="카메라"/>
      <sheetName val="DB구축"/>
      <sheetName val="금액내역서"/>
      <sheetName val="소방"/>
      <sheetName val="4.2유효폭의 계산"/>
      <sheetName val="별표 (1)"/>
      <sheetName val="소야공정계획표"/>
      <sheetName val="분전함신설"/>
      <sheetName val="접지1종"/>
      <sheetName val="2002하반기노임기준"/>
      <sheetName val="교통표지"/>
      <sheetName val="식재일위대가"/>
      <sheetName val="기초일위대가"/>
      <sheetName val="단가대비표"/>
      <sheetName val="원가계산서"/>
      <sheetName val="96보완계획7.12"/>
      <sheetName val="단가(1)"/>
      <sheetName val="FAB별"/>
      <sheetName val="견적대비(1차) (2)"/>
      <sheetName val="새공통(96임금인상기준)"/>
      <sheetName val="월별경비집행"/>
      <sheetName val="일반부표"/>
      <sheetName val="토공사"/>
      <sheetName val="적용기준"/>
      <sheetName val="데이타"/>
      <sheetName val="태봉초등"/>
      <sheetName val="조명시설"/>
      <sheetName val="빗물받이(910-510-410)"/>
      <sheetName val="설비비2"/>
      <sheetName val="설비비TRT"/>
      <sheetName val="설비비5"/>
      <sheetName val="소일위대가코드표"/>
      <sheetName val="토목주소"/>
      <sheetName val="토목내역"/>
      <sheetName val="S0"/>
      <sheetName val="Sheet2"/>
      <sheetName val="수량산출서"/>
      <sheetName val="자료"/>
      <sheetName val="Dae_Jiju"/>
      <sheetName val="Sikje_ingun"/>
      <sheetName val="TREE_D"/>
      <sheetName val="콘_재료분리(1)"/>
      <sheetName val="설계"/>
      <sheetName val="설계변경원가계산총괄표"/>
      <sheetName val="설계예산서"/>
      <sheetName val="교대(A1)"/>
      <sheetName val="배수관토공산출"/>
      <sheetName val="날개수량1.5"/>
      <sheetName val="WORK"/>
      <sheetName val="내역표지"/>
      <sheetName val="구조물공"/>
      <sheetName val="부대공"/>
      <sheetName val="배수공"/>
      <sheetName val="토공"/>
      <sheetName val="포장공"/>
      <sheetName val="부경대총괄내역서"/>
      <sheetName val="공사단가"/>
      <sheetName val="b_balju"/>
      <sheetName val="정렬"/>
      <sheetName val="건축공사"/>
      <sheetName val="단가결정"/>
      <sheetName val="내역아"/>
      <sheetName val="울타리"/>
      <sheetName val="현장관리비"/>
      <sheetName val="POL6차-PIPING"/>
      <sheetName val="토목"/>
      <sheetName val="퍼스트"/>
      <sheetName val="연습"/>
      <sheetName val="노임"/>
      <sheetName val="청천내"/>
      <sheetName val="을-ATYPE"/>
      <sheetName val="건축내역서"/>
      <sheetName val="흄관기초"/>
      <sheetName val="불진"/>
      <sheetName val="기본단가표"/>
      <sheetName val="DATE"/>
      <sheetName val="경비2내역"/>
      <sheetName val="입찰"/>
      <sheetName val="현경"/>
      <sheetName val="조직"/>
      <sheetName val="건축내역"/>
      <sheetName val="입찰안"/>
      <sheetName val="여과지동"/>
      <sheetName val="견적정보"/>
      <sheetName val="기초자료"/>
      <sheetName val="도근좌표"/>
      <sheetName val="예정공정표"/>
      <sheetName val="총괄내역_(2)"/>
      <sheetName val="표지_(2)"/>
      <sheetName val="간벌및_산물수집면적"/>
      <sheetName val="단가및_수량산출서"/>
      <sheetName val="시_방_서"/>
      <sheetName val="지번별_존치및_벌채_수량표"/>
      <sheetName val="벌채면적및_파쇄수량표"/>
      <sheetName val="수목식재_및_이식공사"/>
      <sheetName val="1_식재공사_(미양)"/>
      <sheetName val="2_식재공사(송중)"/>
      <sheetName val="3_식재공사(강북)"/>
      <sheetName val="수목일위대가_"/>
      <sheetName val="1_시설물공사(미양초)_"/>
      <sheetName val="2_시설물공사(송중초)"/>
      <sheetName val="3_시설물공사(강북중)"/>
      <sheetName val="3_철거공사(미양초)"/>
      <sheetName val="3_철거공사(송중초)"/>
      <sheetName val="3_철거공사(강북중)"/>
      <sheetName val="1_산출근거(미양)"/>
      <sheetName val="2_산출근거(송중)"/>
      <sheetName val="3_산출근거(강북)"/>
      <sheetName val="1_식재공사"/>
      <sheetName val="2_시설물공사"/>
      <sheetName val="단가_및_재료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Sheet1_(2)"/>
      <sheetName val="노임단가_(2)"/>
      <sheetName val="CIVIL4"/>
      <sheetName val="내역(실행가)"/>
      <sheetName val="강관 및 부속"/>
      <sheetName val="맨홀접합조서"/>
      <sheetName val="대운반(철재)"/>
      <sheetName val="설계명세서"/>
      <sheetName val="건축내역(김해율하1차)1"/>
      <sheetName val="공사개요"/>
      <sheetName val="산출근거#2-3"/>
      <sheetName val="공정코드"/>
      <sheetName val="식재"/>
      <sheetName val="시설물"/>
      <sheetName val="식재출력용"/>
      <sheetName val="유지관리"/>
      <sheetName val="토공유동표"/>
      <sheetName val="P3"/>
      <sheetName val="BSD (2)"/>
      <sheetName val="실행내역"/>
      <sheetName val="정보"/>
      <sheetName val="guard(mac)"/>
      <sheetName val="광주운남을"/>
      <sheetName val="직노"/>
      <sheetName val="제경비"/>
      <sheetName val="4.전기"/>
      <sheetName val="시중노임"/>
      <sheetName val="공량산출서"/>
      <sheetName val="기초노무비"/>
      <sheetName val="공통비(전체)"/>
      <sheetName val="을"/>
      <sheetName val="입고장부 (4)"/>
      <sheetName val="노무단가"/>
      <sheetName val="설내역서 "/>
      <sheetName val="가도공"/>
      <sheetName val="정화조동내역"/>
      <sheetName val="설직재-1"/>
      <sheetName val="4)유동표"/>
      <sheetName val="식재가격"/>
      <sheetName val="식재총괄"/>
      <sheetName val="전기"/>
      <sheetName val="수원공사비"/>
      <sheetName val="자재대"/>
      <sheetName val="EACT10"/>
      <sheetName val="공사기본내용입력"/>
      <sheetName val="설계내역"/>
      <sheetName val="일위대가(1)"/>
      <sheetName val="실행"/>
      <sheetName val="관급자재"/>
      <sheetName val="내역(1단지)"/>
      <sheetName val="내역(2단지)"/>
      <sheetName val="시설 "/>
      <sheetName val="기초"/>
      <sheetName val="수량산출"/>
      <sheetName val="수량1"/>
      <sheetName val="수량2"/>
      <sheetName val="철거수량"/>
      <sheetName val="시설단가"/>
      <sheetName val="중기경비"/>
      <sheetName val="중기단가(1)"/>
      <sheetName val="중기단가(2)"/>
      <sheetName val="유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도급예산내역서표지"/>
      <sheetName val="설계서"/>
      <sheetName val="1.설계설명서"/>
      <sheetName val="2공사시방서"/>
      <sheetName val="3.예정공정표"/>
      <sheetName val="4.설계예산내역서"/>
      <sheetName val="공무원급 내역서"/>
      <sheetName val="5.공종별예산조서"/>
      <sheetName val="6.철거발생품예정조서"/>
      <sheetName val="7.일위대가표"/>
      <sheetName val="8.설계도"/>
      <sheetName val="도면목록"/>
      <sheetName val="원가계산서표지"/>
      <sheetName val="원가계산서갑"/>
      <sheetName val="도급예산내역서"/>
      <sheetName val="원가계산서을"/>
      <sheetName val="운반비"/>
      <sheetName val="운반중량"/>
      <sheetName val="철거매각비"/>
      <sheetName val="DATE"/>
      <sheetName val="약품공급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산출근거"/>
      <sheetName val="단가산출"/>
    </sheetNames>
    <sheetDataSet>
      <sheetData sheetId="0"/>
      <sheetData sheetId="1"/>
      <sheetData sheetId="2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단가품목"/>
      <sheetName val="자재"/>
      <sheetName val="노임"/>
      <sheetName val="XXXXXX"/>
      <sheetName val="단가"/>
      <sheetName val="계수시트"/>
      <sheetName val="주요재료비(원본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99 조정수량"/>
      <sheetName val="99 조정금액"/>
      <sheetName val="종합"/>
      <sheetName val="99 조정금액 (2)"/>
      <sheetName val="주요재료비(원본)"/>
    </sheetNames>
    <sheetDataSet>
      <sheetData sheetId="0" refreshError="1"/>
      <sheetData sheetId="1" refreshError="1"/>
      <sheetData sheetId="2" refreshError="1">
        <row r="13">
          <cell r="AB13">
            <v>9.9996207034657059E-2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원가"/>
      <sheetName val="수량산출"/>
      <sheetName val="효성CB 1P기초"/>
      <sheetName val="조명율표"/>
      <sheetName val="지하"/>
      <sheetName val="조경"/>
      <sheetName val="99 조정금액"/>
      <sheetName val="산출내역서"/>
    </sheetNames>
    <sheetDataSet>
      <sheetData sheetId="0" refreshError="1">
        <row r="89">
          <cell r="B89">
            <v>89224</v>
          </cell>
        </row>
        <row r="90">
          <cell r="B90">
            <v>1778</v>
          </cell>
        </row>
        <row r="91">
          <cell r="B91">
            <v>2100</v>
          </cell>
        </row>
        <row r="92">
          <cell r="B92">
            <v>184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조서-수정전원본"/>
      <sheetName val="DATE"/>
      <sheetName val="자재"/>
    </sheetNames>
    <sheetDataSet>
      <sheetData sheetId="0"/>
      <sheetData sheetId="1" refreshError="1"/>
      <sheetData sheetId="2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단가산출"/>
      <sheetName val="인상효1"/>
      <sheetName val="입력"/>
      <sheetName val="을지"/>
      <sheetName val="9GNG운반"/>
      <sheetName val="45,46"/>
      <sheetName val="광양전기"/>
      <sheetName val="코드표"/>
      <sheetName val="Y-WORK"/>
      <sheetName val="집계표"/>
      <sheetName val="노임"/>
      <sheetName val="내역서"/>
      <sheetName val="기초코드"/>
      <sheetName val="99 조정금액"/>
      <sheetName val="P.M 별"/>
      <sheetName val="빗물받이(910-510-410)"/>
      <sheetName val="적용건축"/>
      <sheetName val="산출내역서집계표"/>
      <sheetName val="중기일위대가"/>
      <sheetName val="DATE"/>
      <sheetName val="인건비"/>
      <sheetName val="일위대가(계측기설치)"/>
      <sheetName val="총집계표"/>
      <sheetName val="내역"/>
      <sheetName val="일위대가표"/>
      <sheetName val="표지"/>
      <sheetName val="설계예산"/>
      <sheetName val="일반수량총괄집계"/>
      <sheetName val="인건비 "/>
      <sheetName val="수자재단위당"/>
      <sheetName val="식재인부"/>
      <sheetName val="자재"/>
      <sheetName val="Total"/>
      <sheetName val="관급자재"/>
      <sheetName val="C-노임단가"/>
      <sheetName val="기계단가"/>
      <sheetName val="마산방향"/>
      <sheetName val="진주방향"/>
      <sheetName val="내역서 (2)"/>
      <sheetName val="밸브설치"/>
      <sheetName val="#REF"/>
      <sheetName val="6PILE  (돌출)"/>
      <sheetName val="DATA"/>
      <sheetName val="개인별조서"/>
      <sheetName val="시운전연료"/>
      <sheetName val="사  업  비  수  지  예  산  서"/>
      <sheetName val="타공종이기"/>
      <sheetName val="데리네이타현황"/>
      <sheetName val="수토공단위당"/>
      <sheetName val="E총15"/>
      <sheetName val="관거공사비"/>
      <sheetName val="Sheet1"/>
      <sheetName val="FAB별"/>
      <sheetName val="제품표준규격"/>
      <sheetName val="사용자정의"/>
      <sheetName val="공통자료"/>
      <sheetName val="총괄"/>
      <sheetName val="자재단가"/>
      <sheetName val="단위수량"/>
      <sheetName val="할증"/>
      <sheetName val="BID"/>
      <sheetName val="간지"/>
      <sheetName val="일반공사"/>
      <sheetName val="맨홀수량"/>
      <sheetName val="Sheet1 (2)"/>
      <sheetName val="노무비"/>
      <sheetName val="설계서"/>
      <sheetName val="본서하반기"/>
      <sheetName val="하반기(지구대)"/>
      <sheetName val="확약서"/>
      <sheetName val="교통대책내역"/>
      <sheetName val="터파기및재료"/>
      <sheetName val="부대내역"/>
      <sheetName val="표지 (2)"/>
      <sheetName val="수량산출서-2"/>
      <sheetName val="단가"/>
      <sheetName val="단가 및 재료비"/>
      <sheetName val="단가표"/>
      <sheetName val="新철폐복2"/>
      <sheetName val="新철폐복3"/>
      <sheetName val="건축"/>
      <sheetName val="사원등록"/>
      <sheetName val="호봉 (2)"/>
      <sheetName val="개소별수량산출"/>
      <sheetName val="청 구"/>
      <sheetName val="시설일위"/>
      <sheetName val="조명일위"/>
      <sheetName val="건공요율"/>
      <sheetName val="기시공토적"/>
      <sheetName val="Macro1"/>
      <sheetName val="Macro3"/>
      <sheetName val="Macro2"/>
      <sheetName val="2. 종합시운전비"/>
      <sheetName val="시중노임"/>
      <sheetName val="8.수량산출 (2)"/>
      <sheetName val="철거산출근거"/>
      <sheetName val="5.정산서"/>
      <sheetName val="기초자료"/>
      <sheetName val="자료(통합)"/>
      <sheetName val="대상공사(조달청)"/>
      <sheetName val="8.식재일위"/>
      <sheetName val="B시설가격"/>
      <sheetName val="2공구자재집"/>
      <sheetName val="덕전리"/>
      <sheetName val="목차임시"/>
      <sheetName val="견적대비"/>
      <sheetName val="감시제어"/>
      <sheetName val="기초단가"/>
      <sheetName val="공비대비"/>
      <sheetName val="일위대가_가설_"/>
      <sheetName val="제경비최종"/>
      <sheetName val="1-4일위대가목차"/>
      <sheetName val="대치판정"/>
      <sheetName val="현황산출서"/>
      <sheetName val="7도장"/>
      <sheetName val="대창(장성)"/>
      <sheetName val="설비비2"/>
      <sheetName val="설비비3"/>
      <sheetName val="설비비5"/>
      <sheetName val="설비비6"/>
      <sheetName val="설비비1"/>
      <sheetName val="시중노임단가"/>
      <sheetName val="상불"/>
      <sheetName val="집계"/>
      <sheetName val="수량산출"/>
      <sheetName val="CABLE SIZE-1"/>
      <sheetName val="총괄내역서"/>
      <sheetName val="갑지"/>
      <sheetName val="소방"/>
      <sheetName val="일위대가"/>
      <sheetName val="바닥"/>
      <sheetName val="설계개요"/>
      <sheetName val="교대(A1)"/>
      <sheetName val="직노"/>
      <sheetName val="Sheet2"/>
      <sheetName val="예비비계산표"/>
      <sheetName val="플랜트 설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본부장"/>
      <sheetName val="산출내역서"/>
      <sheetName val="2공종별예산조서"/>
      <sheetName val="투찰추정"/>
      <sheetName val="기계설비-물가변동"/>
      <sheetName val="맨홀수량산출"/>
      <sheetName val="교통수량산출"/>
      <sheetName val="20_10_100"/>
      <sheetName val="변수값"/>
      <sheetName val="중기상차"/>
      <sheetName val="AS복구"/>
      <sheetName val="중기터파기"/>
      <sheetName val="조건"/>
      <sheetName val="마산월령동골조물량변경"/>
      <sheetName val="가시설흙막이"/>
      <sheetName val="본선"/>
      <sheetName val="식재수량표"/>
      <sheetName val="신규자재단가표"/>
      <sheetName val="원가계산서"/>
      <sheetName val="산출명세서"/>
      <sheetName val="주요재료비(원본)"/>
      <sheetName val="분전함신설"/>
      <sheetName val="접지1종"/>
      <sheetName val="집계표(수배전제조구매)"/>
      <sheetName val="새공통"/>
      <sheetName val="정산"/>
      <sheetName val="내역서-단지내"/>
      <sheetName val="주공 갑지"/>
      <sheetName val="4차원가계산서"/>
      <sheetName val="2002하반기노임기준"/>
      <sheetName val="Macro(조도)"/>
      <sheetName val="MAIN"/>
      <sheetName val="CODE"/>
      <sheetName val="원리금소스"/>
      <sheetName val="사리부설"/>
      <sheetName val="자재비"/>
      <sheetName val="Data&amp;Result"/>
      <sheetName val="개략공사비"/>
      <sheetName val="_산근2_"/>
      <sheetName val="TBN실행"/>
      <sheetName val="ABUT수량-A1"/>
      <sheetName val="BREAKDOWN(철거설치)"/>
      <sheetName val="상촌2교-일반수량집계"/>
      <sheetName val="프로젝트"/>
      <sheetName val="수목단가"/>
      <sheetName val="일위목록"/>
      <sheetName val="자재조사표"/>
      <sheetName val="물류최종8월7"/>
      <sheetName val="기자재수량"/>
      <sheetName val="식재일위"/>
      <sheetName val="Macro(차단기)"/>
      <sheetName val="코드"/>
      <sheetName val="감사패(1)"/>
      <sheetName val="저"/>
      <sheetName val="CC16-내역서"/>
      <sheetName val="차액보증"/>
      <sheetName val="종배수관면벽신"/>
      <sheetName val="일위"/>
      <sheetName val="식재가격"/>
      <sheetName val="식재총괄"/>
      <sheetName val="95WBS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단가산출서"/>
      <sheetName val="부하계산"/>
      <sheetName val="요율"/>
      <sheetName val="물가대비표"/>
      <sheetName val="산출근거"/>
      <sheetName val="대비"/>
      <sheetName val="서울대규장각(가시설흙막이)"/>
      <sheetName val="우각부보강"/>
      <sheetName val="가계부"/>
      <sheetName val="제품목록"/>
      <sheetName val="매입매출관리"/>
      <sheetName val="형틀공사"/>
      <sheetName val="내역서(삼호)"/>
      <sheetName val="예산명세서"/>
      <sheetName val="2공구산출내역"/>
      <sheetName val="Mc1"/>
      <sheetName val="설계내역서"/>
      <sheetName val="작업설단가"/>
      <sheetName val="안양1공구_건축"/>
      <sheetName val="원가"/>
      <sheetName val="변경당시노임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DATA"/>
      <sheetName val="데이타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중부"/>
      <sheetName val="북부"/>
      <sheetName val="남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입찰"/>
      <sheetName val="현경"/>
      <sheetName val="산출"/>
      <sheetName val="단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고양관재"/>
      <sheetName val="기기리스트"/>
      <sheetName val="5.배수관로"/>
      <sheetName val="주요자재"/>
      <sheetName val="폐기물처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집수정(600-700)"/>
      <sheetName val="왕십리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일위대가(계측기설치)"/>
      <sheetName val="원형맨홀수량"/>
      <sheetName val="음봉방향"/>
      <sheetName val="예산명세서"/>
      <sheetName val="설계명세서"/>
      <sheetName val="자료입력"/>
      <sheetName val="용량(1-2)"/>
      <sheetName val="bm(CIcable)"/>
      <sheetName val="1호토공"/>
      <sheetName val="일위대가(가설)"/>
      <sheetName val="발신정보"/>
      <sheetName val="ABUT수량-A1"/>
      <sheetName val="교대"/>
      <sheetName val="BID"/>
      <sheetName val="보차도경계석"/>
      <sheetName val="가도공"/>
      <sheetName val="노임단가"/>
      <sheetName val="일위목록"/>
      <sheetName val="요율"/>
      <sheetName val="Sheet1"/>
      <sheetName val="1.설계조건"/>
      <sheetName val="5.소재"/>
      <sheetName val="노무단가"/>
      <sheetName val="계수시트"/>
      <sheetName val="원가계산서"/>
      <sheetName val="노무비"/>
      <sheetName val="경계석"/>
      <sheetName val="교각1"/>
      <sheetName val="우각부보강"/>
      <sheetName val="우수공"/>
      <sheetName val="연결관산출조서"/>
      <sheetName val="날개벽수량표"/>
      <sheetName val="CABLE SIZE-3"/>
      <sheetName val="투찰금액"/>
      <sheetName val="전기산출"/>
      <sheetName val="식재인부"/>
      <sheetName val="일위대가목차"/>
      <sheetName val="구의33고"/>
      <sheetName val="대치판정"/>
      <sheetName val="건축내역"/>
      <sheetName val="코드표"/>
      <sheetName val="교대시점"/>
      <sheetName val="Macro(차단기)"/>
      <sheetName val="터파기및재료"/>
      <sheetName val="#REF"/>
      <sheetName val="단위수량(출력X)"/>
      <sheetName val="수량집계"/>
      <sheetName val="내역"/>
      <sheetName val="슬래브"/>
      <sheetName val="지수"/>
      <sheetName val="총괄내역서"/>
      <sheetName val="SG"/>
      <sheetName val="마산방향"/>
      <sheetName val="진주방향"/>
      <sheetName val="4)유동표"/>
      <sheetName val="배수및구조물공1"/>
      <sheetName val="일위대가"/>
      <sheetName val="수로단위수량"/>
      <sheetName val="갑지(추정)"/>
      <sheetName val="부하(성남)"/>
      <sheetName val="IW-LIST"/>
      <sheetName val="1-1평균터파기고(1)"/>
      <sheetName val="전기"/>
      <sheetName val="기계상세"/>
      <sheetName val="수량산출"/>
      <sheetName val="수목표준대가"/>
      <sheetName val="INTRO."/>
      <sheetName val="기본단가표"/>
      <sheetName val="마산방향철근집계"/>
      <sheetName val="CAL"/>
      <sheetName val="토공정보"/>
      <sheetName val="원형1호맨홀토공수량"/>
      <sheetName val="단위수량산출"/>
      <sheetName val="guard(mac)"/>
      <sheetName val="A LINE"/>
      <sheetName val="토사(PE)"/>
      <sheetName val="공토공단위당"/>
      <sheetName val="4차원가계산서"/>
      <sheetName val="7단가"/>
      <sheetName val="용집"/>
      <sheetName val="토목"/>
      <sheetName val="합계금액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tggwan(mac)"/>
      <sheetName val="기둥"/>
      <sheetName val="저판(버림100)"/>
      <sheetName val="MSG 수량"/>
      <sheetName val="견적대비표"/>
      <sheetName val="설비"/>
      <sheetName val="제품"/>
      <sheetName val="INPUT"/>
      <sheetName val="기계경비"/>
      <sheetName val="수입"/>
      <sheetName val="3BL공동구 수량"/>
      <sheetName val="설계조건"/>
      <sheetName val="상수도토공집계표"/>
      <sheetName val="JUCKEYK"/>
      <sheetName val="남양주부대"/>
      <sheetName val="INFO"/>
      <sheetName val="뚝토공"/>
      <sheetName val="수안보-MBR1"/>
      <sheetName val="집계표"/>
      <sheetName val="노임"/>
      <sheetName val="연결관암거"/>
      <sheetName val="(전기)설계예산서"/>
      <sheetName val="SLAB&quot;1&quot;"/>
      <sheetName val="SE-611"/>
      <sheetName val="공비대비"/>
      <sheetName val="일위대가집계"/>
      <sheetName val="S0"/>
      <sheetName val="기둥(원형)"/>
      <sheetName val="맨홀수량"/>
      <sheetName val="내역(정지)"/>
      <sheetName val="계정"/>
      <sheetName val="인건비 "/>
      <sheetName val="대로근거"/>
      <sheetName val="중로근거"/>
      <sheetName val="static.cal"/>
      <sheetName val="산출근거"/>
      <sheetName val="MOTOR"/>
      <sheetName val="남평내역"/>
      <sheetName val="견적서-을지"/>
      <sheetName val="등록자료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단가"/>
      <sheetName val="원가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수목데이타"/>
      <sheetName val="노임단가"/>
      <sheetName val="수목단가"/>
      <sheetName val="시설수량표"/>
      <sheetName val="식재수량표"/>
      <sheetName val="전기"/>
      <sheetName val="역T형교대(말뚝기초)"/>
      <sheetName val="계수시트"/>
      <sheetName val="원가계산서"/>
      <sheetName val="시설물일위"/>
      <sheetName val="가설공사"/>
      <sheetName val="단가결정"/>
      <sheetName val="내역아"/>
      <sheetName val="울타리"/>
      <sheetName val="99노임기준"/>
      <sheetName val="단가대비표"/>
      <sheetName val="일위대가"/>
      <sheetName val="3련 BOX"/>
      <sheetName val="H-PILE수량집계"/>
      <sheetName val="단"/>
      <sheetName val="ilch"/>
      <sheetName val="I一般比"/>
      <sheetName val="원가서"/>
    </sheetNames>
    <sheetDataSet>
      <sheetData sheetId="0" refreshError="1">
        <row r="36">
          <cell r="B36">
            <v>1067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직공비"/>
      <sheetName val="일위대가"/>
      <sheetName val="여과지동"/>
      <sheetName val="기초자료"/>
      <sheetName val="제직재"/>
      <sheetName val="원가서"/>
      <sheetName val="DATE"/>
      <sheetName val="자재단가"/>
      <sheetName val="입찰안"/>
      <sheetName val="일위대가(가설)"/>
      <sheetName val="NEYOK"/>
      <sheetName val="수량산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수량산출서(취수장)"/>
      <sheetName val="취수장"/>
      <sheetName val="수량산출서(여과지)"/>
      <sheetName val="일위대가(가설)"/>
      <sheetName val="내역"/>
      <sheetName val="자재단가"/>
      <sheetName val="I一般比"/>
      <sheetName val="물가대비표"/>
      <sheetName val="요율"/>
      <sheetName val="일위대가"/>
      <sheetName val="기초입력 DATA"/>
      <sheetName val="48단가"/>
      <sheetName val="투찰금액"/>
      <sheetName val="연습"/>
      <sheetName val="수량산출"/>
      <sheetName val="근거서"/>
      <sheetName val="직재"/>
      <sheetName val="일위"/>
      <sheetName val="대외공문"/>
      <sheetName val="경영상태"/>
      <sheetName val="샘플표지"/>
      <sheetName val="신우"/>
      <sheetName val="내역서"/>
      <sheetName val="남양내역"/>
      <sheetName val="코드표"/>
      <sheetName val="원가서"/>
      <sheetName val="기계경비및산출근거서"/>
      <sheetName val="전기단가조사서"/>
      <sheetName val="내역서적용"/>
      <sheetName val="단가산출"/>
      <sheetName val="노임"/>
      <sheetName val="s"/>
      <sheetName val="산출내역서집계표"/>
      <sheetName val="Sheet2"/>
      <sheetName val="집계표"/>
      <sheetName val="9509"/>
      <sheetName val="효성CB 1P기초"/>
      <sheetName val="견적서1"/>
      <sheetName val="입찰"/>
      <sheetName val="현경"/>
      <sheetName val="노임단가"/>
      <sheetName val="공문"/>
      <sheetName val="용수간선"/>
      <sheetName val="위치"/>
      <sheetName val="파이프류"/>
      <sheetName val="가격조사서"/>
      <sheetName val="빙장비사양"/>
      <sheetName val="대림산업"/>
      <sheetName val="9811"/>
      <sheetName val="내역표지"/>
      <sheetName val="대비"/>
      <sheetName val="지급자재"/>
      <sheetName val="XL4Poppy"/>
      <sheetName val="MOTOR"/>
      <sheetName val="날개벽수량표"/>
      <sheetName val="암거"/>
      <sheetName val="포장공"/>
      <sheetName val="배수공"/>
      <sheetName val="Sheet1"/>
      <sheetName val="견적대비"/>
      <sheetName val="9GNG운반"/>
      <sheetName val="일위대가(1)"/>
      <sheetName val="공사개요"/>
      <sheetName val="Y-WORK"/>
      <sheetName val="단가표"/>
      <sheetName val="건설성적"/>
      <sheetName val="차액보증"/>
      <sheetName val="DATE"/>
      <sheetName val="단가 "/>
      <sheetName val="단위단가"/>
      <sheetName val="기안"/>
      <sheetName val="북제주원가"/>
      <sheetName val="금액"/>
      <sheetName val="#REF"/>
      <sheetName val="원본(갑지)"/>
      <sheetName val="입찰안"/>
      <sheetName val="옥외외등집계표"/>
      <sheetName val="설계서"/>
      <sheetName val="N賃率-職"/>
      <sheetName val="단가목록"/>
      <sheetName val="일위_파일"/>
      <sheetName val="손익분석"/>
      <sheetName val="NEYOK"/>
      <sheetName val="실행내역"/>
      <sheetName val="기계경비(시간당)"/>
      <sheetName val="램머"/>
      <sheetName val="설비"/>
      <sheetName val="보안등"/>
      <sheetName val="제-노임"/>
      <sheetName val="제직재"/>
      <sheetName val="공사비총괄표"/>
      <sheetName val="간지"/>
      <sheetName val="3.전열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공케이블신설(터널)"/>
      <sheetName val="가공케이블신설(터널) (2)"/>
      <sheetName val="여과지동"/>
      <sheetName val="기초자료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000000"/>
      <sheetName val="세훈 (2)"/>
      <sheetName val="직재"/>
      <sheetName val="EP0618"/>
      <sheetName val="일위대가(가설)"/>
      <sheetName val="산출내역서집계표"/>
      <sheetName val="실행철강하도"/>
      <sheetName val="개요"/>
      <sheetName val="Sheet1"/>
      <sheetName val="원가,내역,관급,한전,일위"/>
      <sheetName val="여과지동"/>
      <sheetName val="기초자료"/>
      <sheetName val="일위(설)"/>
      <sheetName val="건축"/>
      <sheetName val="노임단가"/>
      <sheetName val="부하계산서"/>
      <sheetName val="자재단가"/>
      <sheetName val="터널조도"/>
      <sheetName val="옥외등신설"/>
      <sheetName val="옥외등철거"/>
      <sheetName val="철주신설"/>
      <sheetName val="콘주철거"/>
      <sheetName val="수량산출서"/>
      <sheetName val="22수량"/>
      <sheetName val="본관동"/>
      <sheetName val="후관동"/>
      <sheetName val="3련 BOX"/>
      <sheetName val="을지"/>
      <sheetName val="견적대비"/>
      <sheetName val="9GNG운반"/>
      <sheetName val="수량산출"/>
      <sheetName val="내역"/>
      <sheetName val="총괄표"/>
      <sheetName val="COVER"/>
      <sheetName val="2공구산출내역"/>
      <sheetName val="중기일위대가"/>
      <sheetName val="터파기및재료"/>
      <sheetName val="단가"/>
      <sheetName val="4안전율"/>
      <sheetName val="99 조정금액"/>
      <sheetName val="실내건축일위대가"/>
      <sheetName val="NEAYUK"/>
      <sheetName val="품셈TABLE"/>
      <sheetName val="시화점실행"/>
      <sheetName val="날개벽수량표"/>
      <sheetName val="단위수량"/>
      <sheetName val="N賃率-職"/>
      <sheetName val="일위대가"/>
      <sheetName val="공사기본내용입력"/>
      <sheetName val="개소별수량산출"/>
      <sheetName val="Y-WORK"/>
      <sheetName val="공통가설"/>
      <sheetName val="내역서1"/>
      <sheetName val="갑지"/>
      <sheetName val="집계표"/>
      <sheetName val="대치판정"/>
      <sheetName val="단가대비표"/>
      <sheetName val="#REF"/>
      <sheetName val="기성금내역서"/>
      <sheetName val="물가자료"/>
      <sheetName val="인건-측정"/>
      <sheetName val="집계"/>
      <sheetName val="중기사용료산출근거"/>
      <sheetName val="영동(D)"/>
      <sheetName val="일위대가(1)"/>
      <sheetName val="옥외"/>
      <sheetName val="총괄내역서"/>
      <sheetName val="관일"/>
      <sheetName val="맨홀토공"/>
      <sheetName val="설비"/>
      <sheetName val="입찰안"/>
      <sheetName val="원본(갑지)"/>
      <sheetName val="건축내역"/>
      <sheetName val="전기단가조사서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폐기개신"/>
      <sheetName val="개폐기개신 (2)"/>
      <sheetName val="산출내역서집계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조종사 단위단가"/>
      <sheetName val="단가"/>
      <sheetName val="노무비단가"/>
      <sheetName val="견적을지"/>
      <sheetName val="DATE"/>
      <sheetName val="99노임기준"/>
      <sheetName val="일위대가"/>
      <sheetName val="시설물일위"/>
      <sheetName val="참조M"/>
      <sheetName val="참조"/>
      <sheetName val="연부97-1"/>
      <sheetName val="갑지1"/>
      <sheetName val="단가대비표"/>
      <sheetName val="산출내역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"/>
      <sheetName val="기계"/>
      <sheetName val="토목"/>
      <sheetName val="항목(건)"/>
      <sheetName val="항목(설)"/>
      <sheetName val="항목(토)"/>
      <sheetName val="Sheet2"/>
      <sheetName val="Sheet3"/>
      <sheetName val="본관동"/>
      <sheetName val="내역서"/>
      <sheetName val="후관동"/>
      <sheetName val="산출내역서집계표"/>
      <sheetName val="99 조정금액"/>
      <sheetName val="오억미만"/>
      <sheetName val="중기일위대가"/>
      <sheetName val="설비"/>
      <sheetName val="방송(체육관)"/>
      <sheetName val="설계요율표"/>
      <sheetName val="전선 및 전선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중기조종사 단위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집계"/>
      <sheetName val="관수"/>
      <sheetName val="내역서"/>
      <sheetName val="산출내역서"/>
      <sheetName val="원가서"/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전체"/>
      <sheetName val="자재단가"/>
      <sheetName val="일위"/>
      <sheetName val="노임"/>
      <sheetName val="원가계산서"/>
      <sheetName val="1,2공구원가계산서"/>
      <sheetName val="1공구산출내역서"/>
      <sheetName val="일위대가(가설)"/>
      <sheetName val="#REF"/>
      <sheetName val="수량산출서"/>
      <sheetName val="문학간접"/>
      <sheetName val="통신원가"/>
      <sheetName val="DATE"/>
      <sheetName val="단가산출"/>
      <sheetName val="노임조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안전"/>
      <sheetName val="기타경비"/>
      <sheetName val="원가"/>
      <sheetName val="제경비"/>
      <sheetName val="직영비"/>
      <sheetName val="운반비"/>
      <sheetName val="산출집계"/>
      <sheetName val="총물량"/>
      <sheetName val="교차"/>
      <sheetName val="교차 (2)"/>
      <sheetName val="보행"/>
      <sheetName val="내역"/>
      <sheetName val="물가대비"/>
      <sheetName val="일위집계"/>
      <sheetName val="일위"/>
      <sheetName val="단가집계"/>
      <sheetName val="단가산출"/>
      <sheetName val="수량산출"/>
      <sheetName val="수량산출 (2)"/>
      <sheetName val="토목수량"/>
      <sheetName val="Sheet16"/>
      <sheetName val="설비"/>
      <sheetName val="순공사비"/>
      <sheetName val="내역서"/>
      <sheetName val="환율"/>
      <sheetName val="2공구산출내역"/>
      <sheetName val="1,2공구원가계산서"/>
      <sheetName val="1공구산출내역서"/>
      <sheetName val="주요재료비(원본)"/>
      <sheetName val="자재단가"/>
      <sheetName val="직재"/>
      <sheetName val="을지"/>
      <sheetName val="99 조정금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퍼스트"/>
      <sheetName val="노무비 근거"/>
      <sheetName val="일위대가"/>
      <sheetName val="개수정렬"/>
      <sheetName val="1유리"/>
      <sheetName val="현장관리비"/>
      <sheetName val="엘리베이터설치공사"/>
      <sheetName val="산출내역서집계표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실행철강하도"/>
      <sheetName val="J"/>
      <sheetName val="자재단가"/>
      <sheetName val="경산"/>
      <sheetName val="집계표2"/>
      <sheetName val="Macro2"/>
      <sheetName val="Macro1"/>
      <sheetName val="결과조달"/>
      <sheetName val="1,2공구원가계산서"/>
      <sheetName val="2공구산출내역"/>
      <sheetName val="1공구산출내역서"/>
      <sheetName val="기성내역"/>
      <sheetName val="터파기및재료"/>
      <sheetName val="인부신상자료"/>
      <sheetName val="DANGA"/>
      <sheetName val="청천내"/>
      <sheetName val="DATE"/>
      <sheetName val="단위단가"/>
      <sheetName val="공통(20-91)"/>
      <sheetName val="을"/>
      <sheetName val="건설실행"/>
      <sheetName val="이티입력"/>
      <sheetName val="가스"/>
      <sheetName val="주방환기"/>
      <sheetName val="이월"/>
      <sheetName val="b_balju"/>
      <sheetName val="노무비"/>
      <sheetName val="토목단가"/>
      <sheetName val="화재 탐지 설비"/>
      <sheetName val="일위대가표"/>
      <sheetName val="손익분석"/>
      <sheetName val="산수배수"/>
      <sheetName val="원가계산서"/>
      <sheetName val="목차"/>
      <sheetName val="노임"/>
      <sheetName val="#REF"/>
      <sheetName val="단가적용"/>
      <sheetName val="시공"/>
      <sheetName val="총괄"/>
      <sheetName val="여과지동"/>
      <sheetName val="기초자료"/>
      <sheetName val="포장공"/>
      <sheetName val="토공유동표(전체.당초)"/>
      <sheetName val="원도급"/>
      <sheetName val="하도급"/>
      <sheetName val="산출내역서"/>
      <sheetName val="투찰내역"/>
      <sheetName val="const."/>
      <sheetName val="단가"/>
      <sheetName val="개요"/>
      <sheetName val="내역"/>
      <sheetName val="공내역"/>
      <sheetName val="골조시행"/>
      <sheetName val="Sheet1"/>
      <sheetName val="유치원내역"/>
      <sheetName val="추가예산"/>
      <sheetName val="기본설계기준"/>
      <sheetName val=" 갑지"/>
      <sheetName val="내역서2안"/>
      <sheetName val="단가산출"/>
      <sheetName val="영흥TL(UP,DOWN) "/>
      <sheetName val="FACTOR"/>
      <sheetName val="당사실시1"/>
      <sheetName val="말뚝지지력산정"/>
      <sheetName val="조경"/>
      <sheetName val="정부노임단가"/>
      <sheetName val="2000년1차"/>
      <sheetName val="일위"/>
      <sheetName val="날개벽수량표"/>
      <sheetName val="b_balju (2)"/>
      <sheetName val="인건비"/>
      <sheetName val="일위집계(기존)"/>
      <sheetName val="화설내"/>
      <sheetName val="시운전연료비"/>
      <sheetName val="22인공"/>
      <sheetName val="내역서"/>
      <sheetName val="4차원가계산서"/>
      <sheetName val="역공종"/>
      <sheetName val="총공사내역서"/>
      <sheetName val="총괄내역서"/>
      <sheetName val="제잡비"/>
      <sheetName val="데이타"/>
      <sheetName val="BID"/>
      <sheetName val="일위대가목록"/>
      <sheetName val="공종별집계표(창고-52평)"/>
      <sheetName val="자재일위(경)"/>
      <sheetName val="호표"/>
      <sheetName val="Sheet5"/>
      <sheetName val="격점별물량"/>
      <sheetName val="200"/>
      <sheetName val="보도경계블럭"/>
      <sheetName val="관급"/>
      <sheetName val="1단계"/>
      <sheetName val="가로등기초"/>
      <sheetName val="PAD TR보호대기초"/>
      <sheetName val="원가서"/>
      <sheetName val="노임적용"/>
      <sheetName val="제경비"/>
      <sheetName val="관급자재"/>
      <sheetName val="전기"/>
      <sheetName val="금액내역서"/>
      <sheetName val="FB25JN"/>
      <sheetName val="06 일위대가목록"/>
      <sheetName val="수량산출"/>
      <sheetName val="빗물받이(910-510-410)"/>
      <sheetName val="견적서갑지연속"/>
      <sheetName val="1공구원가계산서"/>
      <sheetName val="XXXXXX"/>
      <sheetName val="노임단가"/>
      <sheetName val="입찰안"/>
      <sheetName val="내역서 (2)"/>
      <sheetName val="적용인원(지우지말것)"/>
      <sheetName val="당초명세(평)"/>
      <sheetName val="기성갑지"/>
      <sheetName val="대비2"/>
      <sheetName val="초곡1교(일반)"/>
      <sheetName val="견적(갑지)"/>
      <sheetName val="공사비예산서"/>
      <sheetName val="대로근거"/>
      <sheetName val="중로근거"/>
      <sheetName val="할증 "/>
      <sheetName val="간접비계산"/>
      <sheetName val="위치조서"/>
      <sheetName val="BOX(1.5X1.5)"/>
      <sheetName val="금호"/>
      <sheetName val="기계경비산출기준"/>
      <sheetName val="총괄표"/>
      <sheetName val="3월집계"/>
      <sheetName val="인사자료총집계"/>
      <sheetName val="집계"/>
      <sheetName val="BOQ.vts"/>
      <sheetName val="설계예산서"/>
      <sheetName val="한일양산"/>
      <sheetName val="테이블"/>
      <sheetName val="인입관수량총괄"/>
      <sheetName val="산출근거"/>
      <sheetName val="내역서단가산출용"/>
      <sheetName val="Total"/>
      <sheetName val="설계내역서"/>
      <sheetName val="일위대가-1"/>
      <sheetName val="b_gunmul"/>
      <sheetName val="일반부표"/>
      <sheetName val="갑지"/>
      <sheetName val="영동(D)"/>
      <sheetName val="Xunit"/>
      <sheetName val="단가비교"/>
      <sheetName val="코드표"/>
      <sheetName val="원가"/>
      <sheetName val="내역서 "/>
      <sheetName val="자재단가비교표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B1" t="str">
            <v>공종명</v>
          </cell>
          <cell r="C1" t="str">
            <v>규격</v>
          </cell>
          <cell r="D1" t="str">
            <v>수량</v>
          </cell>
          <cell r="E1" t="str">
            <v>단위</v>
          </cell>
          <cell r="F1" t="str">
            <v>재료비</v>
          </cell>
          <cell r="G1" t="str">
            <v>노무비</v>
          </cell>
          <cell r="H1" t="str">
            <v>경비</v>
          </cell>
        </row>
        <row r="2">
          <cell r="F2" t="str">
            <v>단가</v>
          </cell>
          <cell r="G2" t="str">
            <v>단가</v>
          </cell>
          <cell r="H2" t="str">
            <v>단가</v>
          </cell>
        </row>
        <row r="3">
          <cell r="B3" t="str">
            <v>인양제개수공사설계예산서</v>
          </cell>
        </row>
        <row r="4">
          <cell r="B4" t="str">
            <v>1.도급액</v>
          </cell>
        </row>
        <row r="5">
          <cell r="B5" t="str">
            <v>(1)순공사비</v>
          </cell>
        </row>
        <row r="6">
          <cell r="B6" t="str">
            <v>가)직접공사비</v>
          </cell>
        </row>
        <row r="7">
          <cell r="B7" t="str">
            <v>1)축제공</v>
          </cell>
        </row>
        <row r="8">
          <cell r="B8" t="str">
            <v>2)호안공</v>
          </cell>
        </row>
        <row r="9">
          <cell r="B9" t="str">
            <v>3)구조물공</v>
          </cell>
        </row>
        <row r="10">
          <cell r="B10" t="str">
            <v>4)부체도으로공</v>
          </cell>
        </row>
        <row r="11">
          <cell r="B11" t="str">
            <v>5)부대공</v>
          </cell>
        </row>
        <row r="12">
          <cell r="B12" t="str">
            <v>6)사급자재대</v>
          </cell>
        </row>
        <row r="13">
          <cell r="B13" t="str">
            <v>나)간접노무비</v>
          </cell>
        </row>
        <row r="14">
          <cell r="B14" t="str">
            <v>다)산재보험료</v>
          </cell>
        </row>
        <row r="15">
          <cell r="B15" t="str">
            <v>라)안전관리비</v>
          </cell>
        </row>
        <row r="16">
          <cell r="B16" t="str">
            <v>마)기타경비</v>
          </cell>
        </row>
        <row r="17">
          <cell r="B17" t="str">
            <v>바)고용보험료</v>
          </cell>
        </row>
        <row r="18">
          <cell r="B18" t="str">
            <v>사)퇴직공제부금비</v>
          </cell>
        </row>
        <row r="19">
          <cell r="B19" t="str">
            <v>(2)일반관리비</v>
          </cell>
        </row>
        <row r="20">
          <cell r="B20" t="str">
            <v>(3)이윤</v>
          </cell>
        </row>
        <row r="21">
          <cell r="B21" t="str">
            <v>(4)폐기물처리비</v>
          </cell>
        </row>
        <row r="22">
          <cell r="B22" t="str">
            <v>가.공급이액</v>
          </cell>
        </row>
        <row r="23">
          <cell r="B23" t="str">
            <v>나.부이이치세</v>
          </cell>
        </row>
        <row r="24">
          <cell r="B24" t="str">
            <v>(3)이윤</v>
          </cell>
        </row>
        <row r="25">
          <cell r="B25" t="str">
            <v>(3)이윤</v>
          </cell>
        </row>
        <row r="26">
          <cell r="B26" t="str">
            <v>(4).사급자재대</v>
          </cell>
        </row>
        <row r="27">
          <cell r="B27" t="str">
            <v>(4)기타공</v>
          </cell>
        </row>
        <row r="28">
          <cell r="B28" t="str">
            <v>(4)종단BOX,옹벽,세월교공</v>
          </cell>
        </row>
        <row r="29">
          <cell r="B29" t="str">
            <v>(4)종배수통관공</v>
          </cell>
        </row>
        <row r="30">
          <cell r="B30" t="str">
            <v>(4)폐기물처리비</v>
          </cell>
        </row>
        <row r="31">
          <cell r="B31" t="str">
            <v>(4)폐기물처리비</v>
          </cell>
        </row>
        <row r="32">
          <cell r="B32" t="str">
            <v>(4)폐기물처리비</v>
          </cell>
        </row>
        <row r="33">
          <cell r="B33" t="str">
            <v>(5).폐기물수수료</v>
          </cell>
        </row>
        <row r="34">
          <cell r="B34" t="str">
            <v>(5)용수로공</v>
          </cell>
        </row>
        <row r="35">
          <cell r="B35" t="str">
            <v>01)기존구조물철거공</v>
          </cell>
        </row>
        <row r="36">
          <cell r="B36" t="str">
            <v>01)기존구조물철거공</v>
          </cell>
        </row>
        <row r="37">
          <cell r="B37" t="str">
            <v>01)토공</v>
          </cell>
        </row>
        <row r="38">
          <cell r="B38" t="str">
            <v>01)토공</v>
          </cell>
        </row>
        <row r="39">
          <cell r="B39" t="str">
            <v>01)토공</v>
          </cell>
        </row>
        <row r="40">
          <cell r="B40" t="str">
            <v>01)토공</v>
          </cell>
        </row>
        <row r="41">
          <cell r="B41" t="str">
            <v>01)토공</v>
          </cell>
        </row>
        <row r="42">
          <cell r="B42" t="str">
            <v>01)합판거푸집</v>
          </cell>
          <cell r="C42" t="str">
            <v>3회(0∼7M)</v>
          </cell>
          <cell r="D42">
            <v>215</v>
          </cell>
          <cell r="E42" t="str">
            <v>M2</v>
          </cell>
          <cell r="F42">
            <v>5002</v>
          </cell>
          <cell r="G42">
            <v>12713</v>
          </cell>
        </row>
        <row r="43">
          <cell r="B43" t="str">
            <v>인양제개수공사설계예산내역서</v>
          </cell>
          <cell r="C43" t="str">
            <v>3회(0∼7M)</v>
          </cell>
          <cell r="D43">
            <v>1065</v>
          </cell>
          <cell r="E43" t="str">
            <v>M2</v>
          </cell>
          <cell r="F43">
            <v>5002</v>
          </cell>
          <cell r="G43">
            <v>12713</v>
          </cell>
        </row>
        <row r="44">
          <cell r="B44" t="str">
            <v>1.인양지구</v>
          </cell>
          <cell r="C44" t="str">
            <v>3회(0∼7M)</v>
          </cell>
          <cell r="D44">
            <v>1067</v>
          </cell>
          <cell r="E44" t="str">
            <v>M2</v>
          </cell>
          <cell r="F44">
            <v>5002</v>
          </cell>
          <cell r="G44">
            <v>12713</v>
          </cell>
        </row>
        <row r="45">
          <cell r="B45" t="str">
            <v>가.축제공</v>
          </cell>
        </row>
        <row r="46">
          <cell r="B46" t="str">
            <v>성토(1)</v>
          </cell>
          <cell r="C46" t="str">
            <v>BH(1.0)+DT(15)+BD(19)</v>
          </cell>
          <cell r="D46">
            <v>144280</v>
          </cell>
          <cell r="E46" t="str">
            <v>M3</v>
          </cell>
          <cell r="F46">
            <v>1147</v>
          </cell>
          <cell r="G46">
            <v>1256</v>
          </cell>
          <cell r="H46">
            <v>1434</v>
          </cell>
        </row>
        <row r="47">
          <cell r="B47" t="str">
            <v>성토(2)</v>
          </cell>
          <cell r="C47" t="str">
            <v>BH(1.0)+DT(15)+BD(19)</v>
          </cell>
          <cell r="D47">
            <v>137094</v>
          </cell>
          <cell r="E47" t="str">
            <v>M3</v>
          </cell>
          <cell r="F47">
            <v>1147</v>
          </cell>
          <cell r="G47">
            <v>1256</v>
          </cell>
          <cell r="H47">
            <v>1434</v>
          </cell>
        </row>
        <row r="48">
          <cell r="B48" t="str">
            <v>성토(3)</v>
          </cell>
          <cell r="C48" t="str">
            <v>BH(1.0)+DT(15)+BD(19)</v>
          </cell>
          <cell r="D48">
            <v>248221</v>
          </cell>
          <cell r="E48" t="str">
            <v>M3</v>
          </cell>
          <cell r="F48">
            <v>1147</v>
          </cell>
          <cell r="G48">
            <v>1256</v>
          </cell>
          <cell r="H48">
            <v>1434</v>
          </cell>
        </row>
        <row r="49">
          <cell r="B49" t="str">
            <v>잔토유용</v>
          </cell>
          <cell r="C49" t="str">
            <v>B/D</v>
          </cell>
          <cell r="D49">
            <v>6510</v>
          </cell>
          <cell r="E49" t="str">
            <v>M3</v>
          </cell>
          <cell r="F49">
            <v>288</v>
          </cell>
          <cell r="G49">
            <v>371</v>
          </cell>
          <cell r="H49">
            <v>473</v>
          </cell>
        </row>
        <row r="50">
          <cell r="B50" t="str">
            <v>줄떼</v>
          </cell>
          <cell r="D50">
            <v>81147</v>
          </cell>
          <cell r="E50" t="str">
            <v>M2</v>
          </cell>
          <cell r="F50">
            <v>613</v>
          </cell>
          <cell r="G50">
            <v>2370</v>
          </cell>
        </row>
        <row r="51">
          <cell r="B51" t="str">
            <v>표토제거</v>
          </cell>
          <cell r="D51">
            <v>12503</v>
          </cell>
          <cell r="E51" t="str">
            <v>M2</v>
          </cell>
          <cell r="F51">
            <v>51</v>
          </cell>
          <cell r="G51">
            <v>59</v>
          </cell>
          <cell r="H51">
            <v>67</v>
          </cell>
        </row>
        <row r="52">
          <cell r="B52" t="str">
            <v>면고르기(인력)</v>
          </cell>
          <cell r="C52" t="str">
            <v>성토면</v>
          </cell>
          <cell r="D52">
            <v>186939</v>
          </cell>
          <cell r="E52" t="str">
            <v>M2</v>
          </cell>
          <cell r="G52">
            <v>652</v>
          </cell>
        </row>
        <row r="53">
          <cell r="B53" t="str">
            <v>면고르기(인력)</v>
          </cell>
          <cell r="C53" t="str">
            <v>절토면</v>
          </cell>
          <cell r="D53">
            <v>24564</v>
          </cell>
          <cell r="E53" t="str">
            <v>M2</v>
          </cell>
          <cell r="F53">
            <v>42</v>
          </cell>
          <cell r="G53">
            <v>1443</v>
          </cell>
          <cell r="H53">
            <v>69</v>
          </cell>
        </row>
        <row r="54">
          <cell r="B54" t="str">
            <v>비탈규준틀</v>
          </cell>
          <cell r="D54">
            <v>642</v>
          </cell>
          <cell r="E54" t="str">
            <v>개소</v>
          </cell>
          <cell r="F54">
            <v>4155</v>
          </cell>
          <cell r="G54">
            <v>18907</v>
          </cell>
        </row>
        <row r="55">
          <cell r="B55" t="str">
            <v>하천경계말뚝</v>
          </cell>
          <cell r="C55" t="str">
            <v>6개월(0∼30M)</v>
          </cell>
          <cell r="D55">
            <v>107</v>
          </cell>
          <cell r="E55" t="str">
            <v>개</v>
          </cell>
          <cell r="F55">
            <v>3548</v>
          </cell>
          <cell r="G55">
            <v>6542</v>
          </cell>
        </row>
        <row r="56">
          <cell r="B56" t="str">
            <v>나.호안공</v>
          </cell>
          <cell r="C56" t="str">
            <v>6개월(0∼30M)</v>
          </cell>
          <cell r="D56">
            <v>245</v>
          </cell>
          <cell r="E56" t="str">
            <v>M2</v>
          </cell>
          <cell r="F56">
            <v>1391</v>
          </cell>
          <cell r="G56">
            <v>6614</v>
          </cell>
        </row>
        <row r="57">
          <cell r="B57" t="str">
            <v>브럭붙임</v>
          </cell>
          <cell r="C57" t="str">
            <v>40x25x12</v>
          </cell>
          <cell r="D57">
            <v>84439</v>
          </cell>
          <cell r="E57" t="str">
            <v>M2</v>
          </cell>
          <cell r="F57">
            <v>1391</v>
          </cell>
          <cell r="G57">
            <v>8610</v>
          </cell>
        </row>
        <row r="58">
          <cell r="B58" t="str">
            <v>천단몰탈</v>
          </cell>
          <cell r="C58">
            <v>4.4444444444444446E-2</v>
          </cell>
          <cell r="D58">
            <v>101</v>
          </cell>
          <cell r="E58" t="str">
            <v>M3</v>
          </cell>
          <cell r="F58">
            <v>1391</v>
          </cell>
          <cell r="G58">
            <v>30924</v>
          </cell>
        </row>
        <row r="59">
          <cell r="B59" t="str">
            <v>터파기(기계70%+인력30%)</v>
          </cell>
          <cell r="C59" t="str">
            <v>3개월(0∼30M)</v>
          </cell>
          <cell r="D59">
            <v>2808</v>
          </cell>
          <cell r="E59" t="str">
            <v>M3</v>
          </cell>
          <cell r="F59">
            <v>74</v>
          </cell>
          <cell r="G59">
            <v>2280</v>
          </cell>
          <cell r="H59">
            <v>200</v>
          </cell>
        </row>
        <row r="60">
          <cell r="B60" t="str">
            <v>되메우기(기계50%+인력50%)</v>
          </cell>
          <cell r="C60" t="str">
            <v>호안공</v>
          </cell>
          <cell r="D60">
            <v>2360</v>
          </cell>
          <cell r="E60" t="str">
            <v>M3</v>
          </cell>
          <cell r="F60">
            <v>55</v>
          </cell>
          <cell r="G60">
            <v>1883</v>
          </cell>
          <cell r="H60">
            <v>151</v>
          </cell>
        </row>
        <row r="61">
          <cell r="B61" t="str">
            <v>FILTERMAT</v>
          </cell>
          <cell r="C61" t="str">
            <v>복잡</v>
          </cell>
          <cell r="D61">
            <v>90072</v>
          </cell>
          <cell r="E61" t="str">
            <v>M2</v>
          </cell>
          <cell r="F61">
            <v>2000</v>
          </cell>
          <cell r="G61">
            <v>154</v>
          </cell>
        </row>
        <row r="62">
          <cell r="B62" t="str">
            <v>사석</v>
          </cell>
          <cell r="C62" t="str">
            <v>복잡</v>
          </cell>
          <cell r="D62">
            <v>4979</v>
          </cell>
          <cell r="E62" t="str">
            <v>M3</v>
          </cell>
          <cell r="F62">
            <v>9000</v>
          </cell>
          <cell r="G62">
            <v>349613</v>
          </cell>
        </row>
        <row r="63">
          <cell r="B63" t="str">
            <v>돌망태</v>
          </cell>
          <cell r="C63" t="str">
            <v>신설#8-타.450x950</v>
          </cell>
          <cell r="D63">
            <v>3535</v>
          </cell>
          <cell r="E63" t="str">
            <v>M2</v>
          </cell>
          <cell r="F63">
            <v>243</v>
          </cell>
          <cell r="G63">
            <v>7215</v>
          </cell>
          <cell r="H63">
            <v>398</v>
          </cell>
        </row>
        <row r="64">
          <cell r="B64" t="str">
            <v>다.구조물공</v>
          </cell>
          <cell r="C64" t="str">
            <v>토사</v>
          </cell>
          <cell r="D64">
            <v>108</v>
          </cell>
          <cell r="E64" t="str">
            <v>M3</v>
          </cell>
          <cell r="F64">
            <v>243</v>
          </cell>
          <cell r="G64">
            <v>312</v>
          </cell>
          <cell r="H64">
            <v>398</v>
          </cell>
        </row>
        <row r="65">
          <cell r="B65" t="str">
            <v>(1)배수문공</v>
          </cell>
          <cell r="C65" t="str">
            <v>6개월(0∼3.5M)</v>
          </cell>
          <cell r="D65">
            <v>37</v>
          </cell>
          <cell r="E65" t="str">
            <v>공M3</v>
          </cell>
          <cell r="F65">
            <v>339</v>
          </cell>
          <cell r="G65">
            <v>6021</v>
          </cell>
        </row>
        <row r="66">
          <cell r="B66" t="str">
            <v>터파기(기계70%+인력30%)</v>
          </cell>
          <cell r="C66" t="str">
            <v>0∼1M</v>
          </cell>
          <cell r="D66">
            <v>4097</v>
          </cell>
          <cell r="E66" t="str">
            <v>M3</v>
          </cell>
          <cell r="F66">
            <v>74</v>
          </cell>
          <cell r="G66">
            <v>2280</v>
          </cell>
          <cell r="H66">
            <v>200</v>
          </cell>
        </row>
        <row r="67">
          <cell r="B67" t="str">
            <v>터파기(기계70%+인력30%)</v>
          </cell>
          <cell r="C67" t="str">
            <v>1∼2M</v>
          </cell>
          <cell r="D67">
            <v>422</v>
          </cell>
          <cell r="E67" t="str">
            <v>M3</v>
          </cell>
          <cell r="F67">
            <v>74</v>
          </cell>
          <cell r="G67">
            <v>3002</v>
          </cell>
          <cell r="H67">
            <v>200</v>
          </cell>
        </row>
        <row r="68">
          <cell r="B68" t="str">
            <v>터파기(기계70%+인력30%)</v>
          </cell>
          <cell r="C68" t="str">
            <v>2∼3M</v>
          </cell>
          <cell r="D68">
            <v>78</v>
          </cell>
          <cell r="E68" t="str">
            <v>M3</v>
          </cell>
          <cell r="F68">
            <v>74</v>
          </cell>
          <cell r="G68">
            <v>3723</v>
          </cell>
          <cell r="H68">
            <v>200</v>
          </cell>
        </row>
        <row r="69">
          <cell r="B69" t="str">
            <v>터파기(기계70%+인력30%)</v>
          </cell>
          <cell r="C69" t="str">
            <v>수중0∼1M</v>
          </cell>
          <cell r="D69">
            <v>321</v>
          </cell>
          <cell r="E69" t="str">
            <v>M3</v>
          </cell>
          <cell r="F69">
            <v>74</v>
          </cell>
          <cell r="G69">
            <v>4560</v>
          </cell>
          <cell r="H69">
            <v>200</v>
          </cell>
        </row>
        <row r="70">
          <cell r="B70" t="str">
            <v>터파기(기계70%+인력30%)</v>
          </cell>
          <cell r="C70" t="str">
            <v>수중1∼2M</v>
          </cell>
          <cell r="D70">
            <v>24</v>
          </cell>
          <cell r="E70" t="str">
            <v>M3</v>
          </cell>
          <cell r="F70">
            <v>74</v>
          </cell>
          <cell r="G70">
            <v>6004</v>
          </cell>
          <cell r="H70">
            <v>200</v>
          </cell>
        </row>
        <row r="71">
          <cell r="B71" t="str">
            <v>되메우기(기계50%+인력50%)</v>
          </cell>
          <cell r="C71" t="str">
            <v>구조물공</v>
          </cell>
          <cell r="D71">
            <v>4086</v>
          </cell>
          <cell r="E71" t="str">
            <v>M3</v>
          </cell>
          <cell r="F71">
            <v>44</v>
          </cell>
          <cell r="G71">
            <v>1850</v>
          </cell>
          <cell r="H71">
            <v>120</v>
          </cell>
        </row>
        <row r="72">
          <cell r="B72" t="str">
            <v>레미콘타설(철근구조물)</v>
          </cell>
          <cell r="C72" t="str">
            <v>25-240-8</v>
          </cell>
          <cell r="D72">
            <v>778</v>
          </cell>
          <cell r="E72" t="str">
            <v>M3</v>
          </cell>
          <cell r="F72">
            <v>202</v>
          </cell>
          <cell r="G72">
            <v>20552</v>
          </cell>
          <cell r="H72">
            <v>322</v>
          </cell>
        </row>
        <row r="73">
          <cell r="B73" t="str">
            <v>레미콘타설(무근구조물)</v>
          </cell>
          <cell r="C73" t="str">
            <v>40-180-8</v>
          </cell>
          <cell r="D73">
            <v>77</v>
          </cell>
          <cell r="E73" t="str">
            <v>M3</v>
          </cell>
          <cell r="G73">
            <v>18619</v>
          </cell>
        </row>
        <row r="74">
          <cell r="B74" t="str">
            <v>합판거푸집</v>
          </cell>
          <cell r="C74" t="str">
            <v>합판2회</v>
          </cell>
          <cell r="D74">
            <v>543</v>
          </cell>
          <cell r="E74" t="str">
            <v>M2</v>
          </cell>
          <cell r="F74">
            <v>6185</v>
          </cell>
          <cell r="G74">
            <v>16220</v>
          </cell>
        </row>
        <row r="75">
          <cell r="B75" t="str">
            <v>합판거푸집</v>
          </cell>
          <cell r="C75" t="str">
            <v>합판3회</v>
          </cell>
          <cell r="D75">
            <v>2118</v>
          </cell>
          <cell r="E75" t="str">
            <v>M2</v>
          </cell>
          <cell r="F75">
            <v>5002</v>
          </cell>
          <cell r="G75">
            <v>12713</v>
          </cell>
        </row>
        <row r="76">
          <cell r="B76" t="str">
            <v>합판거푸집</v>
          </cell>
          <cell r="C76" t="str">
            <v>합판6회</v>
          </cell>
          <cell r="D76">
            <v>30</v>
          </cell>
          <cell r="E76" t="str">
            <v>M2</v>
          </cell>
          <cell r="F76">
            <v>3765</v>
          </cell>
          <cell r="G76">
            <v>8651</v>
          </cell>
        </row>
        <row r="77">
          <cell r="B77" t="str">
            <v>동바리</v>
          </cell>
          <cell r="C77" t="str">
            <v>강관3개월</v>
          </cell>
          <cell r="D77">
            <v>1717</v>
          </cell>
          <cell r="E77" t="str">
            <v>공/M3</v>
          </cell>
          <cell r="F77">
            <v>203</v>
          </cell>
          <cell r="G77">
            <v>6021</v>
          </cell>
        </row>
        <row r="78">
          <cell r="B78" t="str">
            <v>비계</v>
          </cell>
          <cell r="C78" t="str">
            <v>강관3개월</v>
          </cell>
          <cell r="D78">
            <v>2048</v>
          </cell>
          <cell r="E78" t="str">
            <v>M2</v>
          </cell>
          <cell r="F78">
            <v>972</v>
          </cell>
          <cell r="G78">
            <v>6614</v>
          </cell>
        </row>
        <row r="79">
          <cell r="B79" t="str">
            <v>철근가공조립</v>
          </cell>
          <cell r="C79" t="str">
            <v>복잡</v>
          </cell>
          <cell r="D79">
            <v>104.977</v>
          </cell>
          <cell r="E79" t="str">
            <v>TON</v>
          </cell>
          <cell r="F79">
            <v>11792</v>
          </cell>
          <cell r="G79">
            <v>349613</v>
          </cell>
        </row>
        <row r="80">
          <cell r="B80" t="str">
            <v>잡석</v>
          </cell>
          <cell r="D80">
            <v>252</v>
          </cell>
          <cell r="E80" t="str">
            <v>M3</v>
          </cell>
          <cell r="F80">
            <v>9000</v>
          </cell>
          <cell r="G80">
            <v>16328</v>
          </cell>
        </row>
        <row r="81">
          <cell r="B81" t="str">
            <v>P.H.C파일박기(L=9.0M)</v>
          </cell>
          <cell r="C81" t="str">
            <v>Φ350</v>
          </cell>
          <cell r="D81">
            <v>30</v>
          </cell>
          <cell r="E81" t="str">
            <v>본</v>
          </cell>
          <cell r="F81">
            <v>158971</v>
          </cell>
          <cell r="G81">
            <v>30636</v>
          </cell>
          <cell r="H81">
            <v>33300</v>
          </cell>
        </row>
        <row r="82">
          <cell r="B82" t="str">
            <v>P.H.C파일항타(L=11.0M)</v>
          </cell>
          <cell r="C82" t="str">
            <v>Φ350</v>
          </cell>
          <cell r="D82">
            <v>98</v>
          </cell>
          <cell r="E82" t="str">
            <v>본</v>
          </cell>
          <cell r="F82">
            <v>194249</v>
          </cell>
          <cell r="G82">
            <v>37444</v>
          </cell>
          <cell r="H82">
            <v>40700</v>
          </cell>
        </row>
        <row r="83">
          <cell r="B83" t="str">
            <v>난간제작및설치</v>
          </cell>
          <cell r="C83" t="str">
            <v>D=50M/M</v>
          </cell>
          <cell r="D83">
            <v>132</v>
          </cell>
          <cell r="E83" t="str">
            <v>M</v>
          </cell>
          <cell r="F83">
            <v>13678</v>
          </cell>
          <cell r="G83">
            <v>14035</v>
          </cell>
        </row>
        <row r="84">
          <cell r="B84" t="str">
            <v>신축이음</v>
          </cell>
          <cell r="C84" t="str">
            <v>T=25CM</v>
          </cell>
          <cell r="D84">
            <v>13</v>
          </cell>
          <cell r="E84" t="str">
            <v>M</v>
          </cell>
          <cell r="F84">
            <v>2149</v>
          </cell>
          <cell r="G84">
            <v>945</v>
          </cell>
        </row>
        <row r="85">
          <cell r="B85" t="str">
            <v>신축이음</v>
          </cell>
          <cell r="C85" t="str">
            <v>T=30CM</v>
          </cell>
          <cell r="D85">
            <v>5</v>
          </cell>
          <cell r="E85" t="str">
            <v>M</v>
          </cell>
          <cell r="F85">
            <v>2256</v>
          </cell>
          <cell r="G85">
            <v>992</v>
          </cell>
        </row>
        <row r="86">
          <cell r="B86" t="str">
            <v>(2)배수펌프장유출구</v>
          </cell>
        </row>
        <row r="87">
          <cell r="B87" t="str">
            <v>터파기(기계70%+인력30%)</v>
          </cell>
          <cell r="C87" t="str">
            <v>0∼1M</v>
          </cell>
          <cell r="D87">
            <v>173</v>
          </cell>
          <cell r="E87" t="str">
            <v>M3</v>
          </cell>
          <cell r="F87">
            <v>74</v>
          </cell>
          <cell r="G87">
            <v>2280</v>
          </cell>
          <cell r="H87">
            <v>200</v>
          </cell>
        </row>
        <row r="88">
          <cell r="B88" t="str">
            <v>되메우기(기계50%+인력50%)</v>
          </cell>
          <cell r="C88" t="str">
            <v>구조물공</v>
          </cell>
          <cell r="D88">
            <v>93</v>
          </cell>
          <cell r="E88" t="str">
            <v>M3</v>
          </cell>
          <cell r="F88">
            <v>44</v>
          </cell>
          <cell r="G88">
            <v>1850</v>
          </cell>
          <cell r="H88">
            <v>120</v>
          </cell>
        </row>
        <row r="89">
          <cell r="B89" t="str">
            <v>레미콘타설(철근구조물)</v>
          </cell>
          <cell r="C89" t="str">
            <v>25-240-8</v>
          </cell>
          <cell r="D89">
            <v>278</v>
          </cell>
          <cell r="E89" t="str">
            <v>M3</v>
          </cell>
          <cell r="G89">
            <v>20552</v>
          </cell>
        </row>
        <row r="90">
          <cell r="B90" t="str">
            <v>레미콘타설(무근구조물)</v>
          </cell>
          <cell r="C90" t="str">
            <v>40-180-8</v>
          </cell>
          <cell r="D90">
            <v>32</v>
          </cell>
          <cell r="E90" t="str">
            <v>M3</v>
          </cell>
          <cell r="G90">
            <v>18619</v>
          </cell>
        </row>
        <row r="91">
          <cell r="B91" t="str">
            <v>합판거푸집</v>
          </cell>
          <cell r="C91" t="str">
            <v>합판3회</v>
          </cell>
          <cell r="D91">
            <v>916</v>
          </cell>
          <cell r="E91" t="str">
            <v>M2</v>
          </cell>
          <cell r="F91">
            <v>5002</v>
          </cell>
          <cell r="G91">
            <v>12713</v>
          </cell>
        </row>
        <row r="92">
          <cell r="B92" t="str">
            <v>합판거푸집</v>
          </cell>
          <cell r="C92" t="str">
            <v>합판6회</v>
          </cell>
          <cell r="D92">
            <v>13</v>
          </cell>
          <cell r="E92" t="str">
            <v>M2</v>
          </cell>
          <cell r="F92">
            <v>3765</v>
          </cell>
          <cell r="G92">
            <v>8651</v>
          </cell>
        </row>
        <row r="93">
          <cell r="B93" t="str">
            <v>동바리</v>
          </cell>
          <cell r="C93" t="str">
            <v>강관3개월</v>
          </cell>
          <cell r="D93">
            <v>193</v>
          </cell>
          <cell r="E93" t="str">
            <v>공/M3</v>
          </cell>
          <cell r="F93">
            <v>203</v>
          </cell>
          <cell r="G93">
            <v>6021</v>
          </cell>
        </row>
        <row r="94">
          <cell r="B94" t="str">
            <v>비계</v>
          </cell>
          <cell r="C94" t="str">
            <v>강관3개월</v>
          </cell>
          <cell r="D94">
            <v>304</v>
          </cell>
          <cell r="E94" t="str">
            <v>M2</v>
          </cell>
          <cell r="F94">
            <v>972</v>
          </cell>
          <cell r="G94">
            <v>6614</v>
          </cell>
        </row>
        <row r="95">
          <cell r="B95" t="str">
            <v>철근가공조립</v>
          </cell>
          <cell r="C95" t="str">
            <v>복잡</v>
          </cell>
          <cell r="D95">
            <v>31.187999999999999</v>
          </cell>
          <cell r="E95" t="str">
            <v>TON</v>
          </cell>
          <cell r="F95">
            <v>11792</v>
          </cell>
          <cell r="G95">
            <v>349613</v>
          </cell>
        </row>
        <row r="96">
          <cell r="B96" t="str">
            <v>잡석</v>
          </cell>
          <cell r="D96">
            <v>98</v>
          </cell>
          <cell r="E96" t="str">
            <v>M3</v>
          </cell>
          <cell r="F96">
            <v>9000</v>
          </cell>
          <cell r="G96">
            <v>16328</v>
          </cell>
        </row>
        <row r="97">
          <cell r="B97" t="str">
            <v>P.H.C파일항타(L=11.0M)</v>
          </cell>
          <cell r="C97" t="str">
            <v>Φ350</v>
          </cell>
          <cell r="D97">
            <v>14</v>
          </cell>
          <cell r="E97" t="str">
            <v>본</v>
          </cell>
          <cell r="F97">
            <v>194249</v>
          </cell>
          <cell r="G97">
            <v>37444</v>
          </cell>
          <cell r="H97">
            <v>40700</v>
          </cell>
        </row>
        <row r="98">
          <cell r="B98" t="str">
            <v>P.H.C파일항타(L=12.0M)</v>
          </cell>
          <cell r="C98" t="str">
            <v>Φ350</v>
          </cell>
          <cell r="D98">
            <v>45</v>
          </cell>
          <cell r="E98" t="str">
            <v>본</v>
          </cell>
          <cell r="F98">
            <v>211968</v>
          </cell>
          <cell r="G98">
            <v>40848</v>
          </cell>
          <cell r="H98">
            <v>44400</v>
          </cell>
        </row>
        <row r="99">
          <cell r="B99" t="str">
            <v>신축이음</v>
          </cell>
          <cell r="C99" t="str">
            <v>T=30CM</v>
          </cell>
          <cell r="D99">
            <v>2</v>
          </cell>
          <cell r="E99" t="str">
            <v>M</v>
          </cell>
          <cell r="F99">
            <v>2256</v>
          </cell>
          <cell r="G99">
            <v>992</v>
          </cell>
        </row>
        <row r="100">
          <cell r="B100" t="str">
            <v>신축이음</v>
          </cell>
          <cell r="C100" t="str">
            <v>T=40CM</v>
          </cell>
          <cell r="D100">
            <v>24</v>
          </cell>
          <cell r="E100" t="str">
            <v>M</v>
          </cell>
          <cell r="F100">
            <v>2470</v>
          </cell>
          <cell r="G100">
            <v>1086</v>
          </cell>
        </row>
        <row r="101">
          <cell r="B101" t="str">
            <v>신축이음</v>
          </cell>
          <cell r="C101" t="str">
            <v>T=45CM</v>
          </cell>
          <cell r="D101">
            <v>6</v>
          </cell>
          <cell r="E101" t="str">
            <v>M</v>
          </cell>
          <cell r="F101">
            <v>2577</v>
          </cell>
          <cell r="G101">
            <v>1133</v>
          </cell>
        </row>
        <row r="102">
          <cell r="B102" t="str">
            <v>신축이음</v>
          </cell>
          <cell r="C102" t="str">
            <v>T=50CM</v>
          </cell>
          <cell r="D102">
            <v>1</v>
          </cell>
          <cell r="E102" t="str">
            <v>M</v>
          </cell>
          <cell r="F102">
            <v>2684</v>
          </cell>
          <cell r="G102">
            <v>1180</v>
          </cell>
        </row>
        <row r="103">
          <cell r="B103" t="str">
            <v>(3)분수관및도로횡단통관공</v>
          </cell>
        </row>
        <row r="104">
          <cell r="B104" t="str">
            <v>터파기(기계70%+인력30%)</v>
          </cell>
          <cell r="C104" t="str">
            <v>0∼1M</v>
          </cell>
          <cell r="D104">
            <v>306</v>
          </cell>
          <cell r="E104" t="str">
            <v>M3</v>
          </cell>
          <cell r="F104">
            <v>74</v>
          </cell>
          <cell r="G104">
            <v>2280</v>
          </cell>
          <cell r="H104">
            <v>200</v>
          </cell>
        </row>
        <row r="105">
          <cell r="B105" t="str">
            <v>되메우기(기계50%+인력50%)</v>
          </cell>
          <cell r="C105" t="str">
            <v>구조물공</v>
          </cell>
          <cell r="D105">
            <v>200</v>
          </cell>
          <cell r="E105" t="str">
            <v>M3</v>
          </cell>
          <cell r="F105">
            <v>44</v>
          </cell>
          <cell r="G105">
            <v>1850</v>
          </cell>
          <cell r="H105">
            <v>120</v>
          </cell>
        </row>
        <row r="106">
          <cell r="B106" t="str">
            <v>레미콘타설(철근구조물)</v>
          </cell>
          <cell r="C106" t="str">
            <v>25-240-8</v>
          </cell>
          <cell r="D106">
            <v>65</v>
          </cell>
          <cell r="E106" t="str">
            <v>M3</v>
          </cell>
          <cell r="F106">
            <v>24888</v>
          </cell>
          <cell r="G106">
            <v>20552</v>
          </cell>
        </row>
        <row r="107">
          <cell r="B107" t="str">
            <v>레미콘타설(무근구조물)</v>
          </cell>
          <cell r="C107" t="str">
            <v>40-180-8</v>
          </cell>
          <cell r="D107">
            <v>30</v>
          </cell>
          <cell r="E107" t="str">
            <v>M3</v>
          </cell>
          <cell r="F107">
            <v>4000</v>
          </cell>
          <cell r="G107">
            <v>18619</v>
          </cell>
        </row>
        <row r="108">
          <cell r="B108" t="str">
            <v>합판거푸집</v>
          </cell>
          <cell r="C108" t="str">
            <v>합판3회</v>
          </cell>
          <cell r="D108">
            <v>137</v>
          </cell>
          <cell r="E108" t="str">
            <v>M2</v>
          </cell>
          <cell r="F108">
            <v>5002</v>
          </cell>
          <cell r="G108">
            <v>12713</v>
          </cell>
        </row>
        <row r="109">
          <cell r="B109" t="str">
            <v>합판거푸집</v>
          </cell>
          <cell r="C109" t="str">
            <v>합판6회</v>
          </cell>
          <cell r="D109">
            <v>356</v>
          </cell>
          <cell r="E109" t="str">
            <v>M2</v>
          </cell>
          <cell r="F109">
            <v>3765</v>
          </cell>
          <cell r="G109">
            <v>8651</v>
          </cell>
        </row>
        <row r="110">
          <cell r="B110" t="str">
            <v>흄관부설및접합</v>
          </cell>
          <cell r="C110" t="str">
            <v>D=600M/M기계부설</v>
          </cell>
          <cell r="D110">
            <v>30</v>
          </cell>
          <cell r="E110" t="str">
            <v>M</v>
          </cell>
          <cell r="F110">
            <v>28120</v>
          </cell>
          <cell r="G110">
            <v>30474</v>
          </cell>
          <cell r="H110">
            <v>5768</v>
          </cell>
        </row>
        <row r="111">
          <cell r="B111" t="str">
            <v>흄관부설및접합</v>
          </cell>
          <cell r="C111" t="str">
            <v>D=800M/M기계부설</v>
          </cell>
          <cell r="D111">
            <v>65</v>
          </cell>
          <cell r="E111" t="str">
            <v>M</v>
          </cell>
          <cell r="F111">
            <v>49010</v>
          </cell>
          <cell r="G111">
            <v>47312</v>
          </cell>
          <cell r="H111">
            <v>7635</v>
          </cell>
        </row>
        <row r="112">
          <cell r="B112" t="str">
            <v>흄관접합몰탈</v>
          </cell>
          <cell r="C112">
            <v>4.3055555555555562E-2</v>
          </cell>
          <cell r="D112">
            <v>1</v>
          </cell>
          <cell r="E112" t="str">
            <v>M3</v>
          </cell>
          <cell r="F112">
            <v>16100</v>
          </cell>
          <cell r="G112">
            <v>30924</v>
          </cell>
        </row>
        <row r="113">
          <cell r="B113" t="str">
            <v>철근가공조립</v>
          </cell>
          <cell r="C113" t="str">
            <v>보통</v>
          </cell>
          <cell r="D113">
            <v>3.5070000000000001</v>
          </cell>
          <cell r="E113" t="str">
            <v>TON</v>
          </cell>
          <cell r="F113">
            <v>10245</v>
          </cell>
          <cell r="G113">
            <v>317298</v>
          </cell>
        </row>
        <row r="114">
          <cell r="B114" t="str">
            <v>잡석</v>
          </cell>
          <cell r="C114" t="str">
            <v>Φ25*600MM</v>
          </cell>
          <cell r="D114">
            <v>324</v>
          </cell>
          <cell r="E114" t="str">
            <v>M3</v>
          </cell>
          <cell r="F114">
            <v>9000</v>
          </cell>
          <cell r="G114">
            <v>16328</v>
          </cell>
        </row>
        <row r="115">
          <cell r="B115" t="str">
            <v>(4)종단BOX,옹벽,세월교공</v>
          </cell>
          <cell r="D115">
            <v>0.623</v>
          </cell>
          <cell r="E115" t="str">
            <v>M3</v>
          </cell>
          <cell r="F115">
            <v>4000</v>
          </cell>
          <cell r="G115">
            <v>124075</v>
          </cell>
        </row>
        <row r="116">
          <cell r="B116" t="str">
            <v>터파기(기계70%+인력30%)</v>
          </cell>
          <cell r="C116" t="str">
            <v>0∼1M</v>
          </cell>
          <cell r="D116">
            <v>971</v>
          </cell>
          <cell r="E116" t="str">
            <v>M3</v>
          </cell>
          <cell r="F116">
            <v>74</v>
          </cell>
          <cell r="G116">
            <v>2280</v>
          </cell>
          <cell r="H116">
            <v>200</v>
          </cell>
        </row>
        <row r="117">
          <cell r="B117" t="str">
            <v>되메우기(기계50%+인력50%)</v>
          </cell>
          <cell r="C117" t="str">
            <v>구조물공</v>
          </cell>
          <cell r="D117">
            <v>839</v>
          </cell>
          <cell r="E117" t="str">
            <v>M3</v>
          </cell>
          <cell r="F117">
            <v>44</v>
          </cell>
          <cell r="G117">
            <v>1850</v>
          </cell>
          <cell r="H117">
            <v>120</v>
          </cell>
        </row>
        <row r="118">
          <cell r="B118" t="str">
            <v>레미콘타설(철근구조물)</v>
          </cell>
          <cell r="C118" t="str">
            <v>25-240-8</v>
          </cell>
          <cell r="D118">
            <v>435</v>
          </cell>
          <cell r="E118" t="str">
            <v>M3</v>
          </cell>
          <cell r="G118">
            <v>20552</v>
          </cell>
        </row>
        <row r="119">
          <cell r="B119" t="str">
            <v>레미콘타설(무근구조물)</v>
          </cell>
          <cell r="C119" t="str">
            <v>40-180-8</v>
          </cell>
          <cell r="D119">
            <v>46</v>
          </cell>
          <cell r="E119" t="str">
            <v>M3</v>
          </cell>
          <cell r="F119">
            <v>2256</v>
          </cell>
          <cell r="G119">
            <v>18619</v>
          </cell>
        </row>
        <row r="120">
          <cell r="B120" t="str">
            <v>합판거푸집</v>
          </cell>
          <cell r="C120" t="str">
            <v>합판3회</v>
          </cell>
          <cell r="D120">
            <v>1469</v>
          </cell>
          <cell r="E120" t="str">
            <v>M2</v>
          </cell>
          <cell r="F120">
            <v>5002</v>
          </cell>
          <cell r="G120">
            <v>12713</v>
          </cell>
          <cell r="H120">
            <v>200</v>
          </cell>
        </row>
        <row r="121">
          <cell r="B121" t="str">
            <v>합판거푸집</v>
          </cell>
          <cell r="C121" t="str">
            <v>합판6회</v>
          </cell>
          <cell r="D121">
            <v>33</v>
          </cell>
          <cell r="E121" t="str">
            <v>M2</v>
          </cell>
          <cell r="F121">
            <v>3765</v>
          </cell>
          <cell r="G121">
            <v>8651</v>
          </cell>
          <cell r="H121">
            <v>200</v>
          </cell>
        </row>
        <row r="122">
          <cell r="B122" t="str">
            <v>흄관부설및접합</v>
          </cell>
          <cell r="C122" t="str">
            <v>D=800M/M기계부설</v>
          </cell>
          <cell r="D122">
            <v>175</v>
          </cell>
          <cell r="E122" t="str">
            <v>M</v>
          </cell>
          <cell r="F122">
            <v>49010</v>
          </cell>
          <cell r="G122">
            <v>47312</v>
          </cell>
          <cell r="H122">
            <v>7635</v>
          </cell>
        </row>
        <row r="123">
          <cell r="B123" t="str">
            <v>동바리</v>
          </cell>
          <cell r="C123" t="str">
            <v>강관3개월</v>
          </cell>
          <cell r="D123">
            <v>52</v>
          </cell>
          <cell r="E123" t="str">
            <v>공/M3</v>
          </cell>
          <cell r="F123">
            <v>203</v>
          </cell>
          <cell r="G123">
            <v>6021</v>
          </cell>
        </row>
        <row r="124">
          <cell r="B124" t="str">
            <v>비계</v>
          </cell>
          <cell r="C124" t="str">
            <v>강관3개월</v>
          </cell>
          <cell r="D124">
            <v>13</v>
          </cell>
          <cell r="E124" t="str">
            <v>M2</v>
          </cell>
          <cell r="F124">
            <v>972</v>
          </cell>
          <cell r="G124">
            <v>6614</v>
          </cell>
        </row>
        <row r="125">
          <cell r="B125" t="str">
            <v>철근가공조립</v>
          </cell>
          <cell r="C125" t="str">
            <v>복잡</v>
          </cell>
          <cell r="D125">
            <v>16.984000000000002</v>
          </cell>
          <cell r="E125" t="str">
            <v>TON</v>
          </cell>
          <cell r="F125">
            <v>11792</v>
          </cell>
          <cell r="G125">
            <v>349613</v>
          </cell>
        </row>
        <row r="126">
          <cell r="B126" t="str">
            <v>철근가공조립</v>
          </cell>
          <cell r="C126" t="str">
            <v>간단</v>
          </cell>
          <cell r="D126">
            <v>21.173999999999999</v>
          </cell>
          <cell r="E126" t="str">
            <v>TON</v>
          </cell>
          <cell r="F126">
            <v>8630</v>
          </cell>
          <cell r="G126">
            <v>281547</v>
          </cell>
          <cell r="H126">
            <v>504</v>
          </cell>
        </row>
        <row r="127">
          <cell r="B127" t="str">
            <v>잡석</v>
          </cell>
          <cell r="C127" t="str">
            <v>t=15CM</v>
          </cell>
          <cell r="D127">
            <v>189</v>
          </cell>
          <cell r="E127" t="str">
            <v>M3</v>
          </cell>
          <cell r="F127">
            <v>9000</v>
          </cell>
          <cell r="G127">
            <v>1360</v>
          </cell>
          <cell r="H127">
            <v>504</v>
          </cell>
        </row>
        <row r="128">
          <cell r="B128" t="str">
            <v>뒷채움잡석부설</v>
          </cell>
          <cell r="D128">
            <v>170</v>
          </cell>
          <cell r="E128" t="str">
            <v>M3</v>
          </cell>
          <cell r="F128">
            <v>9000</v>
          </cell>
          <cell r="G128">
            <v>16328</v>
          </cell>
        </row>
        <row r="129">
          <cell r="B129" t="str">
            <v>배수파이프</v>
          </cell>
          <cell r="C129" t="str">
            <v>φ50mm</v>
          </cell>
          <cell r="D129">
            <v>9</v>
          </cell>
          <cell r="E129" t="str">
            <v>M</v>
          </cell>
          <cell r="F129">
            <v>780</v>
          </cell>
          <cell r="G129">
            <v>195</v>
          </cell>
        </row>
        <row r="130">
          <cell r="B130" t="str">
            <v>(5)용수로공</v>
          </cell>
          <cell r="D130">
            <v>340</v>
          </cell>
          <cell r="E130" t="str">
            <v>㎥</v>
          </cell>
          <cell r="F130">
            <v>195</v>
          </cell>
          <cell r="G130">
            <v>250</v>
          </cell>
          <cell r="H130">
            <v>319</v>
          </cell>
        </row>
        <row r="131">
          <cell r="B131" t="str">
            <v>터파기(기계70%+인력30%)</v>
          </cell>
          <cell r="C131" t="str">
            <v>0∼1M</v>
          </cell>
          <cell r="D131">
            <v>8650</v>
          </cell>
          <cell r="E131" t="str">
            <v>M3</v>
          </cell>
          <cell r="F131">
            <v>74</v>
          </cell>
          <cell r="G131">
            <v>2280</v>
          </cell>
          <cell r="H131">
            <v>200</v>
          </cell>
        </row>
        <row r="132">
          <cell r="B132" t="str">
            <v>되메우기(기계50%+인력50%)</v>
          </cell>
          <cell r="C132" t="str">
            <v>구조물공</v>
          </cell>
          <cell r="D132">
            <v>6982</v>
          </cell>
          <cell r="E132" t="str">
            <v>M3</v>
          </cell>
          <cell r="F132">
            <v>44</v>
          </cell>
          <cell r="G132">
            <v>1850</v>
          </cell>
          <cell r="H132">
            <v>120</v>
          </cell>
        </row>
        <row r="133">
          <cell r="B133" t="str">
            <v>레미콘타설(철근구조물)</v>
          </cell>
          <cell r="C133" t="str">
            <v>25-210-8</v>
          </cell>
          <cell r="D133">
            <v>576</v>
          </cell>
          <cell r="E133" t="str">
            <v>M3</v>
          </cell>
          <cell r="G133">
            <v>20552</v>
          </cell>
        </row>
        <row r="134">
          <cell r="B134" t="str">
            <v>레미콘타설(무근구조물)</v>
          </cell>
          <cell r="C134" t="str">
            <v>40-180-8</v>
          </cell>
          <cell r="D134">
            <v>141</v>
          </cell>
          <cell r="E134" t="str">
            <v>M3</v>
          </cell>
          <cell r="G134">
            <v>18619</v>
          </cell>
        </row>
        <row r="135">
          <cell r="B135" t="str">
            <v>합판거푸집</v>
          </cell>
          <cell r="C135" t="str">
            <v>합판3회</v>
          </cell>
          <cell r="D135">
            <v>3800</v>
          </cell>
          <cell r="E135" t="str">
            <v>M2</v>
          </cell>
          <cell r="F135">
            <v>5002</v>
          </cell>
          <cell r="G135">
            <v>12713</v>
          </cell>
          <cell r="H135">
            <v>55</v>
          </cell>
        </row>
        <row r="136">
          <cell r="B136" t="str">
            <v>합판거푸집</v>
          </cell>
          <cell r="C136" t="str">
            <v>합판6회</v>
          </cell>
          <cell r="D136">
            <v>177</v>
          </cell>
          <cell r="E136" t="str">
            <v>M2</v>
          </cell>
          <cell r="F136">
            <v>3765</v>
          </cell>
          <cell r="G136">
            <v>8651</v>
          </cell>
          <cell r="H136">
            <v>55</v>
          </cell>
        </row>
        <row r="137">
          <cell r="B137" t="str">
            <v>철근가공조립</v>
          </cell>
          <cell r="C137" t="str">
            <v>보통</v>
          </cell>
          <cell r="D137">
            <v>63.043999999999997</v>
          </cell>
          <cell r="E137" t="str">
            <v>TON</v>
          </cell>
          <cell r="F137">
            <v>10245</v>
          </cell>
          <cell r="G137">
            <v>317298</v>
          </cell>
        </row>
        <row r="138">
          <cell r="B138" t="str">
            <v>잡석</v>
          </cell>
          <cell r="D138">
            <v>283</v>
          </cell>
          <cell r="E138" t="str">
            <v>M3</v>
          </cell>
          <cell r="F138">
            <v>9000</v>
          </cell>
          <cell r="G138">
            <v>16328</v>
          </cell>
        </row>
        <row r="139">
          <cell r="B139" t="str">
            <v>라.부체도으로공</v>
          </cell>
        </row>
        <row r="140">
          <cell r="B140" t="str">
            <v>레미콘타설</v>
          </cell>
          <cell r="C140" t="str">
            <v>40-210-8</v>
          </cell>
          <cell r="D140">
            <v>990</v>
          </cell>
          <cell r="E140" t="str">
            <v>M3</v>
          </cell>
          <cell r="G140">
            <v>18619</v>
          </cell>
        </row>
        <row r="141">
          <cell r="B141" t="str">
            <v>합판거푸집</v>
          </cell>
          <cell r="C141" t="str">
            <v>합판6회</v>
          </cell>
          <cell r="D141">
            <v>464</v>
          </cell>
          <cell r="E141" t="str">
            <v>M2</v>
          </cell>
          <cell r="F141">
            <v>3765</v>
          </cell>
          <cell r="G141">
            <v>8651</v>
          </cell>
          <cell r="H141">
            <v>10292</v>
          </cell>
        </row>
        <row r="142">
          <cell r="B142" t="str">
            <v>보조기층</v>
          </cell>
          <cell r="D142">
            <v>990</v>
          </cell>
          <cell r="E142" t="str">
            <v>M3</v>
          </cell>
          <cell r="F142">
            <v>10396</v>
          </cell>
          <cell r="G142">
            <v>1360</v>
          </cell>
          <cell r="H142">
            <v>504</v>
          </cell>
        </row>
        <row r="143">
          <cell r="B143" t="str">
            <v>콘크리트보강섬유</v>
          </cell>
          <cell r="C143" t="str">
            <v>19mm,0.9kg/포망사형</v>
          </cell>
          <cell r="D143">
            <v>4952</v>
          </cell>
          <cell r="E143" t="str">
            <v>M2</v>
          </cell>
          <cell r="F143">
            <v>5000</v>
          </cell>
          <cell r="G143">
            <v>1250</v>
          </cell>
        </row>
        <row r="144">
          <cell r="B144" t="str">
            <v>줄눈</v>
          </cell>
          <cell r="C144" t="str">
            <v>합판T=12M/M</v>
          </cell>
          <cell r="D144">
            <v>99</v>
          </cell>
          <cell r="E144" t="str">
            <v>M2</v>
          </cell>
          <cell r="F144">
            <v>1077</v>
          </cell>
          <cell r="G144">
            <v>5660</v>
          </cell>
        </row>
        <row r="145">
          <cell r="B145" t="str">
            <v>비닐깔기</v>
          </cell>
          <cell r="C145" t="str">
            <v>t=0.2m/m</v>
          </cell>
          <cell r="D145">
            <v>4952</v>
          </cell>
          <cell r="E145" t="str">
            <v>M2</v>
          </cell>
          <cell r="F145">
            <v>135</v>
          </cell>
          <cell r="G145">
            <v>343</v>
          </cell>
        </row>
        <row r="146">
          <cell r="B146" t="str">
            <v>2.금암지구</v>
          </cell>
          <cell r="C146" t="str">
            <v>토사</v>
          </cell>
          <cell r="D146">
            <v>46</v>
          </cell>
          <cell r="E146" t="str">
            <v>M3</v>
          </cell>
          <cell r="F146">
            <v>243</v>
          </cell>
          <cell r="G146">
            <v>312</v>
          </cell>
          <cell r="H146">
            <v>398</v>
          </cell>
        </row>
        <row r="147">
          <cell r="B147" t="str">
            <v>가.축제공</v>
          </cell>
          <cell r="C147" t="str">
            <v>토사</v>
          </cell>
          <cell r="D147">
            <v>18638</v>
          </cell>
          <cell r="E147" t="str">
            <v>M3</v>
          </cell>
          <cell r="F147">
            <v>243</v>
          </cell>
          <cell r="G147">
            <v>312</v>
          </cell>
          <cell r="H147">
            <v>398</v>
          </cell>
        </row>
        <row r="148">
          <cell r="B148" t="str">
            <v>성토(1),금암제</v>
          </cell>
          <cell r="C148" t="str">
            <v>BH(1.0)+DT(15)+BD(19)</v>
          </cell>
          <cell r="D148">
            <v>277753</v>
          </cell>
          <cell r="E148" t="str">
            <v>M3</v>
          </cell>
          <cell r="F148">
            <v>1147</v>
          </cell>
          <cell r="G148">
            <v>1256</v>
          </cell>
          <cell r="H148">
            <v>1434</v>
          </cell>
        </row>
        <row r="149">
          <cell r="B149" t="str">
            <v>성토(2),금암제</v>
          </cell>
          <cell r="C149" t="str">
            <v>BH(1.0)+DT(15)+BD(19)</v>
          </cell>
          <cell r="D149">
            <v>31169</v>
          </cell>
          <cell r="E149" t="str">
            <v>M3</v>
          </cell>
          <cell r="F149">
            <v>1147</v>
          </cell>
          <cell r="G149">
            <v>1256</v>
          </cell>
          <cell r="H149">
            <v>1434</v>
          </cell>
        </row>
        <row r="150">
          <cell r="B150" t="str">
            <v>잔토유용</v>
          </cell>
          <cell r="C150" t="str">
            <v>B/D</v>
          </cell>
          <cell r="D150">
            <v>4006</v>
          </cell>
          <cell r="E150" t="str">
            <v>M3</v>
          </cell>
          <cell r="F150">
            <v>288</v>
          </cell>
          <cell r="G150">
            <v>371</v>
          </cell>
          <cell r="H150">
            <v>473</v>
          </cell>
        </row>
        <row r="151">
          <cell r="B151" t="str">
            <v>줄떼</v>
          </cell>
          <cell r="D151">
            <v>34160</v>
          </cell>
          <cell r="E151" t="str">
            <v>M2</v>
          </cell>
          <cell r="F151">
            <v>613</v>
          </cell>
          <cell r="G151">
            <v>2370</v>
          </cell>
        </row>
        <row r="152">
          <cell r="B152" t="str">
            <v>면고르기(인력)</v>
          </cell>
          <cell r="C152" t="str">
            <v>성토면</v>
          </cell>
          <cell r="D152">
            <v>70245</v>
          </cell>
          <cell r="E152" t="str">
            <v>M2</v>
          </cell>
          <cell r="G152">
            <v>652</v>
          </cell>
        </row>
        <row r="153">
          <cell r="B153" t="str">
            <v>면고르기(인력)</v>
          </cell>
          <cell r="C153" t="str">
            <v>절토면</v>
          </cell>
          <cell r="D153">
            <v>5116</v>
          </cell>
          <cell r="E153" t="str">
            <v>M2</v>
          </cell>
          <cell r="G153">
            <v>1443</v>
          </cell>
        </row>
        <row r="154">
          <cell r="B154" t="str">
            <v>비탈규준틀</v>
          </cell>
          <cell r="C154" t="str">
            <v>2＠2.5*2.5M</v>
          </cell>
          <cell r="D154">
            <v>262</v>
          </cell>
          <cell r="E154" t="str">
            <v>개소</v>
          </cell>
          <cell r="F154">
            <v>4155</v>
          </cell>
          <cell r="G154">
            <v>18907</v>
          </cell>
        </row>
        <row r="155">
          <cell r="B155" t="str">
            <v>하천경계말뚝</v>
          </cell>
          <cell r="D155">
            <v>46</v>
          </cell>
          <cell r="E155" t="str">
            <v>개</v>
          </cell>
          <cell r="F155">
            <v>3548</v>
          </cell>
          <cell r="G155">
            <v>6542</v>
          </cell>
        </row>
        <row r="156">
          <cell r="B156" t="str">
            <v>나.호안공</v>
          </cell>
        </row>
        <row r="157">
          <cell r="B157" t="str">
            <v>브럭붙임</v>
          </cell>
          <cell r="C157" t="str">
            <v>40x25x12</v>
          </cell>
          <cell r="D157">
            <v>34056</v>
          </cell>
          <cell r="E157" t="str">
            <v>M2</v>
          </cell>
          <cell r="G157">
            <v>8610</v>
          </cell>
        </row>
        <row r="158">
          <cell r="B158" t="str">
            <v>천단몰탈</v>
          </cell>
          <cell r="C158">
            <v>4.4444444444444446E-2</v>
          </cell>
          <cell r="D158">
            <v>45</v>
          </cell>
          <cell r="E158" t="str">
            <v>M3</v>
          </cell>
          <cell r="G158">
            <v>30924</v>
          </cell>
        </row>
        <row r="159">
          <cell r="B159" t="str">
            <v>터파기(기계70%+인력30%)</v>
          </cell>
          <cell r="C159" t="str">
            <v>0∼1M</v>
          </cell>
          <cell r="D159">
            <v>1212</v>
          </cell>
          <cell r="E159" t="str">
            <v>M3</v>
          </cell>
          <cell r="F159">
            <v>74</v>
          </cell>
          <cell r="G159">
            <v>2280</v>
          </cell>
          <cell r="H159">
            <v>200</v>
          </cell>
        </row>
        <row r="160">
          <cell r="B160" t="str">
            <v>되메우기(기계50%+인력50%)</v>
          </cell>
          <cell r="C160" t="str">
            <v>호안공</v>
          </cell>
          <cell r="D160">
            <v>1019</v>
          </cell>
          <cell r="E160" t="str">
            <v>M3</v>
          </cell>
          <cell r="F160">
            <v>55</v>
          </cell>
          <cell r="G160">
            <v>1883</v>
          </cell>
          <cell r="H160">
            <v>151</v>
          </cell>
        </row>
        <row r="161">
          <cell r="B161" t="str">
            <v>돌망태</v>
          </cell>
          <cell r="C161" t="str">
            <v>신설#8-타.450x950</v>
          </cell>
          <cell r="D161">
            <v>2400</v>
          </cell>
          <cell r="E161" t="str">
            <v>M2</v>
          </cell>
          <cell r="G161">
            <v>7215</v>
          </cell>
        </row>
        <row r="162">
          <cell r="B162" t="str">
            <v>FILTERMAT</v>
          </cell>
          <cell r="D162">
            <v>35873</v>
          </cell>
          <cell r="E162" t="str">
            <v>M2</v>
          </cell>
          <cell r="F162">
            <v>2000</v>
          </cell>
          <cell r="G162">
            <v>154</v>
          </cell>
        </row>
        <row r="163">
          <cell r="B163" t="str">
            <v>사석</v>
          </cell>
          <cell r="D163">
            <v>2879</v>
          </cell>
          <cell r="E163" t="str">
            <v>M3</v>
          </cell>
          <cell r="F163">
            <v>9000</v>
          </cell>
        </row>
        <row r="164">
          <cell r="B164" t="str">
            <v>다.구조물공</v>
          </cell>
        </row>
        <row r="165">
          <cell r="B165" t="str">
            <v>(1)배수문공</v>
          </cell>
        </row>
        <row r="166">
          <cell r="B166" t="str">
            <v>터파기(기계70%+인력30%)</v>
          </cell>
          <cell r="C166" t="str">
            <v>0∼1M</v>
          </cell>
          <cell r="D166">
            <v>364</v>
          </cell>
          <cell r="E166" t="str">
            <v>M3</v>
          </cell>
          <cell r="F166">
            <v>74</v>
          </cell>
          <cell r="G166">
            <v>2280</v>
          </cell>
          <cell r="H166">
            <v>200</v>
          </cell>
        </row>
        <row r="167">
          <cell r="B167" t="str">
            <v>터파기(기계70%+인력30%)</v>
          </cell>
          <cell r="C167" t="str">
            <v>1∼2M</v>
          </cell>
          <cell r="D167">
            <v>228</v>
          </cell>
          <cell r="E167" t="str">
            <v>M3</v>
          </cell>
          <cell r="F167">
            <v>74</v>
          </cell>
          <cell r="G167">
            <v>3002</v>
          </cell>
          <cell r="H167">
            <v>200</v>
          </cell>
        </row>
        <row r="168">
          <cell r="B168" t="str">
            <v>터파기(기계70%+인력30%)</v>
          </cell>
          <cell r="C168" t="str">
            <v>2∼3M</v>
          </cell>
          <cell r="D168">
            <v>585</v>
          </cell>
          <cell r="E168" t="str">
            <v>M3</v>
          </cell>
          <cell r="F168">
            <v>74</v>
          </cell>
          <cell r="G168">
            <v>3723</v>
          </cell>
          <cell r="H168">
            <v>200</v>
          </cell>
        </row>
        <row r="169">
          <cell r="B169" t="str">
            <v>되메우기(기계50%+인력50%)</v>
          </cell>
          <cell r="C169" t="str">
            <v>구조물공</v>
          </cell>
          <cell r="D169">
            <v>1024</v>
          </cell>
          <cell r="E169" t="str">
            <v>M3</v>
          </cell>
          <cell r="F169">
            <v>44</v>
          </cell>
          <cell r="G169">
            <v>1850</v>
          </cell>
          <cell r="H169">
            <v>120</v>
          </cell>
        </row>
        <row r="170">
          <cell r="B170" t="str">
            <v>레미콘타설(철근구조물)</v>
          </cell>
          <cell r="C170" t="str">
            <v>25-240-8</v>
          </cell>
          <cell r="D170">
            <v>192</v>
          </cell>
          <cell r="E170" t="str">
            <v>M3</v>
          </cell>
          <cell r="G170">
            <v>20552</v>
          </cell>
        </row>
        <row r="171">
          <cell r="B171" t="str">
            <v>레미콘타설(무근구조물)</v>
          </cell>
          <cell r="C171" t="str">
            <v>40-180-8</v>
          </cell>
          <cell r="D171">
            <v>17</v>
          </cell>
          <cell r="E171" t="str">
            <v>M3</v>
          </cell>
          <cell r="G171">
            <v>18619</v>
          </cell>
        </row>
        <row r="172">
          <cell r="B172" t="str">
            <v>합판거푸집</v>
          </cell>
          <cell r="C172" t="str">
            <v>합판2회</v>
          </cell>
          <cell r="D172">
            <v>202</v>
          </cell>
          <cell r="E172" t="str">
            <v>M2</v>
          </cell>
          <cell r="F172">
            <v>6185</v>
          </cell>
          <cell r="G172">
            <v>16220</v>
          </cell>
        </row>
        <row r="173">
          <cell r="B173" t="str">
            <v>합판거푸집</v>
          </cell>
          <cell r="C173" t="str">
            <v>합판3회</v>
          </cell>
          <cell r="D173">
            <v>575</v>
          </cell>
          <cell r="E173" t="str">
            <v>M2</v>
          </cell>
          <cell r="F173">
            <v>5002</v>
          </cell>
          <cell r="G173">
            <v>12713</v>
          </cell>
        </row>
        <row r="174">
          <cell r="B174" t="str">
            <v>합판거푸집</v>
          </cell>
          <cell r="C174" t="str">
            <v>합판6회</v>
          </cell>
          <cell r="D174">
            <v>13</v>
          </cell>
          <cell r="E174" t="str">
            <v>M2</v>
          </cell>
          <cell r="F174">
            <v>3765</v>
          </cell>
          <cell r="G174">
            <v>8651</v>
          </cell>
        </row>
        <row r="175">
          <cell r="B175" t="str">
            <v>동바리</v>
          </cell>
          <cell r="C175" t="str">
            <v>강관3개월</v>
          </cell>
          <cell r="D175">
            <v>498</v>
          </cell>
          <cell r="E175" t="str">
            <v>공/M3</v>
          </cell>
          <cell r="F175">
            <v>203</v>
          </cell>
          <cell r="G175">
            <v>6021</v>
          </cell>
        </row>
        <row r="176">
          <cell r="B176" t="str">
            <v>비계</v>
          </cell>
          <cell r="C176" t="str">
            <v>강관3개월</v>
          </cell>
          <cell r="D176">
            <v>842</v>
          </cell>
          <cell r="E176" t="str">
            <v>M2</v>
          </cell>
          <cell r="F176">
            <v>972</v>
          </cell>
          <cell r="G176">
            <v>6614</v>
          </cell>
        </row>
        <row r="177">
          <cell r="B177" t="str">
            <v>철근가공조립</v>
          </cell>
          <cell r="C177" t="str">
            <v>복잡</v>
          </cell>
          <cell r="D177">
            <v>11.257999999999999</v>
          </cell>
          <cell r="E177" t="str">
            <v>TON</v>
          </cell>
          <cell r="F177">
            <v>11792</v>
          </cell>
          <cell r="G177">
            <v>349613</v>
          </cell>
        </row>
        <row r="178">
          <cell r="B178" t="str">
            <v>잡석부설</v>
          </cell>
          <cell r="D178">
            <v>66</v>
          </cell>
          <cell r="E178" t="str">
            <v>M3</v>
          </cell>
          <cell r="F178">
            <v>9000</v>
          </cell>
          <cell r="G178">
            <v>16328</v>
          </cell>
        </row>
        <row r="179">
          <cell r="B179" t="str">
            <v>난간제작및설치</v>
          </cell>
          <cell r="C179" t="str">
            <v>D=50M/M</v>
          </cell>
          <cell r="D179">
            <v>59</v>
          </cell>
          <cell r="E179" t="str">
            <v>M</v>
          </cell>
          <cell r="F179">
            <v>13678</v>
          </cell>
          <cell r="G179">
            <v>14035</v>
          </cell>
        </row>
        <row r="180">
          <cell r="B180" t="str">
            <v>P.H.C파일항타(L=12.0M)</v>
          </cell>
          <cell r="C180" t="str">
            <v>Φ350</v>
          </cell>
          <cell r="D180">
            <v>38</v>
          </cell>
          <cell r="E180" t="str">
            <v>본</v>
          </cell>
          <cell r="F180">
            <v>211968</v>
          </cell>
          <cell r="G180">
            <v>40848</v>
          </cell>
          <cell r="H180">
            <v>44400</v>
          </cell>
        </row>
        <row r="181">
          <cell r="B181" t="str">
            <v>(2)배수통관공</v>
          </cell>
          <cell r="C181" t="str">
            <v>t=20MM</v>
          </cell>
          <cell r="D181">
            <v>6</v>
          </cell>
          <cell r="E181" t="str">
            <v>M2</v>
          </cell>
          <cell r="F181">
            <v>2149</v>
          </cell>
          <cell r="G181">
            <v>945</v>
          </cell>
        </row>
        <row r="182">
          <cell r="B182" t="str">
            <v>터파기(기계70%+인력30%)</v>
          </cell>
          <cell r="C182" t="str">
            <v>0∼1M</v>
          </cell>
          <cell r="D182">
            <v>149</v>
          </cell>
          <cell r="E182" t="str">
            <v>M3</v>
          </cell>
          <cell r="F182">
            <v>74</v>
          </cell>
          <cell r="G182">
            <v>2280</v>
          </cell>
          <cell r="H182">
            <v>200</v>
          </cell>
        </row>
        <row r="183">
          <cell r="B183" t="str">
            <v>되메우기(기계50%+인력50%)</v>
          </cell>
          <cell r="C183" t="str">
            <v>구조물공</v>
          </cell>
          <cell r="D183">
            <v>118</v>
          </cell>
          <cell r="E183" t="str">
            <v>M3</v>
          </cell>
          <cell r="F183">
            <v>44</v>
          </cell>
          <cell r="G183">
            <v>1850</v>
          </cell>
          <cell r="H183">
            <v>120</v>
          </cell>
        </row>
        <row r="184">
          <cell r="B184" t="str">
            <v>레미콘타설(철근구조물)</v>
          </cell>
          <cell r="C184" t="str">
            <v>25-210-8</v>
          </cell>
          <cell r="D184">
            <v>31</v>
          </cell>
          <cell r="E184" t="str">
            <v>M3</v>
          </cell>
          <cell r="G184">
            <v>20552</v>
          </cell>
        </row>
        <row r="185">
          <cell r="B185" t="str">
            <v>레미콘타설(철근구조물)</v>
          </cell>
          <cell r="C185" t="str">
            <v>25-240-8</v>
          </cell>
          <cell r="D185">
            <v>15</v>
          </cell>
          <cell r="E185" t="str">
            <v>M3</v>
          </cell>
          <cell r="G185">
            <v>20552</v>
          </cell>
        </row>
        <row r="186">
          <cell r="B186" t="str">
            <v>레미콘타설(무근구조물)</v>
          </cell>
          <cell r="C186" t="str">
            <v>40-180-8</v>
          </cell>
          <cell r="D186">
            <v>10</v>
          </cell>
          <cell r="E186" t="str">
            <v>M3</v>
          </cell>
          <cell r="F186">
            <v>74</v>
          </cell>
          <cell r="G186">
            <v>18619</v>
          </cell>
          <cell r="H186">
            <v>200</v>
          </cell>
        </row>
        <row r="187">
          <cell r="B187" t="str">
            <v>합판거푸집</v>
          </cell>
          <cell r="C187" t="str">
            <v>합판3회</v>
          </cell>
          <cell r="D187">
            <v>71</v>
          </cell>
          <cell r="E187" t="str">
            <v>M2</v>
          </cell>
          <cell r="F187">
            <v>5002</v>
          </cell>
          <cell r="G187">
            <v>12713</v>
          </cell>
          <cell r="H187">
            <v>200</v>
          </cell>
        </row>
        <row r="188">
          <cell r="B188" t="str">
            <v>합판거푸집</v>
          </cell>
          <cell r="C188" t="str">
            <v>합판4회</v>
          </cell>
          <cell r="D188">
            <v>62</v>
          </cell>
          <cell r="E188" t="str">
            <v>M2</v>
          </cell>
          <cell r="F188">
            <v>4351</v>
          </cell>
          <cell r="G188">
            <v>10813</v>
          </cell>
          <cell r="H188">
            <v>200</v>
          </cell>
        </row>
        <row r="189">
          <cell r="B189" t="str">
            <v>합판거푸집</v>
          </cell>
          <cell r="C189" t="str">
            <v>합판6회</v>
          </cell>
          <cell r="D189">
            <v>10</v>
          </cell>
          <cell r="E189" t="str">
            <v>M2</v>
          </cell>
          <cell r="F189">
            <v>3765</v>
          </cell>
          <cell r="G189">
            <v>8651</v>
          </cell>
        </row>
        <row r="190">
          <cell r="B190" t="str">
            <v>흄관부설및접합</v>
          </cell>
          <cell r="C190" t="str">
            <v>D=800M/M기계부설</v>
          </cell>
          <cell r="D190">
            <v>49</v>
          </cell>
          <cell r="E190" t="str">
            <v>M</v>
          </cell>
          <cell r="F190">
            <v>49010</v>
          </cell>
          <cell r="G190">
            <v>47312</v>
          </cell>
          <cell r="H190">
            <v>7635</v>
          </cell>
        </row>
        <row r="191">
          <cell r="B191" t="str">
            <v>흄관접합몰탈</v>
          </cell>
          <cell r="C191">
            <v>4.3055555555555562E-2</v>
          </cell>
          <cell r="D191">
            <v>8</v>
          </cell>
          <cell r="E191" t="str">
            <v>M3</v>
          </cell>
          <cell r="G191">
            <v>30924</v>
          </cell>
        </row>
        <row r="192">
          <cell r="B192" t="str">
            <v>철근가공조립</v>
          </cell>
          <cell r="C192" t="str">
            <v>간단</v>
          </cell>
          <cell r="D192">
            <v>3.0339999999999998</v>
          </cell>
          <cell r="E192" t="str">
            <v>TON</v>
          </cell>
          <cell r="F192">
            <v>8630</v>
          </cell>
          <cell r="G192">
            <v>281547</v>
          </cell>
          <cell r="H192">
            <v>168</v>
          </cell>
        </row>
        <row r="193">
          <cell r="B193" t="str">
            <v>잡석</v>
          </cell>
          <cell r="C193" t="str">
            <v>(인력30%+기계70%)</v>
          </cell>
          <cell r="D193">
            <v>26</v>
          </cell>
          <cell r="E193" t="str">
            <v>M3</v>
          </cell>
          <cell r="F193">
            <v>9000</v>
          </cell>
          <cell r="G193">
            <v>16328</v>
          </cell>
          <cell r="H193">
            <v>168</v>
          </cell>
        </row>
        <row r="194">
          <cell r="B194" t="str">
            <v>라.부체도으로공</v>
          </cell>
          <cell r="C194" t="str">
            <v>(인력30%+기계70%)</v>
          </cell>
          <cell r="D194">
            <v>5276</v>
          </cell>
          <cell r="E194" t="str">
            <v>㎥</v>
          </cell>
          <cell r="F194">
            <v>62</v>
          </cell>
          <cell r="G194">
            <v>1215</v>
          </cell>
          <cell r="H194">
            <v>168</v>
          </cell>
        </row>
        <row r="195">
          <cell r="B195" t="str">
            <v>레미콘타설</v>
          </cell>
          <cell r="C195" t="str">
            <v>40-210-8</v>
          </cell>
          <cell r="D195">
            <v>608</v>
          </cell>
          <cell r="E195" t="str">
            <v>M3</v>
          </cell>
          <cell r="G195">
            <v>18619</v>
          </cell>
        </row>
        <row r="196">
          <cell r="B196" t="str">
            <v>합판거푸집</v>
          </cell>
          <cell r="C196" t="str">
            <v>합판6회</v>
          </cell>
          <cell r="D196">
            <v>337</v>
          </cell>
          <cell r="E196" t="str">
            <v>M2</v>
          </cell>
          <cell r="F196">
            <v>3765</v>
          </cell>
          <cell r="G196">
            <v>8651</v>
          </cell>
        </row>
        <row r="197">
          <cell r="B197" t="str">
            <v>보조기층</v>
          </cell>
          <cell r="C197" t="str">
            <v>2회</v>
          </cell>
          <cell r="D197">
            <v>594</v>
          </cell>
          <cell r="E197" t="str">
            <v>M3</v>
          </cell>
          <cell r="F197">
            <v>10396</v>
          </cell>
          <cell r="G197">
            <v>1360</v>
          </cell>
          <cell r="H197">
            <v>504</v>
          </cell>
        </row>
        <row r="198">
          <cell r="B198" t="str">
            <v>콘크리트보강섬유</v>
          </cell>
          <cell r="C198" t="str">
            <v>19mm,0.9kg/포망사형</v>
          </cell>
          <cell r="D198">
            <v>2971</v>
          </cell>
          <cell r="E198" t="str">
            <v>M2</v>
          </cell>
          <cell r="F198">
            <v>5000</v>
          </cell>
          <cell r="G198">
            <v>1250</v>
          </cell>
        </row>
        <row r="199">
          <cell r="B199" t="str">
            <v>줄눈</v>
          </cell>
          <cell r="C199" t="str">
            <v>합판T=12M/M</v>
          </cell>
          <cell r="D199">
            <v>59</v>
          </cell>
          <cell r="E199" t="str">
            <v>M2</v>
          </cell>
          <cell r="F199">
            <v>1077</v>
          </cell>
          <cell r="G199">
            <v>5660</v>
          </cell>
          <cell r="H199">
            <v>200</v>
          </cell>
        </row>
        <row r="200">
          <cell r="B200" t="str">
            <v>비닐깔기</v>
          </cell>
          <cell r="C200" t="str">
            <v>t=0.2m/m</v>
          </cell>
          <cell r="D200">
            <v>2971</v>
          </cell>
          <cell r="E200" t="str">
            <v>M2</v>
          </cell>
          <cell r="F200">
            <v>135</v>
          </cell>
          <cell r="G200">
            <v>343</v>
          </cell>
        </row>
        <row r="201">
          <cell r="B201" t="str">
            <v>3.부대공</v>
          </cell>
          <cell r="C201" t="str">
            <v>(인력30%+기계70%)</v>
          </cell>
          <cell r="D201">
            <v>5861</v>
          </cell>
          <cell r="E201" t="str">
            <v>㎥</v>
          </cell>
          <cell r="F201">
            <v>62</v>
          </cell>
          <cell r="G201">
            <v>1215</v>
          </cell>
          <cell r="H201">
            <v>168</v>
          </cell>
        </row>
        <row r="202">
          <cell r="B202" t="str">
            <v>현장(240)+실험실(50)</v>
          </cell>
          <cell r="C202" t="str">
            <v>60개월</v>
          </cell>
          <cell r="D202">
            <v>290</v>
          </cell>
          <cell r="E202" t="str">
            <v>M2</v>
          </cell>
          <cell r="F202">
            <v>77808</v>
          </cell>
          <cell r="G202">
            <v>30942</v>
          </cell>
        </row>
        <row r="203">
          <cell r="B203" t="str">
            <v>중기운반</v>
          </cell>
          <cell r="D203">
            <v>1</v>
          </cell>
          <cell r="E203" t="str">
            <v>식</v>
          </cell>
        </row>
        <row r="204">
          <cell r="B204" t="str">
            <v>철근운반</v>
          </cell>
          <cell r="D204">
            <v>263.52999999999997</v>
          </cell>
          <cell r="E204" t="str">
            <v>TON</v>
          </cell>
          <cell r="F204">
            <v>566</v>
          </cell>
          <cell r="G204">
            <v>3636</v>
          </cell>
          <cell r="H204">
            <v>1589</v>
          </cell>
        </row>
        <row r="205">
          <cell r="B205" t="str">
            <v>시멘트운반</v>
          </cell>
          <cell r="D205">
            <v>1567</v>
          </cell>
          <cell r="E205" t="str">
            <v>대</v>
          </cell>
          <cell r="F205">
            <v>35</v>
          </cell>
          <cell r="G205">
            <v>272</v>
          </cell>
          <cell r="H205">
            <v>87</v>
          </cell>
        </row>
        <row r="206">
          <cell r="B206" t="str">
            <v>흄관운반</v>
          </cell>
          <cell r="C206" t="str">
            <v>D=250M/M</v>
          </cell>
          <cell r="D206">
            <v>26</v>
          </cell>
          <cell r="E206" t="str">
            <v>본</v>
          </cell>
          <cell r="F206">
            <v>25000</v>
          </cell>
          <cell r="G206">
            <v>1250</v>
          </cell>
          <cell r="H206">
            <v>2212</v>
          </cell>
        </row>
        <row r="207">
          <cell r="B207" t="str">
            <v>흄관운반</v>
          </cell>
          <cell r="C207" t="str">
            <v>D=600M/M</v>
          </cell>
          <cell r="D207">
            <v>12</v>
          </cell>
          <cell r="E207" t="str">
            <v>본</v>
          </cell>
          <cell r="F207">
            <v>25000</v>
          </cell>
          <cell r="G207">
            <v>1250</v>
          </cell>
          <cell r="H207">
            <v>7375</v>
          </cell>
        </row>
        <row r="208">
          <cell r="B208" t="str">
            <v>흄관운반</v>
          </cell>
          <cell r="C208" t="str">
            <v>D=800M/M</v>
          </cell>
          <cell r="D208">
            <v>90</v>
          </cell>
          <cell r="E208" t="str">
            <v>본</v>
          </cell>
          <cell r="F208">
            <v>967</v>
          </cell>
          <cell r="G208">
            <v>19562</v>
          </cell>
          <cell r="H208">
            <v>14749</v>
          </cell>
        </row>
        <row r="209">
          <cell r="B209" t="str">
            <v>P.H.C하차</v>
          </cell>
          <cell r="C209" t="str">
            <v>φ350M/M</v>
          </cell>
          <cell r="D209">
            <v>225</v>
          </cell>
          <cell r="E209" t="str">
            <v>본</v>
          </cell>
          <cell r="F209">
            <v>967</v>
          </cell>
          <cell r="G209">
            <v>19562</v>
          </cell>
          <cell r="H209">
            <v>5205</v>
          </cell>
        </row>
        <row r="210">
          <cell r="B210" t="str">
            <v>고재(철근)</v>
          </cell>
          <cell r="D210">
            <v>64.620999999999995</v>
          </cell>
          <cell r="E210" t="str">
            <v>TON</v>
          </cell>
          <cell r="F210">
            <v>-100000</v>
          </cell>
          <cell r="G210">
            <v>19562</v>
          </cell>
          <cell r="H210">
            <v>569</v>
          </cell>
        </row>
        <row r="211">
          <cell r="B211" t="str">
            <v>콘크리트깨기</v>
          </cell>
          <cell r="C211" t="str">
            <v>철근</v>
          </cell>
          <cell r="D211">
            <v>952</v>
          </cell>
          <cell r="E211" t="str">
            <v>M3</v>
          </cell>
          <cell r="F211">
            <v>1968</v>
          </cell>
          <cell r="G211">
            <v>6495</v>
          </cell>
          <cell r="H211">
            <v>8421</v>
          </cell>
        </row>
        <row r="212">
          <cell r="B212" t="str">
            <v>콘크리트깨기</v>
          </cell>
          <cell r="C212" t="str">
            <v>무근</v>
          </cell>
          <cell r="D212">
            <v>10</v>
          </cell>
          <cell r="E212" t="str">
            <v>M3</v>
          </cell>
          <cell r="F212">
            <v>1100</v>
          </cell>
          <cell r="G212">
            <v>3632</v>
          </cell>
          <cell r="H212">
            <v>4708</v>
          </cell>
        </row>
        <row r="213">
          <cell r="B213" t="str">
            <v>폐기물상차</v>
          </cell>
          <cell r="C213" t="str">
            <v>폐콘크리트</v>
          </cell>
          <cell r="D213">
            <v>962</v>
          </cell>
          <cell r="E213" t="str">
            <v>M3</v>
          </cell>
          <cell r="F213">
            <v>392067</v>
          </cell>
          <cell r="G213">
            <v>14035</v>
          </cell>
          <cell r="H213">
            <v>14740</v>
          </cell>
        </row>
        <row r="214">
          <cell r="B214" t="str">
            <v>자동세륜기설치</v>
          </cell>
          <cell r="C214" t="str">
            <v>GREATING</v>
          </cell>
          <cell r="D214">
            <v>2</v>
          </cell>
          <cell r="E214" t="str">
            <v>개소</v>
          </cell>
          <cell r="F214">
            <v>3307285</v>
          </cell>
          <cell r="G214">
            <v>2498453</v>
          </cell>
          <cell r="H214">
            <v>43618760</v>
          </cell>
        </row>
        <row r="215">
          <cell r="B215" t="str">
            <v>시험비</v>
          </cell>
          <cell r="C215" t="str">
            <v>PVC(Φ150MM)</v>
          </cell>
          <cell r="D215">
            <v>1</v>
          </cell>
          <cell r="E215" t="str">
            <v>식</v>
          </cell>
          <cell r="F215">
            <v>7070</v>
          </cell>
          <cell r="G215">
            <v>707</v>
          </cell>
        </row>
        <row r="216">
          <cell r="B216" t="str">
            <v>감독차량비</v>
          </cell>
          <cell r="D216">
            <v>60</v>
          </cell>
          <cell r="E216" t="str">
            <v>개월</v>
          </cell>
          <cell r="H216">
            <v>723963</v>
          </cell>
        </row>
        <row r="217">
          <cell r="B217" t="str">
            <v>공사용가도</v>
          </cell>
          <cell r="D217">
            <v>1</v>
          </cell>
          <cell r="E217" t="str">
            <v>식</v>
          </cell>
        </row>
        <row r="218">
          <cell r="B218" t="str">
            <v>운반로개설</v>
          </cell>
          <cell r="D218">
            <v>1</v>
          </cell>
          <cell r="E218" t="str">
            <v>식</v>
          </cell>
        </row>
        <row r="219">
          <cell r="B219" t="str">
            <v>4.주자재비</v>
          </cell>
        </row>
        <row r="220">
          <cell r="B220" t="str">
            <v>시멘트</v>
          </cell>
          <cell r="D220">
            <v>1567</v>
          </cell>
          <cell r="E220" t="str">
            <v>대</v>
          </cell>
          <cell r="F220">
            <v>2700</v>
          </cell>
        </row>
        <row r="221">
          <cell r="B221" t="str">
            <v>레미콘</v>
          </cell>
          <cell r="C221" t="str">
            <v>25-240-8</v>
          </cell>
          <cell r="D221">
            <v>1780</v>
          </cell>
          <cell r="E221" t="str">
            <v>M3</v>
          </cell>
          <cell r="F221">
            <v>47110</v>
          </cell>
        </row>
        <row r="222">
          <cell r="B222" t="str">
            <v>레미콘</v>
          </cell>
          <cell r="C222" t="str">
            <v>25-210-8</v>
          </cell>
          <cell r="D222">
            <v>1804</v>
          </cell>
          <cell r="E222" t="str">
            <v>M3</v>
          </cell>
          <cell r="F222">
            <v>45180</v>
          </cell>
        </row>
        <row r="223">
          <cell r="B223" t="str">
            <v>레미콘</v>
          </cell>
          <cell r="C223" t="str">
            <v>40-210-8</v>
          </cell>
          <cell r="D223">
            <v>1630</v>
          </cell>
          <cell r="E223" t="str">
            <v>M3</v>
          </cell>
          <cell r="F223">
            <v>45350</v>
          </cell>
        </row>
        <row r="224">
          <cell r="B224" t="str">
            <v>레미콘</v>
          </cell>
          <cell r="C224" t="str">
            <v>40-180-8</v>
          </cell>
          <cell r="D224">
            <v>363</v>
          </cell>
          <cell r="E224" t="str">
            <v>M3</v>
          </cell>
          <cell r="F224">
            <v>42370</v>
          </cell>
        </row>
        <row r="225">
          <cell r="B225" t="str">
            <v>이형철근</v>
          </cell>
          <cell r="C225" t="str">
            <v>SD.30A.D16-D32</v>
          </cell>
          <cell r="D225">
            <v>141.423</v>
          </cell>
          <cell r="E225" t="str">
            <v>TON</v>
          </cell>
          <cell r="F225">
            <v>290000</v>
          </cell>
          <cell r="G225">
            <v>652</v>
          </cell>
        </row>
        <row r="226">
          <cell r="B226" t="str">
            <v>이형철근</v>
          </cell>
          <cell r="C226" t="str">
            <v>SD.30A.D13</v>
          </cell>
          <cell r="D226">
            <v>121.89100000000001</v>
          </cell>
          <cell r="E226" t="str">
            <v>TON</v>
          </cell>
          <cell r="F226">
            <v>295000</v>
          </cell>
          <cell r="G226">
            <v>652</v>
          </cell>
        </row>
        <row r="227">
          <cell r="B227" t="str">
            <v>돌망태몸통</v>
          </cell>
          <cell r="C227" t="str">
            <v>#8,45x95cm</v>
          </cell>
          <cell r="D227">
            <v>5935</v>
          </cell>
          <cell r="E227" t="str">
            <v>M</v>
          </cell>
          <cell r="F227">
            <v>3710</v>
          </cell>
          <cell r="G227">
            <v>250</v>
          </cell>
          <cell r="H227">
            <v>319</v>
          </cell>
        </row>
        <row r="228">
          <cell r="B228" t="str">
            <v>돌망태뚜껑</v>
          </cell>
          <cell r="C228" t="str">
            <v>#8,45x95cm</v>
          </cell>
          <cell r="D228">
            <v>2398</v>
          </cell>
          <cell r="E228" t="str">
            <v>EA</v>
          </cell>
          <cell r="F228">
            <v>1340</v>
          </cell>
        </row>
        <row r="229">
          <cell r="B229" t="str">
            <v>FRP자동문비</v>
          </cell>
          <cell r="C229" t="str">
            <v>1.5x1.5</v>
          </cell>
          <cell r="D229">
            <v>2</v>
          </cell>
          <cell r="E229" t="str">
            <v>조</v>
          </cell>
          <cell r="F229">
            <v>2850000</v>
          </cell>
        </row>
        <row r="230">
          <cell r="B230" t="str">
            <v>프렌지형자동문비</v>
          </cell>
          <cell r="C230" t="str">
            <v>φ800M/M</v>
          </cell>
          <cell r="D230">
            <v>1</v>
          </cell>
          <cell r="E230" t="str">
            <v>조</v>
          </cell>
          <cell r="F230">
            <v>2475000</v>
          </cell>
        </row>
        <row r="231">
          <cell r="B231" t="str">
            <v>프렌지형자동문비</v>
          </cell>
          <cell r="C231" t="str">
            <v>φ250M/M</v>
          </cell>
          <cell r="D231">
            <v>9</v>
          </cell>
          <cell r="E231" t="str">
            <v>조</v>
          </cell>
          <cell r="F231">
            <v>697000</v>
          </cell>
        </row>
        <row r="232">
          <cell r="B232" t="str">
            <v>2)아스팔트콘크리트포장</v>
          </cell>
        </row>
        <row r="233">
          <cell r="B233" t="str">
            <v>청남제상류개수공사설계예산서</v>
          </cell>
        </row>
        <row r="234">
          <cell r="B234" t="str">
            <v>1.도급예정액</v>
          </cell>
          <cell r="C234" t="str">
            <v>일반화물(10.5TON)</v>
          </cell>
          <cell r="D234">
            <v>27</v>
          </cell>
          <cell r="E234" t="str">
            <v>TON</v>
          </cell>
          <cell r="H234">
            <v>8354</v>
          </cell>
        </row>
        <row r="235">
          <cell r="B235" t="str">
            <v>(1)순공사비</v>
          </cell>
        </row>
        <row r="236">
          <cell r="B236" t="str">
            <v>가)직접공사비</v>
          </cell>
        </row>
        <row r="237">
          <cell r="B237" t="str">
            <v>1)축제공</v>
          </cell>
        </row>
        <row r="238">
          <cell r="B238" t="str">
            <v>2)호안공</v>
          </cell>
        </row>
        <row r="239">
          <cell r="B239" t="str">
            <v>3)구조물공</v>
          </cell>
          <cell r="C239" t="str">
            <v>(인력30%+기계70%)</v>
          </cell>
          <cell r="D239">
            <v>3673</v>
          </cell>
          <cell r="E239" t="str">
            <v>㎥</v>
          </cell>
          <cell r="F239">
            <v>74</v>
          </cell>
          <cell r="G239">
            <v>2280</v>
          </cell>
          <cell r="H239">
            <v>200</v>
          </cell>
        </row>
        <row r="240">
          <cell r="B240" t="str">
            <v>4)부체도으로공</v>
          </cell>
        </row>
        <row r="241">
          <cell r="B241" t="str">
            <v>5)부대공</v>
          </cell>
        </row>
        <row r="242">
          <cell r="B242" t="str">
            <v>6)사급자재대</v>
          </cell>
        </row>
        <row r="243">
          <cell r="B243" t="str">
            <v>나)간접노무비</v>
          </cell>
        </row>
        <row r="244">
          <cell r="B244" t="str">
            <v>다)산재보험료</v>
          </cell>
        </row>
        <row r="245">
          <cell r="B245" t="str">
            <v>라)안전관리비</v>
          </cell>
        </row>
        <row r="246">
          <cell r="B246" t="str">
            <v>마)기타경비</v>
          </cell>
          <cell r="C246" t="str">
            <v>4경간</v>
          </cell>
        </row>
        <row r="247">
          <cell r="B247" t="str">
            <v>바)고용보험료</v>
          </cell>
          <cell r="C247" t="str">
            <v>100.16*7.5M</v>
          </cell>
        </row>
        <row r="248">
          <cell r="B248" t="str">
            <v>(2)일반관리비</v>
          </cell>
          <cell r="C248" t="str">
            <v>L=45.0M</v>
          </cell>
        </row>
      </sheetData>
      <sheetData sheetId="6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변경분"/>
      <sheetName val="변경분"/>
      <sheetName val="기계경비97.4"/>
      <sheetName val="기계경비98.4 "/>
      <sheetName val="기계경비단가"/>
      <sheetName val="기계경비집계표"/>
      <sheetName val="Sheet2"/>
      <sheetName val="Sheet3"/>
      <sheetName val="일위(설)"/>
      <sheetName val="전체"/>
      <sheetName val="직재"/>
      <sheetName val="sheet1"/>
      <sheetName val="노무비 근거"/>
      <sheetName val="노임단가"/>
      <sheetName val="일위대가"/>
      <sheetName val="중기사용료"/>
      <sheetName val="내역"/>
      <sheetName val="노임조서"/>
      <sheetName val="1,2공구원가계산서"/>
      <sheetName val="2공구산출내역"/>
      <sheetName val="1공구산출내역서"/>
      <sheetName val="자재단가비교표"/>
      <sheetName val="자재단가"/>
      <sheetName val="총괄표"/>
      <sheetName val="노임"/>
      <sheetName val="인건비"/>
      <sheetName val="단가산출"/>
      <sheetName val="기계경비(시간당)"/>
      <sheetName val="내역서"/>
      <sheetName val="총괄"/>
      <sheetName val="실내건축일위대가"/>
      <sheetName val="수량산출"/>
      <sheetName val="유치원내역"/>
      <sheetName val="인부신상자료"/>
      <sheetName val="날개벽수량표"/>
      <sheetName val="을지"/>
      <sheetName val="덕전리"/>
      <sheetName val="원가계산서"/>
      <sheetName val="인원"/>
      <sheetName val="1단계"/>
      <sheetName val="가로등기초"/>
      <sheetName val="PAD TR보호대기초"/>
      <sheetName val="Sheet5"/>
      <sheetName val="적용인원(지우지말것)"/>
      <sheetName val="#REF"/>
      <sheetName val="DATE"/>
      <sheetName val="단위단가"/>
      <sheetName val="일위대가(계측기설치)"/>
      <sheetName val="원내역서3"/>
      <sheetName val="일위대가(가설)"/>
      <sheetName val="대치판정"/>
      <sheetName val="단가"/>
      <sheetName val="옥외등신설"/>
      <sheetName val="저케CV22신설"/>
      <sheetName val="저케CV38신설"/>
      <sheetName val="저케CV8신설"/>
      <sheetName val="접지3종"/>
      <sheetName val="간접비계산"/>
      <sheetName val="산수배수"/>
      <sheetName val=" 갑지"/>
      <sheetName val="손익분석"/>
      <sheetName val="건축내역"/>
      <sheetName val="재료비"/>
      <sheetName val="인공산출(도급)"/>
      <sheetName val="예총"/>
      <sheetName val="일위"/>
      <sheetName val="화재 탐지 설비"/>
      <sheetName val="일위대가집계"/>
      <sheetName val="단가대비표"/>
      <sheetName val="#2_일위대가목록"/>
      <sheetName val="설비"/>
      <sheetName val="실행철강하도"/>
      <sheetName val="실행내역서 "/>
      <sheetName val="VXXXXXXX"/>
      <sheetName val="을 1"/>
      <sheetName val="을 2"/>
      <sheetName val="N賃率-職"/>
      <sheetName val="여과지동"/>
      <sheetName val="기초자료"/>
      <sheetName val="인트라넷시스템근거"/>
      <sheetName val="2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공사금내역서"/>
      <sheetName val="내역서"/>
      <sheetName val="일위목록"/>
      <sheetName val="일위대가표"/>
      <sheetName val="자재단가"/>
      <sheetName val="노임단가"/>
      <sheetName val="요율"/>
      <sheetName val="산출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일위대가"/>
      <sheetName val="산출근거(집계)"/>
      <sheetName val="산출근거-1"/>
      <sheetName val="산출근거-2"/>
      <sheetName val="단가비교표"/>
      <sheetName val="단위수량-1"/>
      <sheetName val="노무비 근거"/>
      <sheetName val="합정로내역서(토목)"/>
      <sheetName val="산수배수"/>
      <sheetName val="000000"/>
      <sheetName val="작업예정량"/>
      <sheetName val="관.자 제작비"/>
      <sheetName val="단가산출 (2)"/>
      <sheetName val="단가산출기초조사서"/>
      <sheetName val="노무비 "/>
      <sheetName val="총괄내역서(1구역)"/>
      <sheetName val="제경비산출서(1구역)"/>
      <sheetName val="총괄표(1구역)"/>
      <sheetName val="원가계산서(1)"/>
      <sheetName val="설계서(갑)"/>
      <sheetName val="갑지1"/>
      <sheetName val="총괄내역서(2구역)"/>
      <sheetName val="제경비산출서(2구역)"/>
      <sheetName val="총괄표(2구역)"/>
      <sheetName val="원가계산서(2구역)"/>
      <sheetName val="설계서(갑2)"/>
      <sheetName val="갑지2"/>
      <sheetName val="준공조서1구역"/>
      <sheetName val="준공조서2구역"/>
      <sheetName val="단가 및 재료비"/>
      <sheetName val="자재단가"/>
      <sheetName val="금액결정"/>
      <sheetName val="산출내역서"/>
      <sheetName val="9GNG운반"/>
      <sheetName val="MOTOR"/>
      <sheetName val="기술부 VENDOR LIST"/>
      <sheetName val="이월"/>
      <sheetName val="본선"/>
      <sheetName val="실행철강하도"/>
      <sheetName val="2공구산출내역"/>
      <sheetName val="내역서"/>
      <sheetName val="전차선로 물량표"/>
      <sheetName val="한강운반비"/>
      <sheetName val="#REF"/>
      <sheetName val="자재"/>
      <sheetName val="공통(20-91)"/>
      <sheetName val="전체"/>
      <sheetName val="북방3터널"/>
      <sheetName val="DATA"/>
      <sheetName val="데이타"/>
      <sheetName val="2.1  노무비 평균단가산출"/>
      <sheetName val="1,2공구원가계산서"/>
      <sheetName val="1공구산출내역서"/>
      <sheetName val="수량산출서"/>
      <sheetName val="산출서집계"/>
      <sheetName val="간선계산"/>
      <sheetName val="sheet1"/>
      <sheetName val="을지"/>
      <sheetName val="12.일위대가"/>
      <sheetName val="노임조서"/>
      <sheetName val="건설실행"/>
      <sheetName val="인부신상자료"/>
      <sheetName val="I一般比"/>
      <sheetName val="N賃率-職"/>
      <sheetName val="일위대가(동대문운동장별관)"/>
      <sheetName val="기둥(원형)"/>
      <sheetName val="배수내역"/>
      <sheetName val="원가계산서"/>
      <sheetName val="원형1호맨홀토공수량"/>
      <sheetName val="터널조도"/>
      <sheetName val="유입량"/>
      <sheetName val="ITEM"/>
      <sheetName val="갑지"/>
      <sheetName val="관급"/>
      <sheetName val="기흥하도용"/>
      <sheetName val="DANGA"/>
      <sheetName val="화재 탐지 설비"/>
      <sheetName val="기초코드"/>
      <sheetName val="DATE"/>
      <sheetName val="코드표"/>
      <sheetName val="L_RPTB02_01"/>
      <sheetName val="노임"/>
      <sheetName val="이형관중량"/>
      <sheetName val="일위대가(목록)"/>
      <sheetName val="산근(목록)"/>
      <sheetName val="재료비"/>
      <sheetName val="토공"/>
      <sheetName val="업체별기성내역"/>
      <sheetName val="단가비교"/>
      <sheetName val="옥외외등집계표"/>
      <sheetName val="이월가격"/>
      <sheetName val="인제내역"/>
      <sheetName val="기자재비"/>
      <sheetName val="단가산출"/>
      <sheetName val="노임단가"/>
      <sheetName val="b_balju"/>
      <sheetName val="일위"/>
      <sheetName val="철거산출근거"/>
      <sheetName val="투자효율분석"/>
      <sheetName val="갑(전기)"/>
      <sheetName val="갑(계장)"/>
      <sheetName val="단락전류-A"/>
      <sheetName val="인원"/>
      <sheetName val="인입관수량총괄"/>
      <sheetName val="을"/>
      <sheetName val="사업수지"/>
      <sheetName val="일위(시설)"/>
      <sheetName val="여과지동"/>
      <sheetName val="기초자료"/>
      <sheetName val="산출"/>
      <sheetName val="일위대가표"/>
      <sheetName val="자재단가비교표"/>
      <sheetName val="5.공량산출서"/>
      <sheetName val="수량산출"/>
      <sheetName val="선로정수"/>
      <sheetName val="단가산출서"/>
      <sheetName val="사용자일위"/>
      <sheetName val="원가서"/>
      <sheetName val="일위대가목차"/>
      <sheetName val="본공사"/>
      <sheetName val="공사비집계"/>
      <sheetName val="일위대가(1)"/>
      <sheetName val="저"/>
      <sheetName val="일괄인쇄"/>
      <sheetName val="현장관리비"/>
      <sheetName val="맨홀수량산출"/>
      <sheetName val="목차"/>
      <sheetName val="설계내역서"/>
      <sheetName val="Macro2"/>
      <sheetName val="Macro1"/>
      <sheetName val="SG"/>
      <sheetName val="가로등기초"/>
      <sheetName val="PAD TR보호대기초"/>
      <sheetName val="안양동교 1안"/>
      <sheetName val="인력터파기품"/>
      <sheetName val="BOX(1.5X1.5)"/>
      <sheetName val="단위단가"/>
      <sheetName val="자재테이블"/>
      <sheetName val="예산총괄"/>
      <sheetName val="Total"/>
      <sheetName val="b_balju (2)"/>
      <sheetName val="b_gunmul"/>
      <sheetName val="단위수량"/>
      <sheetName val="일위대가(계측기설치)"/>
      <sheetName val="설계예시"/>
      <sheetName val="투찰내역"/>
      <sheetName val="대차"/>
      <sheetName val="산출근거"/>
      <sheetName val="집계표"/>
      <sheetName val="터파기및재료"/>
      <sheetName val="노무"/>
      <sheetName val="IT-BAT"/>
      <sheetName val="Sheet3"/>
      <sheetName val="기본단가"/>
      <sheetName val="Tot-sum"/>
      <sheetName val="내역"/>
      <sheetName val="간접(90)"/>
      <sheetName val="예가표"/>
      <sheetName val="XXXXXX"/>
      <sheetName val="정부노임단가"/>
      <sheetName val="간접비계산"/>
      <sheetName val="포장공"/>
      <sheetName val="Sheet2"/>
      <sheetName val="B1(반포1차)"/>
      <sheetName val="시화점실행"/>
      <sheetName val=" HIT-&gt;HMC 견적(3900)"/>
      <sheetName val="대비"/>
      <sheetName val="2.대외공문"/>
      <sheetName val="본사인상전"/>
      <sheetName val="단가조사서"/>
      <sheetName val="첨부1"/>
      <sheetName val="PAY2002"/>
      <sheetName val="실행기초"/>
      <sheetName val="기본설계기준"/>
      <sheetName val="정산내역"/>
      <sheetName val="총괄내역서"/>
      <sheetName val="인원계획"/>
      <sheetName val="Sheet5"/>
      <sheetName val="실행간접비"/>
      <sheetName val="Y-WORK"/>
      <sheetName val="부하계산서"/>
      <sheetName val="설계조건"/>
      <sheetName val="단가대비표"/>
      <sheetName val="TEMP1"/>
      <sheetName val="TEMP2"/>
      <sheetName val="BS"/>
      <sheetName val="PL"/>
      <sheetName val="IMP(MAIN)"/>
      <sheetName val="IMP (REACTOR)"/>
      <sheetName val="단가조사-1"/>
      <sheetName val="단가조사-2"/>
      <sheetName val="원가"/>
      <sheetName val="SP-B1"/>
      <sheetName val="단가"/>
      <sheetName val="식재"/>
      <sheetName val="시설물"/>
      <sheetName val="식재출력용"/>
      <sheetName val="유지관리"/>
      <sheetName val="연습"/>
      <sheetName val="집계"/>
      <sheetName val="통신원가"/>
      <sheetName val="개요"/>
      <sheetName val="22인공"/>
      <sheetName val="6.이토처리시간"/>
      <sheetName val="인건비(VOICE)"/>
      <sheetName val="일위대가(총괄)"/>
      <sheetName val="투찰"/>
      <sheetName val="일위목록"/>
      <sheetName val="가로등내역서"/>
      <sheetName val="Proposal"/>
      <sheetName val="준검 내역서"/>
      <sheetName val="유치원내역"/>
      <sheetName val="1공구원가계산서"/>
      <sheetName val="자재일람"/>
      <sheetName val="골조시행"/>
      <sheetName val="시운전연료비"/>
      <sheetName val="1.적격점수"/>
      <sheetName val="우수공,맨홀,집수정"/>
      <sheetName val="주요항목별"/>
      <sheetName val="단가표"/>
      <sheetName val="DATA1"/>
      <sheetName val="기본단가표"/>
      <sheetName val="1유리"/>
      <sheetName val="ABUT수량-A1"/>
      <sheetName val="XL4Poppy"/>
      <sheetName val="공사비총괄표"/>
      <sheetName val="산출내역서집계표"/>
      <sheetName val="인건비"/>
      <sheetName val="개소별수량산출"/>
      <sheetName val="토목"/>
      <sheetName val="차액보증"/>
      <sheetName val="재료"/>
      <sheetName val="식재인부"/>
      <sheetName val="VXXXXXXX"/>
      <sheetName val="모델명"/>
      <sheetName val="2"/>
      <sheetName val="단위중량"/>
      <sheetName val="9509"/>
      <sheetName val="견적"/>
      <sheetName val="주소"/>
      <sheetName val="비용"/>
      <sheetName val="단면치수"/>
      <sheetName val="설비"/>
      <sheetName val="제경비율"/>
      <sheetName val="가스"/>
      <sheetName val="배관배선 단가조사"/>
      <sheetName val="일위대가집계"/>
      <sheetName val="조명율표"/>
      <sheetName val="CTEMCOST"/>
      <sheetName val="토공실행"/>
      <sheetName val="식음료"/>
      <sheetName val="기준"/>
      <sheetName val="중기일위대가"/>
      <sheetName val="기성내역"/>
      <sheetName val="기계경비"/>
      <sheetName val="3.공통공사대비"/>
      <sheetName val="한전분담금"/>
      <sheetName val="J直材4"/>
      <sheetName val="제진기"/>
      <sheetName val="설계카드"/>
      <sheetName val="경비"/>
      <sheetName val="산근9사전재해영향소요인력"/>
      <sheetName val="IMPEADENCE MAP 취수장"/>
      <sheetName val="NOMUBI"/>
      <sheetName val="목차임시"/>
      <sheetName val="견적대비"/>
      <sheetName val="감시제어"/>
      <sheetName val="일위대가(가설)"/>
      <sheetName val="노무비"/>
      <sheetName val="BID"/>
      <sheetName val="실행대비"/>
      <sheetName val="4)유동표"/>
      <sheetName val="표지 (2)"/>
      <sheetName val="Sheet13"/>
      <sheetName val="간선"/>
      <sheetName val="명단"/>
      <sheetName val="원가계산서(변경)"/>
      <sheetName val="맨홀수량산출(A-LINE)"/>
      <sheetName val="날개벽수량표"/>
      <sheetName val="도로포장면적산출(1)"/>
      <sheetName val="급수공사"/>
      <sheetName val="J"/>
      <sheetName val="일위집계(기존)"/>
      <sheetName val="DATA입력"/>
      <sheetName val="단면상수 및 주빔설계"/>
      <sheetName val="위치조서"/>
      <sheetName val="심의위원명단"/>
      <sheetName val="부표(010427)"/>
      <sheetName val="2공구하도급내역서"/>
      <sheetName val="토목단가"/>
      <sheetName val="예산변경사항"/>
      <sheetName val="Baby일위대가"/>
      <sheetName val="3BL공동구 수량"/>
      <sheetName val="3련 BOX"/>
      <sheetName val="주beam"/>
      <sheetName val="97년 추정"/>
      <sheetName val="일반공사"/>
      <sheetName val="공내역"/>
      <sheetName val="TEL"/>
      <sheetName val="안정계산"/>
      <sheetName val="단면검토"/>
      <sheetName val="BSD (2)"/>
      <sheetName val="현장관리비 산출내역"/>
      <sheetName val="하조서"/>
      <sheetName val="여암교"/>
      <sheetName val="참조"/>
      <sheetName val="가시설수량"/>
      <sheetName val="전선 및 전선관"/>
      <sheetName val="토공(1)"/>
      <sheetName val="차수공(1)"/>
      <sheetName val="미장"/>
      <sheetName val="철골"/>
      <sheetName val="#2_일위대가목록"/>
      <sheetName val="MAT"/>
      <sheetName val="2000년1차"/>
      <sheetName val="WORK"/>
      <sheetName val="부하계산"/>
      <sheetName val="COPING"/>
      <sheetName val="대치판정"/>
      <sheetName val="1.수인터널"/>
      <sheetName val="200"/>
      <sheetName val="단가일람"/>
      <sheetName val="공내역서"/>
      <sheetName val="6PILE  (돌출)"/>
      <sheetName val="96보완계획7.12"/>
      <sheetName val="3월집계"/>
      <sheetName val="공사비예산서"/>
      <sheetName val="그림모음"/>
      <sheetName val="인명부"/>
      <sheetName val="금리계산"/>
      <sheetName val="일반부표"/>
      <sheetName val="추가예산"/>
      <sheetName val="A LINE"/>
      <sheetName val="총괄표"/>
      <sheetName val="입찰견적보고서"/>
      <sheetName val="주공 갑지"/>
      <sheetName val="CT"/>
      <sheetName val="통신물량"/>
      <sheetName val="개거총"/>
      <sheetName val="부대시설"/>
      <sheetName val="간 지1"/>
      <sheetName val="Imp-Data"/>
      <sheetName val="관급자재"/>
      <sheetName val="을 2"/>
      <sheetName val="을 1"/>
      <sheetName val="내역서(당초변경)"/>
      <sheetName val="6월실적"/>
      <sheetName val="Testing"/>
      <sheetName val="손익분석"/>
      <sheetName val="공통가설"/>
      <sheetName val="제출내역 (2)"/>
      <sheetName val="A-4"/>
      <sheetName val="대림경상68억"/>
      <sheetName val="내역서(상세)"/>
      <sheetName val="사용자정의"/>
      <sheetName val="제품표준규격"/>
      <sheetName val="옥외등신설"/>
      <sheetName val="저케CV22신설"/>
      <sheetName val="저케CV38신설"/>
      <sheetName val="저케CV8신설"/>
      <sheetName val="접지3종"/>
      <sheetName val="기"/>
      <sheetName val="전선(총)"/>
      <sheetName val="차도조도계산"/>
      <sheetName val="CM 1"/>
      <sheetName val="직재"/>
      <sheetName val="우성교간선"/>
      <sheetName val="전압강하계산"/>
      <sheetName val="½ÄÀçÃâ·Â¿ë"/>
      <sheetName val="½Ã¼³¹°"/>
      <sheetName val="½ÄÀç"/>
      <sheetName val="À¯Áö°ü¸®"/>
      <sheetName val="´Ü°¡"/>
      <sheetName val="굴착현장"/>
      <sheetName val="일위_파일"/>
      <sheetName val="인원DATA"/>
      <sheetName val="중기사용료산출근거"/>
      <sheetName val="내역서2안"/>
      <sheetName val="공정집계_국별"/>
      <sheetName val="5. 현장관리비(new) "/>
      <sheetName val="Sheet4"/>
      <sheetName val="대운반(철재)"/>
      <sheetName val="1"/>
      <sheetName val="내   역"/>
      <sheetName val="Xunit (단위환산)"/>
      <sheetName val="조건표"/>
      <sheetName val="백암비스타내역"/>
      <sheetName val="파이프류"/>
      <sheetName val="단"/>
      <sheetName val="전기설계변경"/>
      <sheetName val="설직재-1"/>
      <sheetName val="직노"/>
      <sheetName val="지급자재"/>
      <sheetName val="설 계"/>
      <sheetName val="인천제철"/>
      <sheetName val="송전재료비"/>
      <sheetName val="2002하반기노임기준"/>
      <sheetName val="기계경비(시간당)"/>
      <sheetName val="FACTOR"/>
      <sheetName val="신고조서"/>
      <sheetName val="내역서 "/>
      <sheetName val="보할공정"/>
      <sheetName val="1월"/>
      <sheetName val="1단계"/>
      <sheetName val="2련간지"/>
      <sheetName val="91"/>
      <sheetName val="71"/>
      <sheetName val="TABLE"/>
      <sheetName val="공사비 내역 (가)"/>
      <sheetName val="견적정보"/>
      <sheetName val="사전총괄표"/>
      <sheetName val="대우단가(풍산)"/>
      <sheetName val="포장복구집계"/>
      <sheetName val="유림총괄"/>
      <sheetName val="공사비증감"/>
      <sheetName val="가중치"/>
      <sheetName val="도면자료제출일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도급예산내역서표지"/>
      <sheetName val="설계서"/>
      <sheetName val="1.설계설명서"/>
      <sheetName val="2공사시방서"/>
      <sheetName val="3.예정공정표"/>
      <sheetName val="4.설계예산내역서"/>
      <sheetName val="공무원급 내역서"/>
      <sheetName val="5.공종별예산조서"/>
      <sheetName val="6.철거발생품예정조서"/>
      <sheetName val="7.일위대가표"/>
      <sheetName val="8.설계도"/>
      <sheetName val="도면목록"/>
      <sheetName val="원가계산서표지"/>
      <sheetName val="원가계산서갑"/>
      <sheetName val="도급예산내역서"/>
      <sheetName val="원가계산서을"/>
      <sheetName val="운반비"/>
      <sheetName val="운반중량"/>
      <sheetName val="철거매각비"/>
      <sheetName val="DATE"/>
      <sheetName val="일위집계(기존)"/>
      <sheetName val="약품공급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관급자재"/>
      <sheetName val="내역"/>
      <sheetName val="노임조서"/>
      <sheetName val="일위대가"/>
      <sheetName val="I一般比"/>
      <sheetName val="N賃率-職"/>
      <sheetName val="일위"/>
      <sheetName val="퍼스트"/>
      <sheetName val="접지수량"/>
      <sheetName val="BID"/>
      <sheetName val="집계표"/>
      <sheetName val="일위단가"/>
      <sheetName val="제경비"/>
      <sheetName val="단가산출"/>
      <sheetName val="재료비"/>
      <sheetName val="노임"/>
      <sheetName val="일위목록"/>
      <sheetName val="요율"/>
      <sheetName val="원가계산서"/>
      <sheetName val="일위집계(기존)"/>
      <sheetName val="기존단가 (2)"/>
      <sheetName val="여과지동"/>
      <sheetName val="기초자료"/>
      <sheetName val="자재단가"/>
      <sheetName val="일위대가(가설)"/>
      <sheetName val="내역서"/>
      <sheetName val="SHL"/>
      <sheetName val="조건표 (2)"/>
      <sheetName val="sheet1"/>
      <sheetName val="일위대가 집계표"/>
      <sheetName val="시약"/>
      <sheetName val="1공구산출내역서"/>
      <sheetName val="MOTOR"/>
      <sheetName val="입력정보"/>
      <sheetName val="GODO"/>
      <sheetName val="일위총괄"/>
      <sheetName val="을지"/>
      <sheetName val="천방교접속"/>
      <sheetName val="대포2교접속"/>
      <sheetName val="요약&amp;결과"/>
      <sheetName val="Macro1"/>
      <sheetName val="일위CODE"/>
      <sheetName val="작성방법"/>
      <sheetName val="유입량"/>
      <sheetName val="을"/>
      <sheetName val="일위대가집계"/>
      <sheetName val="실행철강하도"/>
      <sheetName val="1-3.조건,바닥판 "/>
      <sheetName val="일위대가목록"/>
      <sheetName val="산출내역서집계표"/>
      <sheetName val="IT-BAT"/>
      <sheetName val="신우"/>
      <sheetName val="철근집계"/>
      <sheetName val="원가계산서구조조정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자재단가"/>
    </sheetNames>
    <sheetDataSet>
      <sheetData sheetId="0" refreshError="1"/>
      <sheetData sheetId="1"/>
      <sheetData sheetId="2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일위집계(기존)"/>
      <sheetName val="재료값"/>
      <sheetName val="자재단가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교표(23)"/>
      <sheetName val="본조.국고"/>
      <sheetName val="공수"/>
      <sheetName val="품목명세"/>
      <sheetName val="품목명세(A4)"/>
      <sheetName val="품목명세(비교)"/>
      <sheetName val="품목명세(안별비교)"/>
      <sheetName val="CSP갑지"/>
      <sheetName val="국내"/>
      <sheetName val="외주"/>
      <sheetName val="수입재료"/>
      <sheetName val="수입부대"/>
      <sheetName val="수입부대비율"/>
      <sheetName val="부대비"/>
      <sheetName val="관세"/>
      <sheetName val="농특세"/>
      <sheetName val="간접재료비"/>
      <sheetName val="직접노무비"/>
      <sheetName val="안흥비교"/>
      <sheetName val="공수적용"/>
      <sheetName val="작업시간(ST)"/>
      <sheetName val="작업시간"/>
      <sheetName val="작업시간차이"/>
      <sheetName val="공수표"/>
      <sheetName val="상각비"/>
      <sheetName val="전용상각비"/>
      <sheetName val="무작업율"/>
      <sheetName val="임율"/>
      <sheetName val="99무율"/>
      <sheetName val="99임율"/>
      <sheetName val="실적비교"/>
      <sheetName val="수입재료비교1"/>
      <sheetName val="수입재료비교2"/>
      <sheetName val="포장"/>
      <sheetName val="요율"/>
      <sheetName val="재료값"/>
      <sheetName val="건축내역"/>
      <sheetName val="주요재료비(원본)"/>
      <sheetName val="내역서1"/>
      <sheetName val="단가조사서"/>
      <sheetName val="사업총괄"/>
      <sheetName val="일위집계(기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"/>
      <sheetName val="Sheet1"/>
      <sheetName val="Sheet2"/>
      <sheetName val="Sheet3"/>
      <sheetName val="DATE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"/>
      <sheetName val="숫자"/>
      <sheetName val="Sheet1"/>
      <sheetName val="착공계"/>
      <sheetName val="현장대리인계"/>
      <sheetName val="위임장"/>
      <sheetName val="안전관리지정계"/>
      <sheetName val="기술요원계"/>
      <sheetName val="예정공정표"/>
      <sheetName val="안전관리계획서"/>
      <sheetName val="안전관리계획안"/>
      <sheetName val="안전관리 각서"/>
      <sheetName val="안전교육계획"/>
      <sheetName val="재직증명서"/>
      <sheetName val="경력증명서"/>
      <sheetName val="2.1  노무비 평균단가산출"/>
      <sheetName val="건축내역"/>
      <sheetName val="기계경비(시간당)"/>
      <sheetName val="램머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내역서"/>
      <sheetName val="접지수량"/>
      <sheetName val="대포2교접속"/>
      <sheetName val="천방교접속"/>
      <sheetName val="98지급계획"/>
      <sheetName val="sheet1"/>
      <sheetName val="요율"/>
      <sheetName val="#REF"/>
      <sheetName val="건축내역"/>
      <sheetName val="LD"/>
      <sheetName val="품셈TABLE"/>
      <sheetName val="GODO"/>
      <sheetName val="노임"/>
      <sheetName val="전기일위목록"/>
      <sheetName val="계산표지"/>
      <sheetName val="수량산출서"/>
      <sheetName val="일위대가(가설)"/>
      <sheetName val="WORK"/>
      <sheetName val="정류기"/>
      <sheetName val="중사"/>
      <sheetName val="신호등일위대가"/>
      <sheetName val="재료비"/>
      <sheetName val="봉양~조차장간고하개명(신설)"/>
      <sheetName val="노임조서"/>
      <sheetName val="간선"/>
      <sheetName val="내역"/>
      <sheetName val="제출내역"/>
      <sheetName val="을"/>
      <sheetName val="DATA"/>
      <sheetName val="자료"/>
      <sheetName val="도담구내 개소별 명세"/>
      <sheetName val="참고자료"/>
      <sheetName val="내역서1"/>
      <sheetName val="Macro(전선)"/>
      <sheetName val="일위(설)"/>
      <sheetName val="접지1종"/>
      <sheetName val="약품설비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인건-측정"/>
      <sheetName val="요율"/>
      <sheetName val="약품공급2"/>
      <sheetName val="전기2005"/>
      <sheetName val="코드일람표2001년10월"/>
      <sheetName val="RE9604"/>
      <sheetName val="#REF"/>
      <sheetName val="직노"/>
      <sheetName val="건축내역"/>
      <sheetName val="내역서1"/>
      <sheetName val="봉양~조차장간고하개명(신설)"/>
      <sheetName val="예산조서(전송)"/>
      <sheetName val="공사원가계산서"/>
      <sheetName val="노임단가표"/>
      <sheetName val="자재단가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옥외1"/>
      <sheetName val="Macro(전선)"/>
      <sheetName val="품셈"/>
      <sheetName val="EJ"/>
      <sheetName val="2000노임기준"/>
      <sheetName val="시중노임단가"/>
      <sheetName val="수량산출서"/>
      <sheetName val="정렬"/>
      <sheetName val="일위대가 집계표"/>
      <sheetName val="전기일위목록"/>
      <sheetName val="401"/>
      <sheetName val="잡철물"/>
      <sheetName val="집계표2"/>
      <sheetName val="원가계산서"/>
      <sheetName val="갑지"/>
      <sheetName val="일위목록"/>
      <sheetName val="노임"/>
      <sheetName val="을02"/>
      <sheetName val="기초자료입력"/>
      <sheetName val="BID"/>
      <sheetName val="전기내역서(총계)"/>
      <sheetName val="원가총괄"/>
      <sheetName val="data"/>
      <sheetName val="일위산출"/>
      <sheetName val="교각계산"/>
      <sheetName val="총괄표"/>
      <sheetName val="98지급계획"/>
      <sheetName val="관급자재"/>
      <sheetName val="자재단가표(5)"/>
      <sheetName val="I一般比"/>
      <sheetName val="자재테이블"/>
      <sheetName val="sw1"/>
      <sheetName val="NOMUBI"/>
      <sheetName val="편입토지조서"/>
      <sheetName val="자재단가비교표"/>
      <sheetName val="퍼스트"/>
      <sheetName val="대림경상68억"/>
      <sheetName val="터널대가"/>
      <sheetName val="A LINE"/>
      <sheetName val="내역서 (을)"/>
      <sheetName val="점검총괄"/>
      <sheetName val="일위"/>
      <sheetName val="집계표"/>
      <sheetName val="노임단가"/>
      <sheetName val="재료값"/>
      <sheetName val="일위대가"/>
      <sheetName val="교통대책내역"/>
      <sheetName val="자재목록표"/>
      <sheetName val="NEAYUK"/>
      <sheetName val="참조-(1)"/>
      <sheetName val="단가비교"/>
      <sheetName val="Sheet6"/>
      <sheetName val="산출내역서(전체)"/>
      <sheetName val="암거 제원표"/>
      <sheetName val="COST"/>
      <sheetName val="총(철거)"/>
      <sheetName val="실행내역"/>
      <sheetName val="A 견적"/>
      <sheetName val="4.전기"/>
      <sheetName val="운반비산정"/>
      <sheetName val=" HIT-&gt;HMC 견적(3900)"/>
      <sheetName val="실행(1)"/>
      <sheetName val="문학간접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건원"/>
      <sheetName val="토원"/>
      <sheetName val="설원"/>
      <sheetName val="집계"/>
      <sheetName val="집계토"/>
      <sheetName val="내역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공사검사조서"/>
      <sheetName val="감리원감리조서"/>
      <sheetName val="확인내역서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건축집계"/>
      <sheetName val="구청사"/>
      <sheetName val="문화세타"/>
      <sheetName val="외주총"/>
      <sheetName val="자재총"/>
      <sheetName val="현장관리"/>
      <sheetName val="안전관리"/>
      <sheetName val="분석 "/>
      <sheetName val="Sheet8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설변공종별"/>
      <sheetName val="설변조정내역"/>
      <sheetName val="건기토원가"/>
      <sheetName val="기계원가"/>
      <sheetName val="기계내역"/>
      <sheetName val="표지"/>
      <sheetName val="총괄원가계산서"/>
      <sheetName val="내역서 (갑)1"/>
      <sheetName val="건축공종별"/>
      <sheetName val="건축 (2)"/>
      <sheetName val="건일"/>
      <sheetName val="토목 공종별"/>
      <sheetName val="토목 (2)"/>
      <sheetName val="토일"/>
      <sheetName val="기계공종별"/>
      <sheetName val="기일"/>
      <sheetName val="꡴축원가"/>
      <sheetName val="토목내얭"/>
      <sheetName val="내역서"/>
      <sheetName val="일위대가목록"/>
      <sheetName val="토목"/>
      <sheetName val="건축"/>
      <sheetName val="청주(철골발주의뢰서)"/>
      <sheetName val="전체"/>
      <sheetName val="교통대책내역"/>
      <sheetName val="문학간접"/>
      <sheetName val="SHEET PILE단가"/>
      <sheetName val="산출내역서"/>
      <sheetName val="퍼스트"/>
      <sheetName val="집계톢"/>
      <sheetName val="#REF"/>
      <sheetName val="제경비"/>
      <sheetName val="전기"/>
      <sheetName val="양수장구조물총"/>
      <sheetName val="양수장토공총"/>
      <sheetName val="공사비총괄"/>
      <sheetName val="자재단가"/>
      <sheetName val="직영(갑)"/>
      <sheetName val="직영(을)"/>
      <sheetName val="전도금(12월)"/>
      <sheetName val="개인별유류사용"/>
      <sheetName val="식,간식대"/>
      <sheetName val="RE9604"/>
      <sheetName val="기성내역"/>
      <sheetName val="약품공급2"/>
      <sheetName val="계산표지"/>
      <sheetName val="전체제잡비"/>
      <sheetName val="교각계산"/>
      <sheetName val="일위대가"/>
      <sheetName val="수량산출서 (2)"/>
      <sheetName val="원가계산서구조조정"/>
      <sheetName val="실행철강하도"/>
      <sheetName val="자재일람"/>
      <sheetName val="토목주소"/>
      <sheetName val="Y-WORK"/>
      <sheetName val=" 소방공사 산출근거"/>
      <sheetName val="재료비"/>
      <sheetName val="자재단가표"/>
      <sheetName val="자재테이블"/>
      <sheetName val="파이프류"/>
      <sheetName val="실행내역"/>
      <sheetName val="VXXXXXX"/>
      <sheetName val="00000"/>
      <sheetName val="메인집계"/>
      <sheetName val="월간손익현황"/>
      <sheetName val="월간집계"/>
      <sheetName val="투입금액"/>
      <sheetName val="금액대비"/>
      <sheetName val="부산토건기성"/>
      <sheetName val="노무비 근거"/>
      <sheetName val="공종 집계표"/>
      <sheetName val="설변내역"/>
      <sheetName val="내역표지"/>
      <sheetName val="별표 "/>
      <sheetName val="401"/>
      <sheetName val="일위목록"/>
      <sheetName val="8설7발"/>
      <sheetName val="코드"/>
      <sheetName val="설계명세서"/>
      <sheetName val="자료입력"/>
      <sheetName val="재학생"/>
      <sheetName val="편입토지조서"/>
      <sheetName val="1.취수장"/>
      <sheetName val="적격심사(주공)"/>
      <sheetName val="당진1,2호기전선관설치및접지4차공사내역서-을지"/>
      <sheetName val="건축공사"/>
      <sheetName val="전체_1설계"/>
      <sheetName val="b_balju"/>
      <sheetName val="샘플표지"/>
      <sheetName val="직공비"/>
      <sheetName val="공사원가계산서"/>
      <sheetName val="환율change"/>
      <sheetName val="내역(원안-대안)"/>
      <sheetName val="잡철물"/>
      <sheetName val="수량산출서"/>
      <sheetName val="원가총괄"/>
      <sheetName val="1공구"/>
      <sheetName val="A 견적"/>
      <sheetName val="관급자재"/>
      <sheetName val="철근콘크리트"/>
      <sheetName val="파일항타"/>
      <sheetName val="파일항타 (2)"/>
      <sheetName val="1,2공구원가계산서"/>
      <sheetName val="2공구산출내역"/>
      <sheetName val="1공구산출내역서"/>
      <sheetName val="4.전기"/>
      <sheetName val="22일위"/>
      <sheetName val="산출내역서집계표"/>
      <sheetName val="전기공사"/>
      <sheetName val="자동제어"/>
      <sheetName val="변경비교-을"/>
      <sheetName val="실행(1)"/>
      <sheetName val="노임"/>
      <sheetName val="재료값"/>
      <sheetName val="코드일람표2001년10월"/>
      <sheetName val="초기화면"/>
      <sheetName val="폐기물"/>
      <sheetName val="기초자료"/>
      <sheetName val="BID"/>
      <sheetName val="봉양~조차장간고하개명(신설)"/>
      <sheetName val="전기일위목록"/>
      <sheetName val="원도급"/>
      <sheetName val="하도급"/>
      <sheetName val="2000년1차"/>
      <sheetName val="단가표"/>
      <sheetName val="현장조사"/>
      <sheetName val="관리비비계상"/>
      <sheetName val="내역서적용수량"/>
      <sheetName val="수자재단위당"/>
      <sheetName val="예가내역서"/>
      <sheetName val="단위당경유량"/>
      <sheetName val="단가산출"/>
      <sheetName val="표지1"/>
      <sheetName val="가스"/>
      <sheetName val="lee"/>
      <sheetName val="집계표소트"/>
      <sheetName val="건축기술부대조건"/>
      <sheetName val="중기가격"/>
      <sheetName val="할증"/>
      <sheetName val="입력"/>
      <sheetName val="제안서"/>
      <sheetName val="행정표준(1)"/>
      <sheetName val="행정표준(2)"/>
      <sheetName val="전철"/>
      <sheetName val="재개발"/>
      <sheetName val="조경일람"/>
      <sheetName val="기둥"/>
      <sheetName val="저판(버림100)"/>
      <sheetName val="단가조사서"/>
      <sheetName val="인사자료총집계"/>
      <sheetName val="옥내소화전계산서"/>
      <sheetName val="여과지동"/>
      <sheetName val="총괄-1"/>
      <sheetName val="단위수량"/>
      <sheetName val="기초자료입력"/>
      <sheetName val="통신물량"/>
      <sheetName val="1공구(입찰내역)"/>
      <sheetName val="원가계산서"/>
      <sheetName val="건축2"/>
      <sheetName val="노임단가"/>
      <sheetName val="유치원내역"/>
      <sheetName val="터파기및재료"/>
      <sheetName val="5.동별횡주관경"/>
      <sheetName val="자재목록표"/>
      <sheetName val="200"/>
      <sheetName val="적용기준"/>
      <sheetName val="직노"/>
      <sheetName val="매입"/>
      <sheetName val="공사비산출내역"/>
      <sheetName val="전도금1"/>
      <sheetName val="LF자재단가"/>
      <sheetName val="SCHEDULE"/>
      <sheetName val="ELECTRIC"/>
      <sheetName val="guard(mac)"/>
      <sheetName val="6. 안전관리비"/>
      <sheetName val="연결임시"/>
      <sheetName val="Sheet2"/>
      <sheetName val="공통단가"/>
      <sheetName val="수량산출근거"/>
      <sheetName val="전주2本1"/>
      <sheetName val="노임단가표"/>
      <sheetName val="상수도토공집계표"/>
      <sheetName val="공사비예산서(토목분)"/>
      <sheetName val="기존단가 (2)"/>
      <sheetName val="전기내역서(총계)"/>
      <sheetName val="간접"/>
      <sheetName val="2000노임기준"/>
      <sheetName val="을지"/>
      <sheetName val="unit 4"/>
      <sheetName val="99-0002"/>
      <sheetName val="현장관리비참조"/>
      <sheetName val="기성2"/>
      <sheetName val="작업자성명"/>
      <sheetName val="절점SCH"/>
      <sheetName val="통신대가"/>
      <sheetName val="자재단가비교표"/>
      <sheetName val="형틀공사"/>
      <sheetName val="2.냉난방설비공사"/>
      <sheetName val="7.자동제어공사"/>
      <sheetName val="점상총"/>
      <sheetName val="정암총"/>
      <sheetName val="제경비산출서"/>
      <sheetName val="전기설계변경"/>
      <sheetName val="물가자료"/>
      <sheetName val="소총괄표1"/>
      <sheetName val="정화조동내역"/>
      <sheetName val="CODE"/>
      <sheetName val="골조시행"/>
      <sheetName val="설계내역서"/>
      <sheetName val="플랜트 설치"/>
      <sheetName val="#REF!"/>
      <sheetName val="서울대규장각(가시설흙막이)"/>
      <sheetName val="IT-BAT"/>
      <sheetName val="개요"/>
      <sheetName val="APT"/>
      <sheetName val="울산자동제어"/>
      <sheetName val="도담구내 개소별 명세"/>
      <sheetName val="연습"/>
      <sheetName val="재료"/>
      <sheetName val="sub"/>
      <sheetName val="재료집계표"/>
      <sheetName val="교각1"/>
      <sheetName val="중,자,노"/>
      <sheetName val="#2_일위대가목록"/>
      <sheetName val="견적서"/>
      <sheetName val="견적갑지"/>
      <sheetName val="견적총괄갑지"/>
      <sheetName val="전기공사원가"/>
      <sheetName val="전기내역서"/>
      <sheetName val="전기총괄"/>
      <sheetName val="설비내역서"/>
      <sheetName val="설비집계"/>
      <sheetName val="Sheet3"/>
      <sheetName val="표_재료"/>
      <sheetName val="일위_파일"/>
      <sheetName val="양식_자재단가조사표"/>
      <sheetName val="현장관리비"/>
      <sheetName val="장비비"/>
      <sheetName val="내역(가지)"/>
      <sheetName val="철콘공사"/>
      <sheetName val="부속동"/>
      <sheetName val="설계서SC"/>
      <sheetName val="SLAB&quot;1&quot;"/>
      <sheetName val="DANGA"/>
      <sheetName val="은대내역서"/>
      <sheetName val="단가"/>
      <sheetName val="수안보-MBR1"/>
      <sheetName val="동해묵호1내역"/>
      <sheetName val="b_balju_cho"/>
      <sheetName val="직접비"/>
      <sheetName val="98지급계획"/>
      <sheetName val="단가비교"/>
      <sheetName val="ELEC"/>
      <sheetName val="단가조사"/>
      <sheetName val="A1"/>
      <sheetName val="수지예산"/>
      <sheetName val="시설물일위"/>
      <sheetName val="일위산출"/>
      <sheetName val="전기내역"/>
      <sheetName val="CPM챠트"/>
      <sheetName val="ETC"/>
      <sheetName val="미드수량"/>
      <sheetName val="전신"/>
      <sheetName val="입찰안"/>
      <sheetName val="품셈"/>
      <sheetName val="공사개요"/>
      <sheetName val="입력화면 1"/>
      <sheetName val="PBS"/>
      <sheetName val="대목"/>
      <sheetName val="옥외외등집계표"/>
      <sheetName val="을02"/>
      <sheetName val="현장경비"/>
      <sheetName val="Macro(전선)"/>
      <sheetName val="대치판정"/>
      <sheetName val="적산"/>
      <sheetName val="인건비"/>
      <sheetName val="거래내역입력"/>
      <sheetName val="Imp-Data"/>
      <sheetName val="재정비내역"/>
      <sheetName val="지적고시내역"/>
      <sheetName val="일위대가총체"/>
      <sheetName val="개산공사비"/>
      <sheetName val="실행"/>
      <sheetName val="목차"/>
      <sheetName val="대외공문"/>
      <sheetName val="COPING"/>
      <sheetName val="관로분포도"/>
      <sheetName val="48일위"/>
      <sheetName val="단가대비표"/>
      <sheetName val="제경비계산"/>
      <sheetName val="출금실적"/>
      <sheetName val="범례표"/>
      <sheetName val="전입"/>
      <sheetName val="JA8-4"/>
      <sheetName val="input"/>
      <sheetName val="P1(좌,우)"/>
      <sheetName val="계수시트"/>
      <sheetName val="소화"/>
      <sheetName val="정렬"/>
      <sheetName val="CTEMCOST"/>
      <sheetName val="내역서 (2)"/>
      <sheetName val="자재목록"/>
      <sheetName val="옥외1"/>
      <sheetName val="맨홀토공산출"/>
      <sheetName val="총내역"/>
      <sheetName val="MANUFACTORY"/>
      <sheetName val="일위집계(기존)"/>
      <sheetName val="000000"/>
      <sheetName val="설계기준"/>
      <sheetName val="점수계산1-2"/>
      <sheetName val="총괄내역서"/>
      <sheetName val="단가집"/>
      <sheetName val="적용표"/>
      <sheetName val="전동기"/>
      <sheetName val="지급자재"/>
      <sheetName val="단가적용"/>
      <sheetName val="상하차비용(기계상차)"/>
      <sheetName val="수간보호"/>
      <sheetName val="운반비"/>
      <sheetName val="투찰"/>
      <sheetName val="원가서"/>
      <sheetName val="잔토처리"/>
      <sheetName val="터파기,되메우기,램머,코아"/>
      <sheetName val="절단,포장깨기"/>
      <sheetName val="암거 제원표"/>
      <sheetName val="SP-B1"/>
      <sheetName val="1.우편집중내역서"/>
      <sheetName val="보건노"/>
      <sheetName val="예총"/>
      <sheetName val="공통가설"/>
      <sheetName val="물량산출 (전력간선,전열)"/>
      <sheetName val="집계및폼"/>
      <sheetName val="7. 현장관리비 "/>
      <sheetName val="gyun"/>
      <sheetName val="시운전연료"/>
      <sheetName val="남양시작동자105노65기1.3화1.2"/>
      <sheetName val="금액내역서"/>
      <sheetName val="단가조사-2"/>
      <sheetName val="Macro(차단기)"/>
      <sheetName val="표준공사비-조명제외x10%up"/>
      <sheetName val="원가계산하도"/>
      <sheetName val="견적"/>
      <sheetName val="종단계산"/>
      <sheetName val="건축공사비내역서-아파트"/>
      <sheetName val="건축공사비내역서-기타시설"/>
      <sheetName val="배수장토목공사비"/>
      <sheetName val="예산명세서"/>
      <sheetName val="4.내역"/>
      <sheetName val="유림총괄"/>
      <sheetName val="일위대가목록(기계)"/>
      <sheetName val="갑지(추정)"/>
      <sheetName val="유동표"/>
      <sheetName val="CAT_5"/>
      <sheetName val="2000전체분"/>
      <sheetName val="코드표"/>
      <sheetName val="품셈표"/>
      <sheetName val="공종별집계표(창고-52평)"/>
      <sheetName val="간접비내역-1"/>
      <sheetName val="현장별계약현황('98.10.31)"/>
      <sheetName val="96보완계획7.12"/>
      <sheetName val="제경비율"/>
      <sheetName val="부산4"/>
      <sheetName val="9902"/>
      <sheetName val="WING3"/>
      <sheetName val="자재단가표(5)"/>
      <sheetName val="펌프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내역서"/>
      <sheetName val="13LPMCC"/>
      <sheetName val="LD"/>
      <sheetName val="DB"/>
      <sheetName val="Resource2"/>
      <sheetName val="설비"/>
      <sheetName val="요율"/>
      <sheetName val="약품공급2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만경견적"/>
      <sheetName val="만경계측기"/>
      <sheetName val="만경시스템"/>
      <sheetName val="만경산근"/>
      <sheetName val="문화중계산근"/>
      <sheetName val="몽산중계산근"/>
      <sheetName val="대문내중계산근"/>
      <sheetName val="남리중계산근"/>
      <sheetName val="만경내역"/>
      <sheetName val="약품공급2"/>
      <sheetName val="2000년1차"/>
      <sheetName val="2000전체분"/>
      <sheetName val="요율"/>
      <sheetName val="DB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  <sheetName val="교수설계"/>
      <sheetName val="영창26"/>
      <sheetName val="갑  지"/>
      <sheetName val="인건-측정"/>
      <sheetName val="E총15"/>
      <sheetName val="노임조서"/>
      <sheetName val="내역서1"/>
      <sheetName val="내역"/>
      <sheetName val="지하"/>
      <sheetName val="9811"/>
      <sheetName val="1 자원총괄"/>
      <sheetName val="율촌법률사무소2내역"/>
      <sheetName val="산출근거"/>
      <sheetName val="I一般比"/>
      <sheetName val="일위대가"/>
      <sheetName val="날개벽수량표"/>
      <sheetName val="원가"/>
      <sheetName val="대가목록"/>
      <sheetName val="공사착공계"/>
      <sheetName val="수량분배표"/>
      <sheetName val="N賃率-職"/>
      <sheetName val="입상내역"/>
      <sheetName val="세부내역"/>
      <sheetName val="일위대가목차"/>
      <sheetName val="입찰안"/>
      <sheetName val="#REF"/>
      <sheetName val="조명율표"/>
      <sheetName val="6.일위대가"/>
      <sheetName val="재료"/>
      <sheetName val="요율"/>
      <sheetName val="직재"/>
      <sheetName val="부하(성남)"/>
      <sheetName val="인건비"/>
      <sheetName val="한강운반비"/>
      <sheetName val="MOTOR"/>
      <sheetName val="하조서"/>
      <sheetName val="조도계산서 (도서)"/>
      <sheetName val="수량산출"/>
      <sheetName val="NEAYUK"/>
      <sheetName val="Sheet3"/>
      <sheetName val="000000"/>
      <sheetName val="세훈 (2)"/>
      <sheetName val="실행철강하도"/>
      <sheetName val="개요"/>
      <sheetName val="Sheet1"/>
      <sheetName val="EP0618"/>
      <sheetName val="노임단가"/>
      <sheetName val="부하계산서"/>
      <sheetName val="일위대가(가설)"/>
      <sheetName val="여과지동"/>
      <sheetName val="기초자료"/>
      <sheetName val="4안전율"/>
      <sheetName val="자재단가"/>
      <sheetName val="코드일람표2001년10월"/>
      <sheetName val="RE9604"/>
      <sheetName val="약품공급2"/>
      <sheetName val="전기2005"/>
      <sheetName val="전기일위목록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잡철물"/>
      <sheetName val="집계표2"/>
      <sheetName val="품셈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산출내역서"/>
      <sheetName val="원가"/>
      <sheetName val="조명율표"/>
      <sheetName val="지하"/>
      <sheetName val="견적(100%)"/>
      <sheetName val="입상내역"/>
      <sheetName val="철근량"/>
      <sheetName val="약품공급2"/>
      <sheetName val="분전함신설"/>
      <sheetName val="접지1종"/>
      <sheetName val="노임단가 (2)"/>
      <sheetName val="산출근거"/>
      <sheetName val="N賃率-職"/>
      <sheetName val="바닥판"/>
      <sheetName val="입력DATA"/>
      <sheetName val="단위중량"/>
      <sheetName val="단가"/>
      <sheetName val="7급줄떼"/>
      <sheetName val="역사이펀평균높이"/>
      <sheetName val="맨홀수량산출(A-LINE)"/>
      <sheetName val="gyun"/>
      <sheetName val="2000년1차"/>
      <sheetName val="2000전체분"/>
      <sheetName val="내역서1"/>
      <sheetName val="내역"/>
    </sheetNames>
    <sheetDataSet>
      <sheetData sheetId="0"/>
      <sheetData sheetId="1"/>
      <sheetData sheetId="2" refreshError="1">
        <row r="3">
          <cell r="H3">
            <v>463842064.03999996</v>
          </cell>
          <cell r="J3">
            <v>925731989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팀업무"/>
      <sheetName val="Sheet1"/>
      <sheetName val="Sheet2"/>
      <sheetName val="Sheet3"/>
      <sheetName val="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 근거"/>
      <sheetName val="수량산출"/>
      <sheetName val="수량 집계"/>
      <sheetName val="관급자재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효성CB 1P기초"/>
      <sheetName val="조경"/>
      <sheetName val="사통"/>
      <sheetName val="구천"/>
      <sheetName val="기계경비(시간당)"/>
      <sheetName val="램머"/>
      <sheetName val="99노임기준"/>
      <sheetName val="일위대가"/>
      <sheetName val="내역서"/>
      <sheetName val="평가데이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내역서"/>
      <sheetName val="내역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수약"/>
      <sheetName val="변수총"/>
      <sheetName val="간접약"/>
      <sheetName val="간접총"/>
      <sheetName val="상관분석"/>
      <sheetName val="판관공통"/>
      <sheetName val="경비공통"/>
      <sheetName val="토공사"/>
      <sheetName val="99 조정금액"/>
      <sheetName val="직노"/>
      <sheetName val="실행내역"/>
      <sheetName val="손익분석"/>
      <sheetName val="수량산출"/>
      <sheetName val="케이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청천내"/>
      <sheetName val="내역"/>
      <sheetName val="95년12월말"/>
      <sheetName val="실행내역"/>
      <sheetName val="총괄표"/>
      <sheetName val="직노"/>
      <sheetName val="내역서"/>
      <sheetName val="노임"/>
      <sheetName val="일위대가표"/>
      <sheetName val="결재갑지"/>
      <sheetName val="2000전체분"/>
      <sheetName val="#REF"/>
      <sheetName val="INPUT"/>
      <sheetName val="원가"/>
      <sheetName val="노임단가"/>
      <sheetName val="Sheet3"/>
      <sheetName val="공사비총괄표"/>
      <sheetName val="청곡지선입력"/>
      <sheetName val="세골재  T2 변경 현황"/>
      <sheetName val="3BL공동구 수량"/>
      <sheetName val="말뚝지지력산정"/>
      <sheetName val="설계내역서"/>
      <sheetName val="실행대비"/>
      <sheetName val="퍼스트"/>
      <sheetName val="교각별철근수량집계표"/>
      <sheetName val="일위대가목차"/>
      <sheetName val="CTEMCOST"/>
      <sheetName val="당초"/>
      <sheetName val="토공 total"/>
      <sheetName val="물가자료"/>
      <sheetName val="적용토목"/>
      <sheetName val="96정변2"/>
      <sheetName val="산출근거"/>
      <sheetName val="골재산출"/>
      <sheetName val="대포2교접속"/>
      <sheetName val="약품공급2"/>
      <sheetName val="데리네이타현황"/>
      <sheetName val="식생블럭단위수량"/>
      <sheetName val="일위대가"/>
      <sheetName val="단중표"/>
      <sheetName val="공통가설공사"/>
      <sheetName val="기안1"/>
      <sheetName val="지수980731이후"/>
      <sheetName val="기초입력"/>
      <sheetName val="우배수"/>
      <sheetName val="계산식"/>
      <sheetName val="대공종"/>
      <sheetName val="CAT_5"/>
      <sheetName val="2000지촌-덕평발주"/>
      <sheetName val="CIVIL4"/>
      <sheetName val="백호06"/>
      <sheetName val="조경일람"/>
      <sheetName val="조명율표"/>
      <sheetName val="영창26"/>
      <sheetName val="재료"/>
      <sheetName val="수량분배표"/>
      <sheetName val="자재표"/>
      <sheetName val="을"/>
      <sheetName val="세부내역"/>
      <sheetName val="내역(설계)"/>
      <sheetName val="OPENASP포장04"/>
      <sheetName val="차수공개요"/>
      <sheetName val="총괄"/>
      <sheetName val="수 량 명 세 서 - 1"/>
      <sheetName val="토공(우물통,기타) "/>
      <sheetName val="제안서"/>
      <sheetName val="행정표준(1)"/>
      <sheetName val="행정표준(2)"/>
      <sheetName val="#3_일위대가목록"/>
      <sheetName val="101동"/>
      <sheetName val="별표 "/>
      <sheetName val="자재단가"/>
      <sheetName val="본체철근표"/>
      <sheetName val="공량산출서"/>
      <sheetName val="청주(철골발주의뢰서)"/>
      <sheetName val="금액내역서"/>
      <sheetName val="위생설비"/>
      <sheetName val="봉방동근생"/>
      <sheetName val="MAIN_TABLE"/>
      <sheetName val="명단"/>
      <sheetName val="실행"/>
      <sheetName val="교수설계"/>
      <sheetName val="평가데이터"/>
      <sheetName val="노임,재료비"/>
      <sheetName val="48전력선로일위"/>
      <sheetName val="견적"/>
      <sheetName val="변경내역(전체)"/>
      <sheetName val="조명시설"/>
      <sheetName val="공사직종별노임"/>
      <sheetName val="날개벽수량표"/>
      <sheetName val="노무비"/>
      <sheetName val="19990101-엑셀1"/>
      <sheetName val="DATA"/>
      <sheetName val="데이타"/>
      <sheetName val="1호맨홀토공"/>
      <sheetName val="계산서(곡선부)"/>
      <sheetName val="포장재료집계표"/>
      <sheetName val="바닥판"/>
      <sheetName val="입력DATA"/>
      <sheetName val="견적서"/>
      <sheetName val="제작비추산총괄표"/>
      <sheetName val="갑"/>
      <sheetName val="총괄수량집계표"/>
      <sheetName val="철근중량"/>
      <sheetName val="목록2"/>
      <sheetName val="전체"/>
      <sheetName val="교각1"/>
      <sheetName val="CF"/>
      <sheetName val="조정율"/>
      <sheetName val="부서코드표"/>
      <sheetName val="일위"/>
      <sheetName val="전체내역"/>
      <sheetName val="PIPING"/>
      <sheetName val="수량총괄"/>
      <sheetName val="직공비"/>
      <sheetName val="건축공사"/>
      <sheetName val="입출재고현황 (2)"/>
      <sheetName val="NYS"/>
      <sheetName val="옥외"/>
      <sheetName val="단가비교표_공통1"/>
      <sheetName val="참조"/>
      <sheetName val="총괄내역서"/>
      <sheetName val="간접경상비"/>
      <sheetName val="기성부분 내역집계표-기계공사"/>
      <sheetName val="102역사"/>
      <sheetName val="내역관리1"/>
      <sheetName val="견"/>
      <sheetName val="01"/>
      <sheetName val="요율"/>
      <sheetName val="자재대"/>
      <sheetName val="BH-1 (2)"/>
      <sheetName val="1구간FRP수량산출"/>
      <sheetName val="부대내역"/>
      <sheetName val="입찰안"/>
      <sheetName val="청소용덕트"/>
      <sheetName val="환기덕트"/>
      <sheetName val="Customer Databas"/>
      <sheetName val="asd"/>
      <sheetName val="장비사양"/>
      <sheetName val="DATE"/>
      <sheetName val="맨홀수량산출"/>
      <sheetName val="N賃率-職"/>
      <sheetName val="조건표"/>
      <sheetName val="7-1노임"/>
      <sheetName val="7-2경비"/>
      <sheetName val="철근량"/>
      <sheetName val="녹화마대(수관)"/>
      <sheetName val="금액"/>
      <sheetName val="일용노임단가"/>
      <sheetName val="위치조서"/>
      <sheetName val="5공철탑검토표"/>
      <sheetName val="4공철탑검토"/>
      <sheetName val="기초자료"/>
      <sheetName val="청곡지거입력"/>
      <sheetName val="철근"/>
      <sheetName val="총괄내역"/>
      <sheetName val="터파기및재료"/>
      <sheetName val="주beam"/>
      <sheetName val="LP-S"/>
      <sheetName val="tggwan(mac)"/>
      <sheetName val="기계경비"/>
      <sheetName val="견적조건"/>
      <sheetName val="예산M11A"/>
      <sheetName val="와동수량"/>
      <sheetName val="내역서2안"/>
      <sheetName val="세부내역서(전기)"/>
      <sheetName val="단가일람"/>
      <sheetName val="공기압축기실"/>
      <sheetName val="품셈TABLE"/>
      <sheetName val="삭제금지단가"/>
      <sheetName val="2000.05"/>
      <sheetName val="변수값"/>
      <sheetName val="중기상차"/>
      <sheetName val="AS복구"/>
      <sheetName val="중기터파기"/>
      <sheetName val="천방교접속"/>
      <sheetName val="1 자원총괄"/>
      <sheetName val="카메라"/>
      <sheetName val="수량산출"/>
      <sheetName val="서울대규장각(가시설흙막이)"/>
      <sheetName val="동원인원"/>
      <sheetName val="작성"/>
      <sheetName val="설계"/>
      <sheetName val="물가시세"/>
      <sheetName val="판매시설"/>
      <sheetName val="시멘트"/>
      <sheetName val="20-25"/>
      <sheetName val="공구"/>
      <sheetName val="단가"/>
      <sheetName val="토공사"/>
      <sheetName val="산출내역서집계표"/>
      <sheetName val="본체"/>
      <sheetName val="정거장 설계조건"/>
      <sheetName val="공사입찰정보입력"/>
      <sheetName val="손익분석"/>
      <sheetName val="화재 탐지 설비"/>
      <sheetName val="가설공사"/>
      <sheetName val="공사원가계산서"/>
      <sheetName val="각종양식"/>
      <sheetName val="총괄집계(2차)"/>
      <sheetName val="도급기성"/>
      <sheetName val="SIHEUNG"/>
      <sheetName val="사다리"/>
      <sheetName val="정산"/>
      <sheetName val="기술부대조건"/>
      <sheetName val="교대(A1)"/>
      <sheetName val="문학간접"/>
      <sheetName val="재료비"/>
      <sheetName val="자재단가비교표"/>
      <sheetName val="관급자재"/>
      <sheetName val="산출내역서"/>
      <sheetName val="개인"/>
      <sheetName val="챠트 표지 (2)"/>
      <sheetName val="계약서"/>
      <sheetName val="정공공사"/>
      <sheetName val="2축기둥해석"/>
      <sheetName val="자료"/>
      <sheetName val="관집계"/>
      <sheetName val="집계"/>
      <sheetName val="현장"/>
      <sheetName val="1공구 건정토건 토공"/>
      <sheetName val="참조표"/>
      <sheetName val="AIR SHOWER(3인용)"/>
      <sheetName val="식재인부"/>
      <sheetName val="차압계산"/>
      <sheetName val="토공총"/>
      <sheetName val="정산서"/>
      <sheetName val="토목"/>
      <sheetName val="단가표 (2)"/>
      <sheetName val="기안 "/>
      <sheetName val="JUCKEYK"/>
      <sheetName val="#2_일위대가목록"/>
      <sheetName val="자료입력"/>
      <sheetName val="Macro(차단기)"/>
      <sheetName val="자재테이블"/>
      <sheetName val="갑지"/>
      <sheetName val="ABUT수량-A1"/>
      <sheetName val="콘크리트"/>
      <sheetName val="조명일위"/>
      <sheetName val="J直材4"/>
      <sheetName val="보증수수료산출"/>
      <sheetName val="골조"/>
      <sheetName val="개산공사비"/>
      <sheetName val="수로BOX"/>
      <sheetName val="SHEET PILE단가"/>
      <sheetName val="구성1"/>
      <sheetName val="구성2"/>
      <sheetName val="구성3"/>
      <sheetName val="구성4"/>
      <sheetName val="그림2"/>
      <sheetName val="준검 내역서"/>
      <sheetName val="적현로"/>
      <sheetName val="파일구성"/>
      <sheetName val="내역서 제출"/>
      <sheetName val="현장경비"/>
      <sheetName val="분전반"/>
      <sheetName val="주방"/>
      <sheetName val="직접공사비"/>
      <sheetName val="내역서중"/>
      <sheetName val="중간"/>
      <sheetName val="총수량집계표"/>
      <sheetName val="예산변경사항"/>
      <sheetName val="수주추정"/>
      <sheetName val="노무,재료"/>
      <sheetName val="가로등기초"/>
      <sheetName val="알맹이"/>
      <sheetName val="영외수지"/>
      <sheetName val="백암비스타내역"/>
      <sheetName val="I一般比"/>
      <sheetName val="FAX"/>
      <sheetName val="원본"/>
      <sheetName val="1,2공구원가계산서"/>
      <sheetName val="2공구산출내역"/>
      <sheetName val="1공구산출내역서"/>
      <sheetName val="그림"/>
      <sheetName val="자금입금"/>
      <sheetName val="6PILE  (돌출)"/>
      <sheetName val="자재입고"/>
      <sheetName val="직원자료입력"/>
      <sheetName val="BOX단위철근"/>
      <sheetName val="RE9604"/>
      <sheetName val="투찰금액"/>
      <sheetName val="토목주소"/>
      <sheetName val="지급자재"/>
      <sheetName val="입상내역"/>
      <sheetName val="산근"/>
      <sheetName val="공정"/>
      <sheetName val="스포회원매출"/>
      <sheetName val="A 견적"/>
      <sheetName val="FILE1"/>
      <sheetName val="중간부"/>
      <sheetName val="단가비교"/>
      <sheetName val="건축-물가변동"/>
      <sheetName val="시운전연료"/>
      <sheetName val="물량표"/>
      <sheetName val="수로단위수량"/>
      <sheetName val="차액보증"/>
      <sheetName val="말뚝물량"/>
      <sheetName val="내역총괄표"/>
      <sheetName val="개요"/>
      <sheetName val="철탑공사"/>
      <sheetName val="조경"/>
      <sheetName val="편입토지조서"/>
      <sheetName val="총공사내역서"/>
      <sheetName val="창호DATA"/>
      <sheetName val="주요기준"/>
      <sheetName val="포승중환경개선공사(변경)"/>
      <sheetName val="건축"/>
      <sheetName val="2공구자재집"/>
      <sheetName val="옥내소화전계산서"/>
      <sheetName val="1.우편집중내역서"/>
      <sheetName val="토공"/>
      <sheetName val="지질조사"/>
      <sheetName val="앉음벽 (2)"/>
      <sheetName val="오수공수량집계표"/>
      <sheetName val="자재일람"/>
      <sheetName val="LD"/>
      <sheetName val="항목등록"/>
      <sheetName val="2.1"/>
      <sheetName val="TK(일원)"/>
      <sheetName val="2.펌프장(사급자재)"/>
      <sheetName val="현장관리비참조"/>
      <sheetName val="전등공사 "/>
      <sheetName val="내역서(전기)"/>
      <sheetName val="토공_total"/>
      <sheetName val="세골재__T2_변경_현황"/>
      <sheetName val="견적대비 "/>
      <sheetName val="단위단가"/>
      <sheetName val="기계경비(시간당)"/>
      <sheetName val="램머"/>
      <sheetName val="흥양2교토공집계표"/>
      <sheetName val="원가총괄"/>
      <sheetName val="자재발주서"/>
      <sheetName val="ATM기초철가"/>
      <sheetName val="간지"/>
      <sheetName val="간접1"/>
      <sheetName val="교통대책내역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통합배선인건"/>
      <sheetName val="견적갑지"/>
      <sheetName val="물량산출"/>
      <sheetName val="비교자료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건축내역"/>
      <sheetName val="200"/>
      <sheetName val="실행"/>
      <sheetName val="요율"/>
      <sheetName val="빌딩 안내"/>
      <sheetName val="직노"/>
      <sheetName val="실행내역"/>
      <sheetName val="N賃率-職"/>
      <sheetName val="조명율표"/>
      <sheetName val="내역서1"/>
      <sheetName val="고등학교"/>
      <sheetName val="내역서"/>
      <sheetName val="Sheet1"/>
      <sheetName val="48전력선로일위"/>
      <sheetName val="설계서"/>
      <sheetName val="노무비 근거"/>
      <sheetName val="한일양산"/>
      <sheetName val="수량산출서"/>
      <sheetName val="A 견적"/>
      <sheetName val="전기일위목록"/>
      <sheetName val="설계금내역서"/>
      <sheetName val="98지급계획"/>
      <sheetName val="#REF"/>
      <sheetName val="총괄표"/>
      <sheetName val="갑지"/>
      <sheetName val="집계표"/>
      <sheetName val="CTEMCOST"/>
      <sheetName val="기본일위"/>
      <sheetName val="내역"/>
      <sheetName val="공사비총괄표"/>
      <sheetName val="신우"/>
      <sheetName val="교통대책내역"/>
      <sheetName val="표지 (2)"/>
      <sheetName val="대공종"/>
      <sheetName val="단가표"/>
      <sheetName val="노임단가표"/>
      <sheetName val="SG"/>
      <sheetName val="CAT_5"/>
      <sheetName val="기계경비"/>
      <sheetName val="봉방동근생"/>
      <sheetName val="제잡비"/>
      <sheetName val="산출금액내역"/>
      <sheetName val=" 소방공사 산출근거"/>
      <sheetName val="영창26"/>
      <sheetName val="철거산출근거"/>
      <sheetName val="원가계산서 "/>
      <sheetName val="내역표지"/>
      <sheetName val="일위"/>
      <sheetName val="물가조사"/>
      <sheetName val="Sheet2"/>
      <sheetName val="Sheet3"/>
      <sheetName val="BasePriceList"/>
      <sheetName val="자재단가"/>
      <sheetName val="총괄"/>
      <sheetName val="가설공사"/>
      <sheetName val="당초"/>
      <sheetName val="AIR SHOWER(3인용)"/>
      <sheetName val="공내역"/>
      <sheetName val="본부소개"/>
      <sheetName val="지입자재집계표"/>
      <sheetName val="예산M11A"/>
      <sheetName val="수량산출"/>
      <sheetName val="상가TV배선"/>
      <sheetName val="1유리"/>
      <sheetName val="재료"/>
      <sheetName val="골재산출"/>
      <sheetName val="DB"/>
      <sheetName val="DATA"/>
      <sheetName val="기계경비(시간당)"/>
      <sheetName val="원가"/>
      <sheetName val="MAIN_TABLE"/>
      <sheetName val="입상내역"/>
      <sheetName val="102역사"/>
      <sheetName val="NYS"/>
      <sheetName val="일위대가집계표"/>
      <sheetName val="일위대가표"/>
      <sheetName val="차수공개요"/>
      <sheetName val="3BL공동구 수량"/>
      <sheetName val="J-EQ"/>
      <sheetName val="총(신설)"/>
      <sheetName val="95년12월말"/>
      <sheetName val="제출내역"/>
      <sheetName val="을"/>
      <sheetName val="N賃率_職"/>
      <sheetName val="견적서"/>
      <sheetName val="6호기"/>
      <sheetName val="BID"/>
      <sheetName val="101동"/>
      <sheetName val="견적"/>
      <sheetName val="입찰안"/>
      <sheetName val="적용토목"/>
      <sheetName val="조도계산서 (도서)"/>
      <sheetName val="일위총괄"/>
      <sheetName val="중기사용료산출근거"/>
      <sheetName val="수량분배표"/>
      <sheetName val="단위량"/>
      <sheetName val="재료집계표2"/>
      <sheetName val="토적집계표"/>
      <sheetName val="코드표"/>
      <sheetName val="단중표"/>
      <sheetName val="건축공사"/>
      <sheetName val="교각별철근수량집계표"/>
      <sheetName val="Customer Databas"/>
      <sheetName val="물량입력"/>
      <sheetName val="설비2차"/>
      <sheetName val="97년 추정"/>
      <sheetName val="asd"/>
      <sheetName val="지하"/>
      <sheetName val="일위대가"/>
      <sheetName val="일위대가-내역 "/>
      <sheetName val="단가"/>
      <sheetName val="5공철탑검토표"/>
      <sheetName val="4공철탑검토"/>
      <sheetName val="대창(장성)"/>
      <sheetName val="적현로"/>
      <sheetName val="바닥판"/>
      <sheetName val="입력DATA"/>
      <sheetName val="I一般比"/>
      <sheetName val="식생블럭단위수량"/>
      <sheetName val="토공사"/>
      <sheetName val="인수공규격"/>
      <sheetName val="노무단가산정"/>
      <sheetName val="주beam"/>
      <sheetName val="데이타"/>
      <sheetName val="990430_당초"/>
      <sheetName val="b_balju_cho"/>
      <sheetName val="제직재"/>
      <sheetName val="교수설계"/>
      <sheetName val="J直材4"/>
      <sheetName val="운반공사"/>
      <sheetName val="기초자료"/>
      <sheetName val="내역서 "/>
      <sheetName val="날개벽수량표"/>
      <sheetName val="220 (2)"/>
      <sheetName val="담장산출"/>
      <sheetName val="소일위대가코드표"/>
      <sheetName val="inputdata"/>
      <sheetName val="B"/>
      <sheetName val="일위대가목차"/>
      <sheetName val="인건비"/>
      <sheetName val="급,배기팬"/>
      <sheetName val="조명시설"/>
      <sheetName val="원가총괄"/>
      <sheetName val="카메라"/>
      <sheetName val="내역(가지)"/>
      <sheetName val="일위대가(가설)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노임단가"/>
      <sheetName val="약품공급2"/>
      <sheetName val="교각1"/>
      <sheetName val="재개발"/>
      <sheetName val="대치판정"/>
      <sheetName val="공사착공계"/>
      <sheetName val="공량산출서"/>
      <sheetName val="부하자료"/>
      <sheetName val="단가산출"/>
      <sheetName val="기성내역"/>
      <sheetName val="PIPE"/>
      <sheetName val="일위_파일"/>
      <sheetName val="노임"/>
      <sheetName val="명세서"/>
      <sheetName val="연부97-1"/>
      <sheetName val="국도접속 차도부수량"/>
      <sheetName val="L1"/>
      <sheetName val="1.취수장"/>
      <sheetName val="잡철물"/>
      <sheetName val="예산대비"/>
      <sheetName val="프로젝트"/>
      <sheetName val="lee"/>
      <sheetName val="집계표소트"/>
      <sheetName val="토공 total"/>
      <sheetName val="위치조서"/>
      <sheetName val="조건표"/>
      <sheetName val="1안"/>
      <sheetName val="LD"/>
      <sheetName val="전기산출기초"/>
      <sheetName val="분전반"/>
      <sheetName val="중기"/>
      <sheetName val="준검 내역서"/>
      <sheetName val="19990101-엑셀1"/>
      <sheetName val="본체"/>
      <sheetName val="설직재-1"/>
      <sheetName val="개요"/>
      <sheetName val="직원자료입력"/>
      <sheetName val="설계명세"/>
      <sheetName val="내역전기"/>
      <sheetName val="일위1"/>
      <sheetName val="갑  지"/>
      <sheetName val="계약용량(서포)"/>
      <sheetName val="Macro(MCC)"/>
      <sheetName val="PIPING"/>
      <sheetName val="연습"/>
      <sheetName val="실행(1)"/>
      <sheetName val="자재테이블"/>
      <sheetName val="guard(mac)"/>
      <sheetName val=" HIT-&gt;HMC 견적(3900)"/>
      <sheetName val="공정집계"/>
      <sheetName val="본사인상전"/>
      <sheetName val="당진1,2호기전선관설치및접지4차공사내역서-을지"/>
      <sheetName val="단가비교표_공통1"/>
      <sheetName val="9GNG운반"/>
      <sheetName val="2000년1차"/>
      <sheetName val="2000전체분"/>
      <sheetName val="물가자료"/>
      <sheetName val="국내조달(통합-1)"/>
      <sheetName val="품셈"/>
      <sheetName val="골조"/>
      <sheetName val="강북라우터"/>
      <sheetName val="실행간접비용"/>
      <sheetName val="96정변2"/>
      <sheetName val="Macro(전기)"/>
      <sheetName val="접지수량"/>
      <sheetName val="원본"/>
      <sheetName val="노무비"/>
      <sheetName val="전동기"/>
      <sheetName val="원가계산서"/>
      <sheetName val="SIL98"/>
      <sheetName val="퍼스트"/>
      <sheetName val="산출근거"/>
      <sheetName val="LOPCALC"/>
      <sheetName val="하조서"/>
      <sheetName val="설계명세서"/>
      <sheetName val="설계"/>
      <sheetName val="노임변동률"/>
      <sheetName val="직재"/>
      <sheetName val="경산"/>
      <sheetName val="일 위 대 가 표"/>
      <sheetName val="#3_일위대가목록"/>
      <sheetName val="도담구내 개소별 명세"/>
      <sheetName val="공기압축기실"/>
      <sheetName val="재료값"/>
      <sheetName val="철근량"/>
      <sheetName val="측량노임.재료.기재"/>
      <sheetName val="오수공수량집계표"/>
      <sheetName val="통신대가"/>
      <sheetName val="자료"/>
      <sheetName val="전기공사"/>
      <sheetName val="자금운용계획표"/>
      <sheetName val="대차"/>
      <sheetName val="지급자재"/>
      <sheetName val="세부내역"/>
      <sheetName val="계산표지"/>
      <sheetName val="실행철강하도"/>
      <sheetName val="케이블"/>
      <sheetName val="중강당 내역"/>
      <sheetName val="데리네이타현황"/>
      <sheetName val="총수량집계표"/>
      <sheetName val="입찰보고"/>
      <sheetName val="표지1"/>
      <sheetName val="Baby일위대가"/>
      <sheetName val="ES조서출력하기"/>
      <sheetName val="과세내역(세부)"/>
      <sheetName val="2공구산출내역"/>
      <sheetName val="간접비계산"/>
      <sheetName val="물가시세"/>
      <sheetName val="인건-측정"/>
      <sheetName val="POL6차-PIPING"/>
      <sheetName val="원본(갑지)"/>
      <sheetName val="기별(종합)"/>
      <sheetName val="내역서(중수)"/>
      <sheetName val="봉양~조차장간고하개명(신설)"/>
      <sheetName val="연결임시"/>
      <sheetName val="가시설수량"/>
      <sheetName val="특별땅고르기"/>
      <sheetName val="환율"/>
      <sheetName val="암거단위"/>
      <sheetName val="중기일위대가"/>
      <sheetName val="중기사용료"/>
      <sheetName val="콘크리트"/>
      <sheetName val="1,2공구원가계산서"/>
      <sheetName val="1공구산출내역서"/>
      <sheetName val="설비견적"/>
      <sheetName val="FAX"/>
      <sheetName val="자재일람"/>
      <sheetName val="창호"/>
      <sheetName val="내역서(전기)"/>
      <sheetName val="관리비비계상"/>
      <sheetName val="위생설비"/>
      <sheetName val="기초일위"/>
      <sheetName val="시설일위"/>
      <sheetName val="조명일위"/>
      <sheetName val="FAB4생산"/>
      <sheetName val="개소별수량산출"/>
      <sheetName val="Sheet5"/>
      <sheetName val="을 1"/>
      <sheetName val="을 2"/>
      <sheetName val="제품정보"/>
      <sheetName val="추가예산"/>
      <sheetName val="단가표 (2)"/>
      <sheetName val="일위산출"/>
      <sheetName val="청주(철골발주의뢰서)"/>
      <sheetName val="cable산출"/>
      <sheetName val="음성(cable)"/>
      <sheetName val="참조 (2)"/>
      <sheetName val="내역서(기성청구)"/>
      <sheetName val="교각토공"/>
      <sheetName val="전기내역서(총계)"/>
      <sheetName val="입력"/>
      <sheetName val="일위목록"/>
      <sheetName val="내역서(2)"/>
      <sheetName val="기본1"/>
      <sheetName val="수정일위대가"/>
      <sheetName val="관급_File"/>
      <sheetName val="입력변수"/>
      <sheetName val="단가목록"/>
      <sheetName val="기본단가표"/>
      <sheetName val="경율산정.XLS"/>
      <sheetName val="PassPort-60%"/>
      <sheetName val="부하계산서"/>
      <sheetName val="철탑공사"/>
      <sheetName val="공사직종별노임"/>
      <sheetName val="장비분류"/>
      <sheetName val="전체제잡비"/>
      <sheetName val="fursys"/>
      <sheetName val="터파기및재료"/>
      <sheetName val="수주추정"/>
      <sheetName val="ㄱ"/>
      <sheetName val="현장"/>
      <sheetName val="구성1"/>
      <sheetName val="구성2"/>
      <sheetName val="구성3"/>
      <sheetName val="구성4"/>
      <sheetName val="그림2"/>
      <sheetName val="RE9604"/>
      <sheetName val="물집"/>
      <sheetName val="IMPEADENCE MAP 취수장"/>
      <sheetName val="MECH"/>
      <sheetName val="자단"/>
      <sheetName val="수량산출서 (2)"/>
      <sheetName val="load(지하층)"/>
      <sheetName val="20관리비율"/>
      <sheetName val="상수도토공집계표"/>
      <sheetName val="포승중환경개선공사(변경)"/>
      <sheetName val="1.설계조건"/>
      <sheetName val="전체"/>
      <sheetName val="테이블"/>
      <sheetName val="집수정(600-700)"/>
      <sheetName val="율촌법률사무소2내역"/>
      <sheetName val="설치내역"/>
      <sheetName val="전화공사 공량 및 집계표"/>
      <sheetName val="BTS Rack실장도(실외형)"/>
      <sheetName val="자재표"/>
      <sheetName val="차압계산"/>
      <sheetName val="일위(시설)"/>
      <sheetName val="중간"/>
      <sheetName val="품셈표"/>
      <sheetName val="품셈1-17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케이블"/>
      <sheetName val="노임"/>
      <sheetName val="손익분석"/>
      <sheetName val="200"/>
      <sheetName val="04-케이블철거"/>
      <sheetName val="220 (2)"/>
      <sheetName val="전기산출"/>
      <sheetName val="단가 (2)"/>
      <sheetName val="#REF"/>
    </sheetNames>
    <sheetDataSet>
      <sheetData sheetId="0"/>
      <sheetData sheetId="1">
        <row r="4">
          <cell r="E4" t="str">
            <v>IV 3.5㎟</v>
          </cell>
          <cell r="F4">
            <v>237</v>
          </cell>
        </row>
        <row r="5">
          <cell r="E5" t="str">
            <v>IV 3.5㎟</v>
          </cell>
          <cell r="F5">
            <v>235.5</v>
          </cell>
        </row>
        <row r="6">
          <cell r="E6" t="str">
            <v>IV 3.5㎟</v>
          </cell>
          <cell r="F6">
            <v>51.5</v>
          </cell>
        </row>
        <row r="7">
          <cell r="E7" t="str">
            <v>IV 3.5㎟</v>
          </cell>
          <cell r="F7">
            <v>35.5</v>
          </cell>
        </row>
        <row r="8">
          <cell r="E8" t="str">
            <v>IV 3.5㎟</v>
          </cell>
          <cell r="F8">
            <v>11</v>
          </cell>
        </row>
        <row r="9">
          <cell r="E9" t="str">
            <v>IV 3.5㎟</v>
          </cell>
          <cell r="F9">
            <v>21</v>
          </cell>
        </row>
        <row r="10">
          <cell r="E10" t="str">
            <v>IV 3.5㎟</v>
          </cell>
          <cell r="F10">
            <v>28</v>
          </cell>
        </row>
        <row r="11">
          <cell r="E11" t="str">
            <v>IV 3.5㎟</v>
          </cell>
          <cell r="F11">
            <v>35.5</v>
          </cell>
        </row>
        <row r="15">
          <cell r="E15" t="str">
            <v>IV 3.5㎟</v>
          </cell>
          <cell r="F15">
            <v>46.5</v>
          </cell>
        </row>
        <row r="16">
          <cell r="E16" t="str">
            <v>IV 3.5㎟</v>
          </cell>
          <cell r="F16">
            <v>160.5</v>
          </cell>
        </row>
        <row r="17">
          <cell r="E17" t="str">
            <v>IV 3.5㎟</v>
          </cell>
          <cell r="F17">
            <v>46.5</v>
          </cell>
        </row>
        <row r="18">
          <cell r="E18" t="str">
            <v>IV 3.5㎟</v>
          </cell>
          <cell r="F18">
            <v>151.5</v>
          </cell>
        </row>
        <row r="23">
          <cell r="E23" t="str">
            <v>IV 3.5㎟</v>
          </cell>
          <cell r="F23">
            <v>112</v>
          </cell>
        </row>
        <row r="24">
          <cell r="E24" t="str">
            <v>IV 3.5㎟</v>
          </cell>
          <cell r="F24">
            <v>116</v>
          </cell>
        </row>
        <row r="25">
          <cell r="E25" t="str">
            <v>IV 3.5㎟</v>
          </cell>
          <cell r="F25">
            <v>122</v>
          </cell>
        </row>
        <row r="26">
          <cell r="E26" t="str">
            <v>IV 3.5㎟</v>
          </cell>
          <cell r="F26">
            <v>114</v>
          </cell>
        </row>
        <row r="27">
          <cell r="E27" t="str">
            <v>IV 3.5㎟</v>
          </cell>
          <cell r="F27">
            <v>120</v>
          </cell>
        </row>
        <row r="28">
          <cell r="E28" t="str">
            <v>IV 3.5㎟</v>
          </cell>
          <cell r="F28">
            <v>126.4</v>
          </cell>
        </row>
        <row r="29">
          <cell r="E29" t="str">
            <v>IV 3.5㎟</v>
          </cell>
          <cell r="F29">
            <v>118</v>
          </cell>
        </row>
        <row r="30">
          <cell r="E30" t="str">
            <v>IV 3.5㎟</v>
          </cell>
          <cell r="F30">
            <v>124</v>
          </cell>
        </row>
        <row r="31">
          <cell r="E31" t="str">
            <v>IV 3.5㎟</v>
          </cell>
          <cell r="F31">
            <v>130.4</v>
          </cell>
        </row>
        <row r="32">
          <cell r="E32" t="str">
            <v>IV 3.5㎟</v>
          </cell>
          <cell r="F32">
            <v>120</v>
          </cell>
        </row>
        <row r="33">
          <cell r="E33" t="str">
            <v>IV 3.5㎟</v>
          </cell>
          <cell r="F33">
            <v>126</v>
          </cell>
        </row>
        <row r="34">
          <cell r="E34" t="str">
            <v>IV 3.5㎟</v>
          </cell>
          <cell r="F34">
            <v>132.4</v>
          </cell>
        </row>
        <row r="35">
          <cell r="E35" t="str">
            <v>IV 3.5㎟</v>
          </cell>
          <cell r="F35">
            <v>122.4</v>
          </cell>
        </row>
        <row r="37">
          <cell r="E37" t="str">
            <v>CV 4/C 5.5㎟</v>
          </cell>
          <cell r="F37">
            <v>61.499999999999993</v>
          </cell>
        </row>
        <row r="38">
          <cell r="E38" t="str">
            <v>CV 4/C 5.5㎟</v>
          </cell>
          <cell r="F38">
            <v>60.499999999999993</v>
          </cell>
        </row>
        <row r="39">
          <cell r="E39" t="str">
            <v>CV 4/C 8㎟</v>
          </cell>
          <cell r="F39">
            <v>59.999999999999993</v>
          </cell>
        </row>
        <row r="40">
          <cell r="E40" t="str">
            <v>CV 4/C 5.5㎟</v>
          </cell>
          <cell r="F40">
            <v>58.999999999999993</v>
          </cell>
        </row>
        <row r="41">
          <cell r="E41" t="str">
            <v>CV 4/C 5.5㎟</v>
          </cell>
          <cell r="F41">
            <v>57.999999999999993</v>
          </cell>
        </row>
        <row r="42">
          <cell r="E42" t="str">
            <v>CV 4/C 8㎟</v>
          </cell>
          <cell r="F42">
            <v>58.499999999999993</v>
          </cell>
        </row>
        <row r="43">
          <cell r="E43" t="str">
            <v>CV 4/C 8㎟</v>
          </cell>
          <cell r="F43">
            <v>57.999999999999993</v>
          </cell>
        </row>
        <row r="44">
          <cell r="E44" t="str">
            <v>CV 4/C 8㎟</v>
          </cell>
          <cell r="F44">
            <v>56.999999999999993</v>
          </cell>
        </row>
        <row r="45">
          <cell r="E45" t="str">
            <v>CV 4/C 5.5㎟</v>
          </cell>
          <cell r="F45">
            <v>43.999999999999993</v>
          </cell>
        </row>
        <row r="46">
          <cell r="E46" t="str">
            <v>CV 2/C 2.0㎟</v>
          </cell>
          <cell r="F46">
            <v>43.999999999999993</v>
          </cell>
        </row>
        <row r="47">
          <cell r="E47" t="str">
            <v>CV 4/C 5.5㎟</v>
          </cell>
          <cell r="F47">
            <v>38.199999999999996</v>
          </cell>
        </row>
        <row r="48">
          <cell r="E48" t="str">
            <v>CV 2/C 2.0㎟</v>
          </cell>
          <cell r="F48">
            <v>38.199999999999996</v>
          </cell>
        </row>
        <row r="49">
          <cell r="E49" t="str">
            <v>CV 4/C 5.5㎟</v>
          </cell>
          <cell r="F49">
            <v>40.199999999999996</v>
          </cell>
        </row>
        <row r="50">
          <cell r="E50" t="str">
            <v>CV 2/C 2.0㎟</v>
          </cell>
          <cell r="F50">
            <v>40.199999999999996</v>
          </cell>
        </row>
        <row r="51">
          <cell r="E51" t="str">
            <v>CV 4/C 5.5㎟</v>
          </cell>
          <cell r="F51">
            <v>42.199999999999996</v>
          </cell>
        </row>
        <row r="52">
          <cell r="E52" t="str">
            <v>CV 2/C 2.0㎟</v>
          </cell>
          <cell r="F52">
            <v>42.199999999999996</v>
          </cell>
        </row>
        <row r="53">
          <cell r="E53" t="str">
            <v>CV 4/C 5.5㎟</v>
          </cell>
          <cell r="F53">
            <v>44.199999999999996</v>
          </cell>
        </row>
        <row r="54">
          <cell r="E54" t="str">
            <v>CV 4/C 5.5㎟</v>
          </cell>
          <cell r="F54">
            <v>38.4</v>
          </cell>
        </row>
        <row r="55">
          <cell r="E55" t="str">
            <v>CV 4/C 5.5㎟</v>
          </cell>
          <cell r="F55">
            <v>37.4</v>
          </cell>
        </row>
        <row r="56">
          <cell r="E56" t="str">
            <v>CV 4/C 5.5㎟</v>
          </cell>
          <cell r="F56">
            <v>36.9</v>
          </cell>
        </row>
        <row r="57">
          <cell r="E57" t="str">
            <v>CV 4/C 5.5㎟</v>
          </cell>
          <cell r="F57">
            <v>36.9</v>
          </cell>
        </row>
        <row r="58">
          <cell r="E58" t="str">
            <v>CV 4/C 8㎟</v>
          </cell>
          <cell r="F58">
            <v>37.9</v>
          </cell>
        </row>
        <row r="59">
          <cell r="E59" t="str">
            <v>CV 4/C 8㎟</v>
          </cell>
          <cell r="F59">
            <v>37.4</v>
          </cell>
        </row>
        <row r="60">
          <cell r="E60" t="str">
            <v>CV 4/C 5.5㎟</v>
          </cell>
          <cell r="F60">
            <v>36.4</v>
          </cell>
        </row>
        <row r="61">
          <cell r="E61" t="str">
            <v>CV 4/C 5.5㎟</v>
          </cell>
          <cell r="F61">
            <v>36.9</v>
          </cell>
        </row>
        <row r="62">
          <cell r="E62" t="str">
            <v>CV 4/C 5.5㎟</v>
          </cell>
          <cell r="F62">
            <v>40.9</v>
          </cell>
        </row>
        <row r="63">
          <cell r="E63" t="str">
            <v>CV 4/C 5.5㎟</v>
          </cell>
          <cell r="F63">
            <v>29.4</v>
          </cell>
        </row>
        <row r="64">
          <cell r="E64" t="str">
            <v>CV 2/C 2.0㎟</v>
          </cell>
          <cell r="F64">
            <v>29.4</v>
          </cell>
        </row>
        <row r="66">
          <cell r="E66" t="str">
            <v>CVV 20/C 2.0㎟</v>
          </cell>
          <cell r="F66">
            <v>37.4</v>
          </cell>
        </row>
        <row r="67">
          <cell r="E67" t="str">
            <v>CVV 20/C 2.0㎟</v>
          </cell>
          <cell r="F67">
            <v>58.499999999999993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설계서표지 (2)"/>
      <sheetName val="설계도"/>
      <sheetName val="설계도표지"/>
      <sheetName val="도면목록"/>
      <sheetName val="품신"/>
      <sheetName val="목차"/>
      <sheetName val="설계설명서"/>
      <sheetName val="공사시방"/>
      <sheetName val="예정공정표"/>
      <sheetName val="설계예산서"/>
      <sheetName val="예산내역서"/>
      <sheetName val="시설공사계약특수조건"/>
      <sheetName val="효성CB 1P기초"/>
      <sheetName val="기계경비(시간당)"/>
      <sheetName val="램머"/>
      <sheetName val="콘센트신설"/>
      <sheetName val="케이블"/>
      <sheetName val="분전함신설"/>
      <sheetName val="접지1종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비공통"/>
      <sheetName val="매크로"/>
      <sheetName val="내역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  <sheetName val="산출내역서집계표"/>
      <sheetName val="오억미만"/>
      <sheetName val="케이블"/>
      <sheetName val="단가"/>
      <sheetName val="여과지동"/>
      <sheetName val="기초자료"/>
      <sheetName val="손익분석"/>
      <sheetName val="200"/>
      <sheetName val="경비공통"/>
      <sheetName val="직공비"/>
      <sheetName val="하조서"/>
      <sheetName val="일위대가"/>
    </sheetNames>
    <sheetDataSet>
      <sheetData sheetId="0" refreshError="1">
        <row r="2">
          <cell r="B2" t="str">
            <v>품목</v>
          </cell>
          <cell r="C2" t="str">
            <v>규격</v>
          </cell>
          <cell r="D2" t="str">
            <v>단위</v>
          </cell>
          <cell r="E2" t="str">
            <v>수량</v>
          </cell>
        </row>
        <row r="6">
          <cell r="B6" t="str">
            <v>철근콘크리트깨기</v>
          </cell>
          <cell r="C6" t="str">
            <v>(T=30CM미만)</v>
          </cell>
          <cell r="D6" t="str">
            <v>M3</v>
          </cell>
          <cell r="E6">
            <v>236</v>
          </cell>
        </row>
        <row r="7">
          <cell r="B7" t="str">
            <v>철근콘크리트깨기</v>
          </cell>
          <cell r="C7" t="str">
            <v>(T=30CM 이상)</v>
          </cell>
          <cell r="D7" t="str">
            <v>M3</v>
          </cell>
          <cell r="E7">
            <v>523</v>
          </cell>
        </row>
        <row r="8">
          <cell r="B8" t="str">
            <v>무근콘크리트깨기</v>
          </cell>
          <cell r="C8" t="str">
            <v>(T=30CM 미만)</v>
          </cell>
          <cell r="D8" t="str">
            <v>M3</v>
          </cell>
          <cell r="E8">
            <v>25</v>
          </cell>
        </row>
        <row r="9">
          <cell r="B9" t="str">
            <v>포장깨기</v>
          </cell>
          <cell r="C9" t="str">
            <v>아스팔트콘크리트</v>
          </cell>
          <cell r="D9" t="str">
            <v>M3</v>
          </cell>
          <cell r="E9">
            <v>343</v>
          </cell>
        </row>
        <row r="10">
          <cell r="B10" t="str">
            <v>포장깨기</v>
          </cell>
          <cell r="C10" t="str">
            <v>시멘트콘크리트</v>
          </cell>
          <cell r="D10" t="str">
            <v>M3</v>
          </cell>
          <cell r="E10">
            <v>644</v>
          </cell>
        </row>
        <row r="11">
          <cell r="B11" t="str">
            <v>아스콘포장절단</v>
          </cell>
          <cell r="D11" t="str">
            <v>M</v>
          </cell>
          <cell r="E11">
            <v>41</v>
          </cell>
        </row>
        <row r="12">
          <cell r="B12" t="str">
            <v>콘크리트절단</v>
          </cell>
          <cell r="D12" t="str">
            <v>M</v>
          </cell>
          <cell r="E12">
            <v>154</v>
          </cell>
        </row>
        <row r="13">
          <cell r="B13" t="str">
            <v>석축헐기</v>
          </cell>
          <cell r="D13" t="str">
            <v>M2</v>
          </cell>
          <cell r="E13">
            <v>82</v>
          </cell>
        </row>
        <row r="14">
          <cell r="B14" t="str">
            <v>기존가드레일철거</v>
          </cell>
          <cell r="D14" t="str">
            <v>M</v>
          </cell>
          <cell r="E14">
            <v>100</v>
          </cell>
        </row>
        <row r="15">
          <cell r="B15" t="str">
            <v>기존가옥철거</v>
          </cell>
          <cell r="D15" t="str">
            <v>동</v>
          </cell>
          <cell r="E15">
            <v>39</v>
          </cell>
        </row>
        <row r="18">
          <cell r="B18" t="str">
            <v>표토제거</v>
          </cell>
          <cell r="C18" t="str">
            <v>(답구간)</v>
          </cell>
          <cell r="D18" t="str">
            <v>M2</v>
          </cell>
          <cell r="E18">
            <v>13547</v>
          </cell>
        </row>
        <row r="19">
          <cell r="B19" t="str">
            <v>표토제거</v>
          </cell>
          <cell r="C19" t="str">
            <v>(답외구간)</v>
          </cell>
          <cell r="D19" t="str">
            <v>M2</v>
          </cell>
          <cell r="E19">
            <v>19900</v>
          </cell>
        </row>
        <row r="21">
          <cell r="B21" t="str">
            <v>노상준비공</v>
          </cell>
          <cell r="C21" t="str">
            <v>(절토부)</v>
          </cell>
          <cell r="D21" t="str">
            <v>M2</v>
          </cell>
          <cell r="E21">
            <v>33260</v>
          </cell>
        </row>
        <row r="23">
          <cell r="B23" t="str">
            <v>흙깍기(토사)</v>
          </cell>
          <cell r="C23" t="str">
            <v>(도쟈 32TON)</v>
          </cell>
          <cell r="D23" t="str">
            <v>M3</v>
          </cell>
          <cell r="E23">
            <v>375344</v>
          </cell>
        </row>
        <row r="24">
          <cell r="B24" t="str">
            <v>리핑암깍기</v>
          </cell>
          <cell r="C24" t="str">
            <v>(도쟈 32TON)</v>
          </cell>
          <cell r="D24" t="str">
            <v>M3</v>
          </cell>
          <cell r="E24">
            <v>458953</v>
          </cell>
        </row>
        <row r="25">
          <cell r="B25" t="str">
            <v>발파암깍기</v>
          </cell>
          <cell r="C25" t="str">
            <v>(편절형)</v>
          </cell>
          <cell r="D25" t="str">
            <v>M3</v>
          </cell>
          <cell r="E25">
            <v>404</v>
          </cell>
        </row>
        <row r="26">
          <cell r="B26" t="str">
            <v>발파암깍기</v>
          </cell>
          <cell r="C26" t="str">
            <v>(브레이카)</v>
          </cell>
          <cell r="D26" t="str">
            <v>M3</v>
          </cell>
          <cell r="E26">
            <v>20402</v>
          </cell>
        </row>
        <row r="30">
          <cell r="B30" t="str">
            <v>무대운반</v>
          </cell>
          <cell r="C30" t="str">
            <v>(토  사)</v>
          </cell>
          <cell r="D30" t="str">
            <v>M3</v>
          </cell>
          <cell r="E30">
            <v>73130</v>
          </cell>
        </row>
        <row r="31">
          <cell r="B31" t="str">
            <v>무대운반</v>
          </cell>
          <cell r="C31" t="str">
            <v>(리핑암)</v>
          </cell>
          <cell r="D31" t="str">
            <v>M3</v>
          </cell>
          <cell r="E31">
            <v>9595</v>
          </cell>
        </row>
        <row r="34">
          <cell r="B34" t="str">
            <v>도쟈운반</v>
          </cell>
          <cell r="C34" t="str">
            <v>(토  사)</v>
          </cell>
          <cell r="D34" t="str">
            <v>M3</v>
          </cell>
          <cell r="E34">
            <v>29669</v>
          </cell>
        </row>
        <row r="35">
          <cell r="B35" t="str">
            <v>도쟈운반</v>
          </cell>
          <cell r="C35" t="str">
            <v>(리핑암)</v>
          </cell>
          <cell r="D35" t="str">
            <v>M3</v>
          </cell>
          <cell r="E35">
            <v>19369</v>
          </cell>
        </row>
        <row r="38">
          <cell r="B38" t="str">
            <v>덤프운반</v>
          </cell>
          <cell r="C38" t="str">
            <v>(토  사)</v>
          </cell>
          <cell r="D38" t="str">
            <v>M3</v>
          </cell>
          <cell r="E38">
            <v>312143</v>
          </cell>
        </row>
        <row r="39">
          <cell r="B39" t="str">
            <v>덤프운반</v>
          </cell>
          <cell r="C39" t="str">
            <v>(리핑암)</v>
          </cell>
          <cell r="D39" t="str">
            <v>M3</v>
          </cell>
          <cell r="E39">
            <v>400666</v>
          </cell>
        </row>
        <row r="40">
          <cell r="B40" t="str">
            <v>덤프운반</v>
          </cell>
          <cell r="C40" t="str">
            <v>(발파암)</v>
          </cell>
          <cell r="D40" t="str">
            <v>M3</v>
          </cell>
          <cell r="E40">
            <v>15448</v>
          </cell>
        </row>
        <row r="43">
          <cell r="B43" t="str">
            <v>사토운반</v>
          </cell>
          <cell r="C43" t="str">
            <v>(토  사)</v>
          </cell>
          <cell r="D43" t="str">
            <v>M3</v>
          </cell>
          <cell r="E43">
            <v>58455</v>
          </cell>
        </row>
        <row r="44">
          <cell r="B44" t="str">
            <v>사토운반</v>
          </cell>
          <cell r="C44" t="str">
            <v>(리핑암)</v>
          </cell>
          <cell r="D44" t="str">
            <v>M3</v>
          </cell>
          <cell r="E44">
            <v>30686</v>
          </cell>
        </row>
        <row r="45">
          <cell r="B45" t="str">
            <v>사토운반</v>
          </cell>
          <cell r="C45" t="str">
            <v>(발파암)</v>
          </cell>
          <cell r="D45" t="str">
            <v>M3</v>
          </cell>
          <cell r="E45">
            <v>5428</v>
          </cell>
        </row>
        <row r="49">
          <cell r="B49" t="str">
            <v>흙쌓기</v>
          </cell>
          <cell r="C49" t="str">
            <v>(노 상)</v>
          </cell>
          <cell r="D49" t="str">
            <v>M3</v>
          </cell>
          <cell r="E49">
            <v>86607</v>
          </cell>
        </row>
        <row r="50">
          <cell r="B50" t="str">
            <v>흙쌓기</v>
          </cell>
          <cell r="C50" t="str">
            <v>(노 체)</v>
          </cell>
          <cell r="D50" t="str">
            <v>M3</v>
          </cell>
          <cell r="E50">
            <v>749115</v>
          </cell>
        </row>
        <row r="51">
          <cell r="B51" t="str">
            <v>녹지대성토</v>
          </cell>
          <cell r="D51" t="str">
            <v>M3</v>
          </cell>
          <cell r="E51">
            <v>17604</v>
          </cell>
        </row>
        <row r="54">
          <cell r="B54" t="str">
            <v>동상방지층구입및운반</v>
          </cell>
          <cell r="C54" t="str">
            <v>(상차도)</v>
          </cell>
          <cell r="D54" t="str">
            <v>M3</v>
          </cell>
          <cell r="E54">
            <v>60172</v>
          </cell>
        </row>
        <row r="55">
          <cell r="B55" t="str">
            <v>동상방지층포설및다짐</v>
          </cell>
          <cell r="C55" t="str">
            <v>(T=30CM)</v>
          </cell>
          <cell r="D55" t="str">
            <v>M3</v>
          </cell>
          <cell r="E55">
            <v>46778</v>
          </cell>
        </row>
        <row r="58">
          <cell r="B58" t="str">
            <v>거적덮기(성토부)</v>
          </cell>
          <cell r="D58" t="str">
            <v>M2</v>
          </cell>
          <cell r="E58">
            <v>91889</v>
          </cell>
        </row>
        <row r="59">
          <cell r="B59" t="str">
            <v>거적덮기(절토부)</v>
          </cell>
          <cell r="C59" t="str">
            <v>(토사)</v>
          </cell>
          <cell r="D59" t="str">
            <v>M2</v>
          </cell>
          <cell r="E59">
            <v>31876</v>
          </cell>
        </row>
        <row r="60">
          <cell r="B60" t="str">
            <v>NET 잔듸</v>
          </cell>
          <cell r="C60" t="str">
            <v>(리핑암)</v>
          </cell>
          <cell r="D60" t="str">
            <v>M2</v>
          </cell>
          <cell r="E60">
            <v>32904</v>
          </cell>
        </row>
        <row r="61">
          <cell r="B61" t="str">
            <v>줄  떼</v>
          </cell>
          <cell r="D61" t="str">
            <v>M2</v>
          </cell>
          <cell r="E61">
            <v>18469</v>
          </cell>
        </row>
        <row r="62">
          <cell r="B62" t="str">
            <v>평  떼</v>
          </cell>
          <cell r="D62" t="str">
            <v>M2</v>
          </cell>
          <cell r="E62">
            <v>18920</v>
          </cell>
        </row>
        <row r="63">
          <cell r="B63" t="str">
            <v>성토법면다짐공</v>
          </cell>
          <cell r="D63" t="str">
            <v>M2</v>
          </cell>
          <cell r="E63">
            <v>91889</v>
          </cell>
        </row>
        <row r="64">
          <cell r="B64" t="str">
            <v>절토법면고르기</v>
          </cell>
          <cell r="C64" t="str">
            <v>(발파암)</v>
          </cell>
          <cell r="D64" t="str">
            <v>M2</v>
          </cell>
          <cell r="E64">
            <v>1772</v>
          </cell>
        </row>
        <row r="66">
          <cell r="B66" t="str">
            <v>층따기</v>
          </cell>
          <cell r="D66" t="str">
            <v>M3</v>
          </cell>
          <cell r="E66">
            <v>8492</v>
          </cell>
        </row>
        <row r="67">
          <cell r="B67" t="str">
            <v>벌개제근</v>
          </cell>
          <cell r="D67" t="str">
            <v>M2</v>
          </cell>
          <cell r="E67">
            <v>164287</v>
          </cell>
        </row>
        <row r="68">
          <cell r="B68" t="str">
            <v>치환토</v>
          </cell>
          <cell r="D68" t="str">
            <v>M3</v>
          </cell>
          <cell r="E68">
            <v>64857</v>
          </cell>
        </row>
        <row r="70">
          <cell r="B70" t="str">
            <v>토공규준틀</v>
          </cell>
          <cell r="C70" t="str">
            <v>(비  탈)</v>
          </cell>
          <cell r="D70" t="str">
            <v>EA</v>
          </cell>
          <cell r="E70">
            <v>1003</v>
          </cell>
        </row>
        <row r="71">
          <cell r="B71" t="str">
            <v>토공규준틀</v>
          </cell>
          <cell r="C71" t="str">
            <v>(수  평)</v>
          </cell>
          <cell r="D71" t="str">
            <v>EA</v>
          </cell>
          <cell r="E71">
            <v>91</v>
          </cell>
        </row>
        <row r="76">
          <cell r="B76" t="str">
            <v>측구터파기</v>
          </cell>
          <cell r="C76" t="str">
            <v>(토  사)</v>
          </cell>
          <cell r="D76" t="str">
            <v>M3</v>
          </cell>
          <cell r="E76">
            <v>11328</v>
          </cell>
        </row>
        <row r="77">
          <cell r="B77" t="str">
            <v>되메우기및다짐</v>
          </cell>
          <cell r="C77" t="str">
            <v>(인력50%+기계50%)</v>
          </cell>
          <cell r="D77" t="str">
            <v>M3</v>
          </cell>
          <cell r="E77">
            <v>7706</v>
          </cell>
        </row>
        <row r="81">
          <cell r="B81" t="str">
            <v>L형측구(TYPE-1)</v>
          </cell>
          <cell r="C81" t="str">
            <v>(H=0.515M 절토부)</v>
          </cell>
          <cell r="D81" t="str">
            <v>M</v>
          </cell>
          <cell r="E81">
            <v>1758</v>
          </cell>
        </row>
        <row r="82">
          <cell r="B82" t="str">
            <v>L형측구(TYPE-2)</v>
          </cell>
          <cell r="C82" t="str">
            <v>(H=1.282 M)</v>
          </cell>
          <cell r="D82" t="str">
            <v>M</v>
          </cell>
          <cell r="E82">
            <v>2518</v>
          </cell>
        </row>
        <row r="83">
          <cell r="B83" t="str">
            <v>L형측구(TYPE-3)</v>
          </cell>
          <cell r="C83" t="str">
            <v>(H=0.4M,성토부)</v>
          </cell>
          <cell r="D83" t="str">
            <v>M</v>
          </cell>
          <cell r="E83">
            <v>1199</v>
          </cell>
        </row>
        <row r="84">
          <cell r="B84" t="str">
            <v>L형측구(TYPE-4)</v>
          </cell>
          <cell r="C84" t="str">
            <v>(H=1.317 M)</v>
          </cell>
          <cell r="D84" t="str">
            <v>M</v>
          </cell>
          <cell r="E84">
            <v>120</v>
          </cell>
        </row>
        <row r="85">
          <cell r="B85" t="str">
            <v>L형측구(TYPE-5)</v>
          </cell>
          <cell r="C85" t="str">
            <v>(H=0.4M)</v>
          </cell>
          <cell r="D85" t="str">
            <v>M</v>
          </cell>
          <cell r="E85">
            <v>11727</v>
          </cell>
        </row>
        <row r="86">
          <cell r="B86" t="str">
            <v>L형측구(TYPE-6)</v>
          </cell>
          <cell r="C86" t="str">
            <v>(H=0.3M 부체도로)</v>
          </cell>
          <cell r="D86" t="str">
            <v>M</v>
          </cell>
          <cell r="E86">
            <v>1106</v>
          </cell>
        </row>
        <row r="87">
          <cell r="B87" t="str">
            <v>L형측구(TYPE-1∼2)</v>
          </cell>
          <cell r="C87" t="str">
            <v>(변화구간)</v>
          </cell>
          <cell r="D87" t="str">
            <v>M</v>
          </cell>
          <cell r="E87">
            <v>450</v>
          </cell>
        </row>
        <row r="88">
          <cell r="B88" t="str">
            <v>L형측구(TYPE-3∼4)</v>
          </cell>
          <cell r="C88" t="str">
            <v>(변화구간)</v>
          </cell>
          <cell r="D88" t="str">
            <v>M</v>
          </cell>
          <cell r="E88">
            <v>80</v>
          </cell>
        </row>
        <row r="91">
          <cell r="B91" t="str">
            <v>U형측구(TYPE-1)</v>
          </cell>
          <cell r="C91" t="str">
            <v>(0.5*0.5)</v>
          </cell>
          <cell r="D91" t="str">
            <v>M</v>
          </cell>
          <cell r="E91">
            <v>5014</v>
          </cell>
        </row>
        <row r="92">
          <cell r="B92" t="str">
            <v>U형측구(TYPE-2)</v>
          </cell>
          <cell r="C92" t="str">
            <v>(1.0*1.0)</v>
          </cell>
          <cell r="D92" t="str">
            <v>M</v>
          </cell>
          <cell r="E92">
            <v>698</v>
          </cell>
        </row>
        <row r="93">
          <cell r="B93" t="str">
            <v>U형측구(TYPE-3)</v>
          </cell>
          <cell r="C93" t="str">
            <v>3.00*2.00</v>
          </cell>
          <cell r="D93" t="str">
            <v>M</v>
          </cell>
          <cell r="E93">
            <v>46</v>
          </cell>
        </row>
        <row r="95">
          <cell r="B95" t="str">
            <v>산마루측구(TYPE-1)</v>
          </cell>
          <cell r="C95" t="str">
            <v>0.50*0.45</v>
          </cell>
          <cell r="D95" t="str">
            <v>M</v>
          </cell>
          <cell r="E95">
            <v>1587</v>
          </cell>
        </row>
        <row r="96">
          <cell r="B96" t="str">
            <v>U형플륨관설치</v>
          </cell>
          <cell r="C96" t="str">
            <v>(토사구간)</v>
          </cell>
          <cell r="D96" t="str">
            <v>M</v>
          </cell>
          <cell r="E96">
            <v>943</v>
          </cell>
        </row>
        <row r="98">
          <cell r="B98" t="str">
            <v>맹암거설치(TYPE-1)</v>
          </cell>
          <cell r="C98" t="str">
            <v>(토사구간)</v>
          </cell>
          <cell r="D98" t="str">
            <v>M</v>
          </cell>
          <cell r="E98">
            <v>1876</v>
          </cell>
        </row>
        <row r="99">
          <cell r="B99" t="str">
            <v>맹암거설치(TYPE-2)</v>
          </cell>
          <cell r="C99" t="str">
            <v>(리핑암,발파암구간)</v>
          </cell>
          <cell r="D99" t="str">
            <v>M</v>
          </cell>
          <cell r="E99">
            <v>3665</v>
          </cell>
        </row>
        <row r="100">
          <cell r="B100" t="str">
            <v>맹암거설치(TYPE-3)</v>
          </cell>
          <cell r="C100" t="str">
            <v>(절성토경계구간)</v>
          </cell>
          <cell r="D100" t="str">
            <v>M</v>
          </cell>
          <cell r="E100">
            <v>1106</v>
          </cell>
        </row>
        <row r="105">
          <cell r="B105" t="str">
            <v>구조물터파기</v>
          </cell>
          <cell r="C105" t="str">
            <v>(육상토사)</v>
          </cell>
          <cell r="D105" t="str">
            <v>M3</v>
          </cell>
          <cell r="E105">
            <v>8714</v>
          </cell>
        </row>
        <row r="106">
          <cell r="B106" t="str">
            <v>구조물터파기</v>
          </cell>
          <cell r="C106" t="str">
            <v>(육상리핑암)</v>
          </cell>
          <cell r="D106" t="str">
            <v>M3</v>
          </cell>
          <cell r="E106">
            <v>73</v>
          </cell>
        </row>
        <row r="107">
          <cell r="B107" t="str">
            <v>되메우기및다짐</v>
          </cell>
          <cell r="C107" t="str">
            <v>(인력50%+기계50%)</v>
          </cell>
          <cell r="D107" t="str">
            <v>M3</v>
          </cell>
          <cell r="E107">
            <v>6357</v>
          </cell>
        </row>
        <row r="110">
          <cell r="B110" t="str">
            <v>횡배수관(V/R관)</v>
          </cell>
          <cell r="C110" t="str">
            <v>(D=600 M/M,반단면)</v>
          </cell>
          <cell r="D110" t="str">
            <v>M</v>
          </cell>
          <cell r="E110">
            <v>7</v>
          </cell>
        </row>
        <row r="111">
          <cell r="B111" t="str">
            <v>횡배수관(V/R관)</v>
          </cell>
          <cell r="C111" t="str">
            <v>(D=800 M/M,반단면)</v>
          </cell>
          <cell r="D111" t="str">
            <v>M</v>
          </cell>
          <cell r="E111">
            <v>445</v>
          </cell>
        </row>
        <row r="112">
          <cell r="B112" t="str">
            <v>횡배수관(V/R관)</v>
          </cell>
          <cell r="C112" t="str">
            <v>(D=1000 M/M,반단면)</v>
          </cell>
          <cell r="D112" t="str">
            <v>M</v>
          </cell>
          <cell r="E112">
            <v>96</v>
          </cell>
        </row>
        <row r="113">
          <cell r="B113" t="str">
            <v>횡배수관(V/R관)</v>
          </cell>
          <cell r="C113" t="str">
            <v>(D=1200 M/M,반단면)</v>
          </cell>
          <cell r="D113" t="str">
            <v>M</v>
          </cell>
          <cell r="E113">
            <v>35</v>
          </cell>
        </row>
        <row r="114">
          <cell r="B114" t="str">
            <v>횡배수관(V/R관)</v>
          </cell>
          <cell r="C114" t="str">
            <v>(D=800 M/M,전단면)</v>
          </cell>
          <cell r="D114" t="str">
            <v>M</v>
          </cell>
          <cell r="E114">
            <v>456</v>
          </cell>
        </row>
        <row r="115">
          <cell r="B115" t="str">
            <v>횡배수관(V/R관)</v>
          </cell>
          <cell r="C115" t="str">
            <v>(D=1000전단면 5-10M)</v>
          </cell>
          <cell r="D115" t="str">
            <v>M</v>
          </cell>
          <cell r="E115">
            <v>209</v>
          </cell>
        </row>
        <row r="116">
          <cell r="B116" t="str">
            <v>횡배수관(V/R관)</v>
          </cell>
          <cell r="C116" t="str">
            <v>(D=1000전단면10-15M)</v>
          </cell>
          <cell r="D116" t="str">
            <v>M</v>
          </cell>
          <cell r="E116">
            <v>155</v>
          </cell>
        </row>
        <row r="117">
          <cell r="B117" t="str">
            <v>횡배수관(V/R관)</v>
          </cell>
          <cell r="C117" t="str">
            <v>(D=1200전단면 5-10M)</v>
          </cell>
          <cell r="D117" t="str">
            <v>M</v>
          </cell>
          <cell r="E117">
            <v>137</v>
          </cell>
        </row>
        <row r="118">
          <cell r="B118" t="str">
            <v>횡배수관(V/R관)</v>
          </cell>
          <cell r="C118" t="str">
            <v>(D=1200전단면10-15M)</v>
          </cell>
          <cell r="D118" t="str">
            <v>M</v>
          </cell>
          <cell r="E118">
            <v>67</v>
          </cell>
        </row>
        <row r="119">
          <cell r="B119" t="str">
            <v>횡배수관(V/R관)2련</v>
          </cell>
          <cell r="C119" t="str">
            <v>(D=1200전단면10-15M)</v>
          </cell>
          <cell r="D119" t="str">
            <v>EA</v>
          </cell>
          <cell r="E119">
            <v>75</v>
          </cell>
        </row>
        <row r="122">
          <cell r="B122" t="str">
            <v>콘크리트타설</v>
          </cell>
          <cell r="C122" t="str">
            <v>(무근,VIB포함)</v>
          </cell>
          <cell r="D122" t="str">
            <v>M3</v>
          </cell>
          <cell r="E122">
            <v>138</v>
          </cell>
        </row>
        <row r="123">
          <cell r="B123" t="str">
            <v>합판거푸집</v>
          </cell>
          <cell r="C123" t="str">
            <v>(3 회)</v>
          </cell>
          <cell r="D123" t="str">
            <v>M2</v>
          </cell>
          <cell r="E123">
            <v>673</v>
          </cell>
        </row>
        <row r="128">
          <cell r="B128" t="str">
            <v>구조물터파기</v>
          </cell>
          <cell r="C128" t="str">
            <v>(육상토사)</v>
          </cell>
          <cell r="D128" t="str">
            <v>M3</v>
          </cell>
          <cell r="E128">
            <v>1448</v>
          </cell>
        </row>
        <row r="129">
          <cell r="B129" t="str">
            <v>되메우기및다짐</v>
          </cell>
          <cell r="C129" t="str">
            <v>(인력50%+기계50%)</v>
          </cell>
          <cell r="D129" t="str">
            <v>M3</v>
          </cell>
          <cell r="E129">
            <v>893</v>
          </cell>
        </row>
        <row r="132">
          <cell r="B132" t="str">
            <v>종배수관부설</v>
          </cell>
          <cell r="C132" t="str">
            <v>(흄관:D=600 M/M)</v>
          </cell>
          <cell r="D132" t="str">
            <v>M</v>
          </cell>
          <cell r="E132">
            <v>1029</v>
          </cell>
        </row>
        <row r="133">
          <cell r="B133" t="str">
            <v>종배수관부설</v>
          </cell>
          <cell r="C133" t="str">
            <v>(흄관:D=1200 M/M)</v>
          </cell>
          <cell r="D133" t="str">
            <v>M</v>
          </cell>
          <cell r="E133">
            <v>6</v>
          </cell>
        </row>
        <row r="134">
          <cell r="B134" t="str">
            <v>몰  탈</v>
          </cell>
          <cell r="C134" t="str">
            <v>(1:3)</v>
          </cell>
          <cell r="D134" t="str">
            <v>M3</v>
          </cell>
          <cell r="E134">
            <v>1.7769999999999999</v>
          </cell>
        </row>
        <row r="137">
          <cell r="B137" t="str">
            <v>콘크리트타설</v>
          </cell>
          <cell r="C137" t="str">
            <v>(무근,VIB제외)</v>
          </cell>
          <cell r="D137" t="str">
            <v>M3</v>
          </cell>
          <cell r="E137">
            <v>3</v>
          </cell>
        </row>
        <row r="138">
          <cell r="B138" t="str">
            <v>합판거푸집</v>
          </cell>
          <cell r="C138" t="str">
            <v>(4 회)</v>
          </cell>
          <cell r="D138" t="str">
            <v>M2</v>
          </cell>
          <cell r="E138">
            <v>45</v>
          </cell>
        </row>
        <row r="142">
          <cell r="B142" t="str">
            <v>암거구조물터파기</v>
          </cell>
          <cell r="C142" t="str">
            <v>(육상토사0-4M)</v>
          </cell>
          <cell r="D142" t="str">
            <v>M3</v>
          </cell>
          <cell r="E142">
            <v>3157</v>
          </cell>
        </row>
        <row r="143">
          <cell r="B143" t="str">
            <v>되메우기및다짐</v>
          </cell>
          <cell r="C143" t="str">
            <v>(인력50%+기계50%)</v>
          </cell>
          <cell r="D143" t="str">
            <v>M3</v>
          </cell>
          <cell r="E143">
            <v>171</v>
          </cell>
        </row>
        <row r="144">
          <cell r="B144" t="str">
            <v>기초잡석부설및다짐</v>
          </cell>
          <cell r="D144" t="str">
            <v>M3</v>
          </cell>
          <cell r="E144">
            <v>238</v>
          </cell>
        </row>
        <row r="145">
          <cell r="B145" t="str">
            <v>구조물뒷채움</v>
          </cell>
          <cell r="D145" t="str">
            <v>M3</v>
          </cell>
          <cell r="E145">
            <v>15</v>
          </cell>
        </row>
        <row r="146">
          <cell r="B146" t="str">
            <v>콘크리트펌프카타설</v>
          </cell>
          <cell r="C146" t="str">
            <v>(철  근)</v>
          </cell>
          <cell r="D146" t="str">
            <v>M3</v>
          </cell>
          <cell r="E146">
            <v>965</v>
          </cell>
        </row>
        <row r="147">
          <cell r="B147" t="str">
            <v>콘크리트타설</v>
          </cell>
          <cell r="C147" t="str">
            <v>(무근,VIB제외)</v>
          </cell>
          <cell r="D147" t="str">
            <v>M3</v>
          </cell>
          <cell r="E147">
            <v>75</v>
          </cell>
        </row>
        <row r="148">
          <cell r="B148" t="str">
            <v>스페이샤설치</v>
          </cell>
          <cell r="D148" t="str">
            <v>M2</v>
          </cell>
          <cell r="E148">
            <v>3640</v>
          </cell>
        </row>
        <row r="149">
          <cell r="B149" t="str">
            <v>합판거푸집</v>
          </cell>
          <cell r="C149" t="str">
            <v>(3 회)</v>
          </cell>
          <cell r="D149" t="str">
            <v>M2</v>
          </cell>
          <cell r="E149">
            <v>2948</v>
          </cell>
        </row>
        <row r="150">
          <cell r="B150" t="str">
            <v>합판거푸집</v>
          </cell>
          <cell r="C150" t="str">
            <v>(4 회)</v>
          </cell>
          <cell r="D150" t="str">
            <v>M2</v>
          </cell>
          <cell r="E150">
            <v>63</v>
          </cell>
        </row>
        <row r="151">
          <cell r="B151" t="str">
            <v>합판거푸집</v>
          </cell>
          <cell r="C151" t="str">
            <v>(6 회)</v>
          </cell>
          <cell r="D151" t="str">
            <v>M2</v>
          </cell>
          <cell r="E151">
            <v>58</v>
          </cell>
        </row>
        <row r="152">
          <cell r="B152" t="str">
            <v>강관비계</v>
          </cell>
          <cell r="C152" t="str">
            <v>(암거및소형구조물)</v>
          </cell>
          <cell r="D152" t="str">
            <v>M2</v>
          </cell>
          <cell r="E152">
            <v>993</v>
          </cell>
        </row>
        <row r="153">
          <cell r="B153" t="str">
            <v>강관동바리</v>
          </cell>
          <cell r="C153" t="str">
            <v>(암거용)</v>
          </cell>
          <cell r="D153" t="str">
            <v>공/M3</v>
          </cell>
          <cell r="E153">
            <v>914</v>
          </cell>
        </row>
        <row r="154">
          <cell r="B154" t="str">
            <v>철근가공조립</v>
          </cell>
          <cell r="C154" t="str">
            <v>(간 단)</v>
          </cell>
          <cell r="D154" t="str">
            <v>TON</v>
          </cell>
          <cell r="E154">
            <v>0.72299999999999998</v>
          </cell>
        </row>
        <row r="155">
          <cell r="B155" t="str">
            <v>철근가공조립</v>
          </cell>
          <cell r="C155" t="str">
            <v>(복 잡)</v>
          </cell>
          <cell r="D155" t="str">
            <v>TON</v>
          </cell>
          <cell r="E155">
            <v>174.56800000000001</v>
          </cell>
        </row>
        <row r="156">
          <cell r="B156" t="str">
            <v>우레탄실란트</v>
          </cell>
          <cell r="D156" t="str">
            <v>KG</v>
          </cell>
          <cell r="E156">
            <v>0.72</v>
          </cell>
        </row>
        <row r="157">
          <cell r="B157" t="str">
            <v>DOWEL BAR 설치</v>
          </cell>
          <cell r="C157" t="str">
            <v>(D25,L=800)</v>
          </cell>
          <cell r="D157" t="str">
            <v>EA</v>
          </cell>
          <cell r="E157">
            <v>145</v>
          </cell>
        </row>
        <row r="158">
          <cell r="B158" t="str">
            <v>스치로폴</v>
          </cell>
          <cell r="C158" t="str">
            <v>(T=20 M/M)</v>
          </cell>
          <cell r="D158" t="str">
            <v>M2</v>
          </cell>
          <cell r="E158">
            <v>31</v>
          </cell>
        </row>
        <row r="159">
          <cell r="B159" t="str">
            <v>BOX 신구 접합</v>
          </cell>
          <cell r="D159" t="str">
            <v>M</v>
          </cell>
          <cell r="E159">
            <v>5</v>
          </cell>
        </row>
        <row r="160">
          <cell r="B160" t="str">
            <v>PVC PIPE 설치</v>
          </cell>
          <cell r="C160" t="str">
            <v>(D=100 M/M)</v>
          </cell>
          <cell r="D160" t="str">
            <v>M</v>
          </cell>
          <cell r="E160">
            <v>12</v>
          </cell>
        </row>
        <row r="161">
          <cell r="B161" t="str">
            <v>부직포</v>
          </cell>
          <cell r="D161" t="str">
            <v>M2</v>
          </cell>
          <cell r="E161">
            <v>55</v>
          </cell>
        </row>
        <row r="162">
          <cell r="B162" t="str">
            <v>돌붙임</v>
          </cell>
          <cell r="C162" t="str">
            <v>(메쌓기)</v>
          </cell>
          <cell r="D162" t="str">
            <v>M2</v>
          </cell>
          <cell r="E162">
            <v>79</v>
          </cell>
        </row>
        <row r="163">
          <cell r="B163" t="str">
            <v>아스팔트방수</v>
          </cell>
          <cell r="C163" t="str">
            <v>(2 회)</v>
          </cell>
          <cell r="D163" t="str">
            <v>M2</v>
          </cell>
          <cell r="E163">
            <v>1854</v>
          </cell>
        </row>
        <row r="166">
          <cell r="B166" t="str">
            <v>터파기</v>
          </cell>
          <cell r="C166" t="str">
            <v>(인력100%)</v>
          </cell>
          <cell r="D166" t="str">
            <v>M3</v>
          </cell>
          <cell r="E166">
            <v>9</v>
          </cell>
        </row>
        <row r="167">
          <cell r="B167" t="str">
            <v>콘크리트타설</v>
          </cell>
          <cell r="C167" t="str">
            <v>(무근,VIB제외)</v>
          </cell>
          <cell r="D167" t="str">
            <v>M3</v>
          </cell>
          <cell r="E167">
            <v>9</v>
          </cell>
        </row>
        <row r="168">
          <cell r="B168" t="str">
            <v>합판거푸집</v>
          </cell>
          <cell r="C168" t="str">
            <v>(4 회)</v>
          </cell>
          <cell r="D168" t="str">
            <v>M2</v>
          </cell>
          <cell r="E168">
            <v>3</v>
          </cell>
        </row>
        <row r="172">
          <cell r="B172" t="str">
            <v>터파기</v>
          </cell>
          <cell r="C172" t="str">
            <v>(인력100%)</v>
          </cell>
          <cell r="D172" t="str">
            <v>M3</v>
          </cell>
          <cell r="E172">
            <v>1386</v>
          </cell>
        </row>
        <row r="173">
          <cell r="B173" t="str">
            <v>구조물터파기</v>
          </cell>
          <cell r="C173" t="str">
            <v>(육상리핑암)</v>
          </cell>
          <cell r="D173" t="str">
            <v>M3</v>
          </cell>
          <cell r="E173">
            <v>29</v>
          </cell>
        </row>
        <row r="174">
          <cell r="B174" t="str">
            <v>구조물터파기</v>
          </cell>
          <cell r="C174" t="str">
            <v>(육상발파암0-1M)</v>
          </cell>
          <cell r="D174" t="str">
            <v>M3</v>
          </cell>
          <cell r="E174">
            <v>2</v>
          </cell>
        </row>
        <row r="177">
          <cell r="B177" t="str">
            <v>콘크리트타설</v>
          </cell>
          <cell r="C177" t="str">
            <v>(도수로용)</v>
          </cell>
          <cell r="D177" t="str">
            <v>M3</v>
          </cell>
          <cell r="E177">
            <v>161</v>
          </cell>
        </row>
        <row r="178">
          <cell r="B178" t="str">
            <v>합판거푸집</v>
          </cell>
          <cell r="C178" t="str">
            <v>(4 회)</v>
          </cell>
          <cell r="D178" t="str">
            <v>M2</v>
          </cell>
          <cell r="E178">
            <v>811</v>
          </cell>
        </row>
        <row r="179">
          <cell r="B179" t="str">
            <v>철근가공조립</v>
          </cell>
          <cell r="C179" t="str">
            <v>(간 단)</v>
          </cell>
          <cell r="D179" t="str">
            <v>TON</v>
          </cell>
          <cell r="E179">
            <v>5.59</v>
          </cell>
        </row>
        <row r="182">
          <cell r="B182" t="str">
            <v>콘크리트타설</v>
          </cell>
          <cell r="C182" t="str">
            <v>(도수로용)</v>
          </cell>
          <cell r="D182" t="str">
            <v>M3</v>
          </cell>
          <cell r="E182">
            <v>252</v>
          </cell>
        </row>
        <row r="183">
          <cell r="B183" t="str">
            <v>합판거푸집</v>
          </cell>
          <cell r="C183" t="str">
            <v>(4 회)</v>
          </cell>
          <cell r="D183" t="str">
            <v>M2</v>
          </cell>
          <cell r="E183">
            <v>1920</v>
          </cell>
        </row>
        <row r="186">
          <cell r="B186" t="str">
            <v>콘크리트타설</v>
          </cell>
          <cell r="C186" t="str">
            <v>(도수로용)</v>
          </cell>
          <cell r="D186" t="str">
            <v>M3</v>
          </cell>
          <cell r="E186">
            <v>33</v>
          </cell>
        </row>
        <row r="187">
          <cell r="B187" t="str">
            <v>합판거푸집</v>
          </cell>
          <cell r="C187" t="str">
            <v>(4 회)</v>
          </cell>
          <cell r="D187" t="str">
            <v>M2</v>
          </cell>
          <cell r="E187">
            <v>281</v>
          </cell>
        </row>
        <row r="188">
          <cell r="B188" t="str">
            <v>철근가공조립</v>
          </cell>
          <cell r="C188" t="str">
            <v>(간 단)</v>
          </cell>
          <cell r="D188" t="str">
            <v>TON</v>
          </cell>
          <cell r="E188">
            <v>1.728</v>
          </cell>
        </row>
        <row r="193">
          <cell r="B193" t="str">
            <v>터파기</v>
          </cell>
          <cell r="C193" t="str">
            <v>(인력100%)</v>
          </cell>
          <cell r="D193" t="str">
            <v>M3</v>
          </cell>
          <cell r="E193">
            <v>883</v>
          </cell>
        </row>
        <row r="194">
          <cell r="B194" t="str">
            <v>구조물터파기</v>
          </cell>
          <cell r="C194" t="str">
            <v>(육상리핑암)</v>
          </cell>
          <cell r="D194" t="str">
            <v>M3</v>
          </cell>
          <cell r="E194">
            <v>388</v>
          </cell>
        </row>
        <row r="195">
          <cell r="B195" t="str">
            <v>되메우기및다짐</v>
          </cell>
          <cell r="C195" t="str">
            <v>(인력50%+기계50%)</v>
          </cell>
          <cell r="D195" t="str">
            <v>M3</v>
          </cell>
          <cell r="E195">
            <v>617</v>
          </cell>
        </row>
        <row r="198">
          <cell r="B198" t="str">
            <v>콘크리트타설</v>
          </cell>
          <cell r="C198" t="str">
            <v>(무근,VIB포함)</v>
          </cell>
          <cell r="D198" t="str">
            <v>M3</v>
          </cell>
          <cell r="E198">
            <v>73</v>
          </cell>
        </row>
        <row r="199">
          <cell r="B199" t="str">
            <v>중분대배수관설치</v>
          </cell>
          <cell r="C199" t="str">
            <v>(V/R관,D=300 M/M)</v>
          </cell>
          <cell r="D199" t="str">
            <v>M</v>
          </cell>
          <cell r="E199">
            <v>2320</v>
          </cell>
        </row>
        <row r="200">
          <cell r="B200" t="str">
            <v>몰  탈</v>
          </cell>
          <cell r="C200" t="str">
            <v>(1:3)</v>
          </cell>
          <cell r="D200" t="str">
            <v>M3</v>
          </cell>
          <cell r="E200">
            <v>1.8620000000000001</v>
          </cell>
        </row>
        <row r="203">
          <cell r="B203" t="str">
            <v>콘크리트타설</v>
          </cell>
          <cell r="C203" t="str">
            <v>(철근,VIB포함)</v>
          </cell>
          <cell r="D203" t="str">
            <v>M3</v>
          </cell>
          <cell r="E203">
            <v>84</v>
          </cell>
        </row>
        <row r="204">
          <cell r="B204" t="str">
            <v>합판거푸집</v>
          </cell>
          <cell r="C204" t="str">
            <v>(3 회)</v>
          </cell>
          <cell r="D204" t="str">
            <v>M2</v>
          </cell>
          <cell r="E204">
            <v>988</v>
          </cell>
        </row>
        <row r="205">
          <cell r="B205" t="str">
            <v>철근가공조립</v>
          </cell>
          <cell r="C205" t="str">
            <v>(보 통)</v>
          </cell>
          <cell r="D205" t="str">
            <v>TON</v>
          </cell>
          <cell r="E205">
            <v>14.37</v>
          </cell>
        </row>
        <row r="206">
          <cell r="B206" t="str">
            <v>스틸그레이팅설치</v>
          </cell>
          <cell r="C206" t="str">
            <v>1130*430*75</v>
          </cell>
          <cell r="D206" t="str">
            <v>EA</v>
          </cell>
          <cell r="E206">
            <v>134</v>
          </cell>
        </row>
        <row r="210">
          <cell r="B210" t="str">
            <v>구조물터파기</v>
          </cell>
          <cell r="C210" t="str">
            <v>(육상토사)</v>
          </cell>
          <cell r="D210" t="str">
            <v>M3</v>
          </cell>
          <cell r="E210">
            <v>1358</v>
          </cell>
        </row>
        <row r="211">
          <cell r="B211" t="str">
            <v>되메우기및다짐</v>
          </cell>
          <cell r="C211" t="str">
            <v>(인력50%+기계50%)</v>
          </cell>
          <cell r="D211" t="str">
            <v>M3</v>
          </cell>
          <cell r="E211">
            <v>1103</v>
          </cell>
        </row>
        <row r="212">
          <cell r="B212" t="str">
            <v>콘크리트타설</v>
          </cell>
          <cell r="C212" t="str">
            <v>(철근,VIB포함)</v>
          </cell>
          <cell r="D212" t="str">
            <v>M3</v>
          </cell>
          <cell r="E212">
            <v>117</v>
          </cell>
        </row>
        <row r="213">
          <cell r="B213" t="str">
            <v>합판거푸집</v>
          </cell>
          <cell r="C213" t="str">
            <v>(3 회)</v>
          </cell>
          <cell r="D213" t="str">
            <v>M2</v>
          </cell>
          <cell r="E213">
            <v>1023</v>
          </cell>
        </row>
        <row r="214">
          <cell r="B214" t="str">
            <v>철근가공조립</v>
          </cell>
          <cell r="C214" t="str">
            <v>(보 통)</v>
          </cell>
          <cell r="D214" t="str">
            <v>TON</v>
          </cell>
          <cell r="E214">
            <v>5.4870000000000001</v>
          </cell>
        </row>
        <row r="215">
          <cell r="B215" t="str">
            <v>스틸그레이팅설치</v>
          </cell>
          <cell r="C215" t="str">
            <v>(1150*1350*65)</v>
          </cell>
          <cell r="D215" t="str">
            <v>EA</v>
          </cell>
          <cell r="E215">
            <v>25</v>
          </cell>
        </row>
        <row r="218">
          <cell r="B218" t="str">
            <v>철근운반</v>
          </cell>
          <cell r="D218" t="str">
            <v>TON</v>
          </cell>
          <cell r="E218">
            <v>257</v>
          </cell>
        </row>
        <row r="219">
          <cell r="B219" t="str">
            <v>시멘트운반</v>
          </cell>
          <cell r="C219" t="str">
            <v>(40 KG/대)</v>
          </cell>
          <cell r="D219" t="str">
            <v>대</v>
          </cell>
          <cell r="E219">
            <v>70</v>
          </cell>
        </row>
        <row r="222">
          <cell r="B222" t="str">
            <v>시멘트</v>
          </cell>
          <cell r="C222" t="str">
            <v>(40 KG/대)</v>
          </cell>
          <cell r="D222" t="str">
            <v>대</v>
          </cell>
          <cell r="E222">
            <v>70</v>
          </cell>
        </row>
        <row r="224">
          <cell r="B224" t="str">
            <v>레미콘</v>
          </cell>
          <cell r="C224" t="str">
            <v>25-240-12</v>
          </cell>
          <cell r="D224" t="str">
            <v>M3</v>
          </cell>
          <cell r="E224">
            <v>975</v>
          </cell>
        </row>
        <row r="225">
          <cell r="B225" t="str">
            <v>레미콘</v>
          </cell>
          <cell r="C225" t="str">
            <v>25-210-15</v>
          </cell>
          <cell r="D225" t="str">
            <v>M3</v>
          </cell>
          <cell r="E225">
            <v>217</v>
          </cell>
        </row>
        <row r="226">
          <cell r="B226" t="str">
            <v>레미콘</v>
          </cell>
          <cell r="C226" t="str">
            <v>25-210- 8</v>
          </cell>
          <cell r="D226" t="str">
            <v>M3</v>
          </cell>
          <cell r="E226">
            <v>141</v>
          </cell>
        </row>
        <row r="227">
          <cell r="B227" t="str">
            <v>레미콘</v>
          </cell>
          <cell r="C227" t="str">
            <v>25-180-15</v>
          </cell>
          <cell r="D227" t="str">
            <v>M3</v>
          </cell>
          <cell r="E227">
            <v>364</v>
          </cell>
        </row>
        <row r="228">
          <cell r="B228" t="str">
            <v>레미콘</v>
          </cell>
          <cell r="C228" t="str">
            <v>25-180-8</v>
          </cell>
          <cell r="D228" t="str">
            <v>M3</v>
          </cell>
          <cell r="E228">
            <v>10926</v>
          </cell>
        </row>
        <row r="229">
          <cell r="B229" t="str">
            <v>레미콘</v>
          </cell>
          <cell r="C229" t="str">
            <v>40-160- 8</v>
          </cell>
          <cell r="D229" t="str">
            <v>M3</v>
          </cell>
          <cell r="E229">
            <v>147</v>
          </cell>
        </row>
        <row r="232">
          <cell r="B232" t="str">
            <v>철  근</v>
          </cell>
          <cell r="C232" t="str">
            <v>D 13 M/M</v>
          </cell>
          <cell r="D232" t="str">
            <v>TON</v>
          </cell>
          <cell r="E232">
            <v>91.691999999999993</v>
          </cell>
        </row>
        <row r="233">
          <cell r="B233" t="str">
            <v>철  근</v>
          </cell>
          <cell r="C233" t="str">
            <v>D 16 M/M 이상</v>
          </cell>
          <cell r="D233" t="str">
            <v>TON</v>
          </cell>
          <cell r="E233">
            <v>165.161</v>
          </cell>
        </row>
        <row r="235">
          <cell r="B235" t="str">
            <v>고  철</v>
          </cell>
          <cell r="D235" t="str">
            <v>TON</v>
          </cell>
          <cell r="E235">
            <v>7.4820000000000002</v>
          </cell>
        </row>
        <row r="241">
          <cell r="B241" t="str">
            <v>구조물터파기</v>
          </cell>
          <cell r="C241" t="str">
            <v>(육상토사0-4M)</v>
          </cell>
          <cell r="D241" t="str">
            <v>M3</v>
          </cell>
          <cell r="E241">
            <v>77</v>
          </cell>
        </row>
        <row r="242">
          <cell r="B242" t="str">
            <v>되메우기및다짐</v>
          </cell>
          <cell r="C242" t="str">
            <v>(인력50%+기계50%)</v>
          </cell>
          <cell r="D242" t="str">
            <v>M3</v>
          </cell>
          <cell r="E242">
            <v>53</v>
          </cell>
        </row>
        <row r="243">
          <cell r="B243" t="str">
            <v>구조물뒷채움</v>
          </cell>
          <cell r="D243" t="str">
            <v>M3</v>
          </cell>
          <cell r="E243">
            <v>1483</v>
          </cell>
        </row>
        <row r="246">
          <cell r="B246" t="str">
            <v>콘크리트펌프카타설</v>
          </cell>
          <cell r="C246" t="str">
            <v>(철  근)</v>
          </cell>
          <cell r="D246" t="str">
            <v>M3</v>
          </cell>
          <cell r="E246">
            <v>2029</v>
          </cell>
        </row>
        <row r="247">
          <cell r="B247" t="str">
            <v>콘크리트타설</v>
          </cell>
          <cell r="C247" t="str">
            <v>(무근,VIB제외)</v>
          </cell>
          <cell r="D247" t="str">
            <v>M3</v>
          </cell>
          <cell r="E247">
            <v>63</v>
          </cell>
        </row>
        <row r="250">
          <cell r="B250" t="str">
            <v>합판거푸집</v>
          </cell>
          <cell r="C250" t="str">
            <v>(3회 0- 7M)</v>
          </cell>
          <cell r="D250" t="str">
            <v>M2</v>
          </cell>
          <cell r="E250">
            <v>2346</v>
          </cell>
        </row>
        <row r="251">
          <cell r="B251" t="str">
            <v>합판거푸집</v>
          </cell>
          <cell r="C251" t="str">
            <v>(3회 7-10M)</v>
          </cell>
          <cell r="D251" t="str">
            <v>M2</v>
          </cell>
          <cell r="E251">
            <v>158</v>
          </cell>
        </row>
        <row r="252">
          <cell r="B252" t="str">
            <v>합판거푸집</v>
          </cell>
          <cell r="C252" t="str">
            <v>(4 회)</v>
          </cell>
          <cell r="D252" t="str">
            <v>M2</v>
          </cell>
          <cell r="E252">
            <v>263</v>
          </cell>
        </row>
        <row r="253">
          <cell r="B253" t="str">
            <v>합판거푸집</v>
          </cell>
          <cell r="C253" t="str">
            <v>(6 회)</v>
          </cell>
          <cell r="D253" t="str">
            <v>M2</v>
          </cell>
          <cell r="E253">
            <v>23</v>
          </cell>
        </row>
        <row r="254">
          <cell r="B254" t="str">
            <v>문양거푸집(0-7M)</v>
          </cell>
          <cell r="C254" t="str">
            <v>20회사용</v>
          </cell>
          <cell r="D254" t="str">
            <v>M2</v>
          </cell>
          <cell r="E254">
            <v>315</v>
          </cell>
        </row>
        <row r="256">
          <cell r="B256" t="str">
            <v>강관비계</v>
          </cell>
          <cell r="D256" t="str">
            <v>M2</v>
          </cell>
          <cell r="E256">
            <v>1105</v>
          </cell>
        </row>
        <row r="258">
          <cell r="B258" t="str">
            <v>목재동바리</v>
          </cell>
          <cell r="C258" t="str">
            <v>(4 회)</v>
          </cell>
          <cell r="D258" t="str">
            <v>공/M3</v>
          </cell>
          <cell r="E258">
            <v>642</v>
          </cell>
        </row>
        <row r="259">
          <cell r="B259" t="str">
            <v>강관동바리</v>
          </cell>
          <cell r="C259" t="str">
            <v>(교량용)</v>
          </cell>
          <cell r="D259" t="str">
            <v>공/M3</v>
          </cell>
          <cell r="E259">
            <v>137</v>
          </cell>
        </row>
        <row r="260">
          <cell r="B260" t="str">
            <v>목재동바리</v>
          </cell>
          <cell r="C260" t="str">
            <v>(1 회)</v>
          </cell>
          <cell r="D260" t="str">
            <v>공/M3</v>
          </cell>
          <cell r="E260">
            <v>78</v>
          </cell>
        </row>
        <row r="263">
          <cell r="B263" t="str">
            <v>교좌장치(가흥IC교)</v>
          </cell>
          <cell r="C263" t="str">
            <v>175TON,고정단</v>
          </cell>
          <cell r="D263" t="str">
            <v>EA</v>
          </cell>
          <cell r="E263">
            <v>2</v>
          </cell>
        </row>
        <row r="264">
          <cell r="B264" t="str">
            <v>교좌장치(가흥IC교)</v>
          </cell>
          <cell r="C264" t="str">
            <v>175TON,종방향,가동</v>
          </cell>
          <cell r="D264" t="str">
            <v>EA</v>
          </cell>
          <cell r="E264">
            <v>2</v>
          </cell>
        </row>
        <row r="265">
          <cell r="B265" t="str">
            <v>교좌장치(가흥IC교)</v>
          </cell>
          <cell r="C265" t="str">
            <v>175TON,횡방향,가동단</v>
          </cell>
          <cell r="D265" t="str">
            <v>EA</v>
          </cell>
          <cell r="E265">
            <v>8</v>
          </cell>
        </row>
        <row r="266">
          <cell r="B266" t="str">
            <v>교좌장치(가흥IC교)</v>
          </cell>
          <cell r="C266" t="str">
            <v>175TON,양방향,가동</v>
          </cell>
          <cell r="D266" t="str">
            <v>EA</v>
          </cell>
          <cell r="E266">
            <v>8</v>
          </cell>
        </row>
        <row r="268">
          <cell r="B268" t="str">
            <v>신축이음장치</v>
          </cell>
          <cell r="C268" t="str">
            <v>(KR-NO50)</v>
          </cell>
          <cell r="D268" t="str">
            <v>M</v>
          </cell>
          <cell r="E268">
            <v>50.66</v>
          </cell>
        </row>
        <row r="270">
          <cell r="B270" t="str">
            <v>PREFLEX빔제작</v>
          </cell>
          <cell r="C270" t="str">
            <v>(가흥IC교)</v>
          </cell>
          <cell r="D270" t="str">
            <v>본</v>
          </cell>
          <cell r="E270">
            <v>10</v>
          </cell>
        </row>
        <row r="271">
          <cell r="B271" t="str">
            <v>PREFLEX운반및가설</v>
          </cell>
          <cell r="C271" t="str">
            <v>(가흥IC교)</v>
          </cell>
          <cell r="D271" t="str">
            <v>본</v>
          </cell>
          <cell r="E271">
            <v>10</v>
          </cell>
        </row>
        <row r="274">
          <cell r="B274" t="str">
            <v>강관PILE자재비</v>
          </cell>
          <cell r="C274" t="str">
            <v>(φ508.0M/M,T=12M/M)</v>
          </cell>
          <cell r="D274" t="str">
            <v>M</v>
          </cell>
          <cell r="E274">
            <v>1372</v>
          </cell>
        </row>
        <row r="275">
          <cell r="B275" t="str">
            <v>강관PILE천공및항타</v>
          </cell>
          <cell r="C275" t="str">
            <v>(φ508M/M,토사,직항)</v>
          </cell>
          <cell r="D275" t="str">
            <v>M</v>
          </cell>
          <cell r="E275">
            <v>1041</v>
          </cell>
        </row>
        <row r="276">
          <cell r="B276" t="str">
            <v>강관PILE천공및항타</v>
          </cell>
          <cell r="C276" t="str">
            <v>(φ508MM,풍화암,직항</v>
          </cell>
          <cell r="D276" t="str">
            <v>M</v>
          </cell>
          <cell r="E276">
            <v>308</v>
          </cell>
        </row>
        <row r="277">
          <cell r="B277" t="str">
            <v>두부및선단보강</v>
          </cell>
          <cell r="C277" t="str">
            <v>(φ508.0 M/M)</v>
          </cell>
          <cell r="D277" t="str">
            <v>EA</v>
          </cell>
          <cell r="E277">
            <v>112</v>
          </cell>
        </row>
        <row r="279">
          <cell r="B279" t="str">
            <v>슬라브양생</v>
          </cell>
          <cell r="C279" t="str">
            <v>(피막양생재)</v>
          </cell>
          <cell r="D279" t="str">
            <v>M2</v>
          </cell>
          <cell r="E279">
            <v>994</v>
          </cell>
        </row>
        <row r="280">
          <cell r="B280" t="str">
            <v>교면방수</v>
          </cell>
          <cell r="C280" t="str">
            <v>(도막방수)</v>
          </cell>
          <cell r="D280" t="str">
            <v>M2</v>
          </cell>
          <cell r="E280">
            <v>994</v>
          </cell>
        </row>
        <row r="281">
          <cell r="B281" t="str">
            <v>슬라브면고르기</v>
          </cell>
          <cell r="D281" t="str">
            <v>M2</v>
          </cell>
          <cell r="E281">
            <v>994</v>
          </cell>
        </row>
        <row r="282">
          <cell r="B282" t="str">
            <v>스페이샤설치</v>
          </cell>
          <cell r="D282" t="str">
            <v>M2</v>
          </cell>
          <cell r="E282">
            <v>3355</v>
          </cell>
        </row>
        <row r="283">
          <cell r="B283" t="str">
            <v>아스팔트방수</v>
          </cell>
          <cell r="C283" t="str">
            <v>(2 회)</v>
          </cell>
          <cell r="D283" t="str">
            <v>M2</v>
          </cell>
          <cell r="E283">
            <v>477</v>
          </cell>
        </row>
        <row r="285">
          <cell r="B285" t="str">
            <v>육교용집수구</v>
          </cell>
          <cell r="C285" t="str">
            <v>(주 철)</v>
          </cell>
          <cell r="D285" t="str">
            <v>EA</v>
          </cell>
          <cell r="E285">
            <v>4</v>
          </cell>
        </row>
        <row r="286">
          <cell r="B286" t="str">
            <v>직  관</v>
          </cell>
          <cell r="C286" t="str">
            <v>(Φ150)</v>
          </cell>
          <cell r="D286" t="str">
            <v>M</v>
          </cell>
          <cell r="E286">
            <v>22</v>
          </cell>
        </row>
        <row r="287">
          <cell r="B287" t="str">
            <v>곡  관</v>
          </cell>
          <cell r="D287" t="str">
            <v>EA</v>
          </cell>
          <cell r="E287">
            <v>4</v>
          </cell>
        </row>
        <row r="288">
          <cell r="B288" t="str">
            <v>정착부</v>
          </cell>
          <cell r="D288" t="str">
            <v>EA</v>
          </cell>
          <cell r="E288">
            <v>8</v>
          </cell>
        </row>
        <row r="290">
          <cell r="B290" t="str">
            <v>T.B.M 설치</v>
          </cell>
          <cell r="D290" t="str">
            <v>EA</v>
          </cell>
          <cell r="E290">
            <v>2</v>
          </cell>
        </row>
        <row r="291">
          <cell r="B291" t="str">
            <v>DOWEL BAR 설치</v>
          </cell>
          <cell r="C291" t="str">
            <v>(D25,L=600)</v>
          </cell>
          <cell r="D291" t="str">
            <v>EA</v>
          </cell>
          <cell r="E291">
            <v>124</v>
          </cell>
        </row>
        <row r="293">
          <cell r="B293" t="str">
            <v>스치로폴</v>
          </cell>
          <cell r="C293" t="str">
            <v>(T=10 M/M)</v>
          </cell>
          <cell r="D293" t="str">
            <v>M2</v>
          </cell>
          <cell r="E293">
            <v>61</v>
          </cell>
        </row>
        <row r="294">
          <cell r="B294" t="str">
            <v>스치로폴</v>
          </cell>
          <cell r="C294" t="str">
            <v>(T=20 M/M)</v>
          </cell>
          <cell r="D294" t="str">
            <v>M2</v>
          </cell>
          <cell r="E294">
            <v>51</v>
          </cell>
        </row>
        <row r="296">
          <cell r="B296" t="str">
            <v>교명판</v>
          </cell>
          <cell r="D296" t="str">
            <v>EA</v>
          </cell>
          <cell r="E296">
            <v>4</v>
          </cell>
        </row>
        <row r="297">
          <cell r="B297" t="str">
            <v>설명판</v>
          </cell>
          <cell r="D297" t="str">
            <v>EA</v>
          </cell>
          <cell r="E297">
            <v>4</v>
          </cell>
        </row>
        <row r="298">
          <cell r="B298" t="str">
            <v>교명주</v>
          </cell>
          <cell r="C298" t="str">
            <v>(화강암)</v>
          </cell>
          <cell r="D298" t="str">
            <v>EA</v>
          </cell>
          <cell r="E298">
            <v>4</v>
          </cell>
        </row>
        <row r="299">
          <cell r="B299" t="str">
            <v>전선관설치</v>
          </cell>
          <cell r="C299" t="str">
            <v>(PVC,D150 M/M)</v>
          </cell>
          <cell r="D299" t="str">
            <v>M</v>
          </cell>
          <cell r="E299">
            <v>98</v>
          </cell>
        </row>
        <row r="300">
          <cell r="B300" t="str">
            <v>스라브 NOTCH</v>
          </cell>
          <cell r="C300" t="str">
            <v>(알루미늄 30*20)</v>
          </cell>
          <cell r="D300" t="str">
            <v>M</v>
          </cell>
          <cell r="E300">
            <v>159</v>
          </cell>
        </row>
        <row r="302">
          <cell r="B302" t="str">
            <v>철근가공조립</v>
          </cell>
          <cell r="C302" t="str">
            <v>(간 단)</v>
          </cell>
          <cell r="D302" t="str">
            <v>TON</v>
          </cell>
          <cell r="E302">
            <v>1.044</v>
          </cell>
        </row>
        <row r="303">
          <cell r="B303" t="str">
            <v>철근가공조립</v>
          </cell>
          <cell r="C303" t="str">
            <v>(보 통)</v>
          </cell>
          <cell r="D303" t="str">
            <v>TON</v>
          </cell>
          <cell r="E303">
            <v>41.241999999999997</v>
          </cell>
        </row>
        <row r="304">
          <cell r="B304" t="str">
            <v>철근가공조립</v>
          </cell>
          <cell r="C304" t="str">
            <v>(복 잡)</v>
          </cell>
          <cell r="D304" t="str">
            <v>TON</v>
          </cell>
          <cell r="E304">
            <v>214.214</v>
          </cell>
        </row>
        <row r="306">
          <cell r="B306" t="str">
            <v>무수축몰탈</v>
          </cell>
          <cell r="D306" t="str">
            <v>M3</v>
          </cell>
          <cell r="E306">
            <v>1.1599999999999999</v>
          </cell>
        </row>
        <row r="307">
          <cell r="B307" t="str">
            <v>무수축콘크리트</v>
          </cell>
          <cell r="D307" t="str">
            <v>M3</v>
          </cell>
          <cell r="E307">
            <v>8.8460000000000001</v>
          </cell>
        </row>
        <row r="308">
          <cell r="B308" t="str">
            <v>교대및교각번호판설치</v>
          </cell>
          <cell r="C308" t="str">
            <v>(600x600)</v>
          </cell>
          <cell r="D308" t="str">
            <v>EA</v>
          </cell>
          <cell r="E308">
            <v>4</v>
          </cell>
        </row>
        <row r="310">
          <cell r="B310" t="str">
            <v>교대법면보호</v>
          </cell>
          <cell r="C310" t="str">
            <v>(기초및천단)</v>
          </cell>
          <cell r="D310" t="str">
            <v>M</v>
          </cell>
          <cell r="E310">
            <v>56</v>
          </cell>
        </row>
        <row r="311">
          <cell r="B311" t="str">
            <v>교대보호공</v>
          </cell>
          <cell r="C311" t="str">
            <v>(블럭:228*112*60)</v>
          </cell>
          <cell r="D311" t="str">
            <v>M2</v>
          </cell>
          <cell r="E311">
            <v>345</v>
          </cell>
        </row>
        <row r="312">
          <cell r="B312" t="str">
            <v>교대보호도수로</v>
          </cell>
          <cell r="C312" t="str">
            <v>(B=0.3M)</v>
          </cell>
          <cell r="D312" t="str">
            <v>M</v>
          </cell>
          <cell r="E312">
            <v>12</v>
          </cell>
        </row>
        <row r="313">
          <cell r="B313" t="str">
            <v>구조물뒷채움</v>
          </cell>
          <cell r="D313" t="str">
            <v>M3</v>
          </cell>
          <cell r="E313">
            <v>38</v>
          </cell>
        </row>
        <row r="314">
          <cell r="B314" t="str">
            <v>레미콘</v>
          </cell>
          <cell r="C314" t="str">
            <v>40-180-12</v>
          </cell>
          <cell r="D314" t="str">
            <v>M3</v>
          </cell>
          <cell r="E314">
            <v>4</v>
          </cell>
        </row>
        <row r="315">
          <cell r="B315" t="str">
            <v>레미콘</v>
          </cell>
          <cell r="C315" t="str">
            <v>40-160- 8</v>
          </cell>
          <cell r="D315" t="str">
            <v>M3</v>
          </cell>
          <cell r="E315">
            <v>51</v>
          </cell>
        </row>
        <row r="318">
          <cell r="B318" t="str">
            <v>철근운반</v>
          </cell>
          <cell r="D318" t="str">
            <v>TON</v>
          </cell>
          <cell r="E318">
            <v>264</v>
          </cell>
        </row>
        <row r="319">
          <cell r="B319" t="str">
            <v>시멘트운반</v>
          </cell>
          <cell r="C319" t="str">
            <v>(40 KG/대)</v>
          </cell>
          <cell r="D319" t="str">
            <v>대</v>
          </cell>
          <cell r="E319">
            <v>165</v>
          </cell>
        </row>
        <row r="323">
          <cell r="B323" t="str">
            <v>레미콘</v>
          </cell>
          <cell r="C323" t="str">
            <v>25-400-12</v>
          </cell>
          <cell r="D323" t="str">
            <v>M3</v>
          </cell>
          <cell r="E323">
            <v>141</v>
          </cell>
        </row>
        <row r="324">
          <cell r="B324" t="str">
            <v>레미콘</v>
          </cell>
          <cell r="C324" t="str">
            <v>25-270-12</v>
          </cell>
          <cell r="D324" t="str">
            <v>M3</v>
          </cell>
          <cell r="E324">
            <v>682</v>
          </cell>
        </row>
        <row r="325">
          <cell r="B325" t="str">
            <v>레미콘</v>
          </cell>
          <cell r="C325" t="str">
            <v>25-240-12</v>
          </cell>
          <cell r="D325" t="str">
            <v>M3</v>
          </cell>
          <cell r="E325">
            <v>1225</v>
          </cell>
        </row>
        <row r="326">
          <cell r="B326" t="str">
            <v>레미콘</v>
          </cell>
          <cell r="C326" t="str">
            <v>25-210-12</v>
          </cell>
          <cell r="D326" t="str">
            <v>M3</v>
          </cell>
          <cell r="E326">
            <v>35</v>
          </cell>
        </row>
        <row r="327">
          <cell r="B327" t="str">
            <v>레미콘</v>
          </cell>
          <cell r="C327" t="str">
            <v>40-160- 8</v>
          </cell>
          <cell r="D327" t="str">
            <v>M3</v>
          </cell>
          <cell r="E327">
            <v>64</v>
          </cell>
        </row>
        <row r="329">
          <cell r="B329" t="str">
            <v>철  근</v>
          </cell>
          <cell r="C329" t="str">
            <v>D 13 M/M</v>
          </cell>
          <cell r="D329" t="str">
            <v>TON</v>
          </cell>
          <cell r="E329">
            <v>2.6219999999999999</v>
          </cell>
        </row>
        <row r="330">
          <cell r="B330" t="str">
            <v>철  근</v>
          </cell>
          <cell r="C330" t="str">
            <v>D 16 M/M 이상</v>
          </cell>
          <cell r="D330" t="str">
            <v>TON</v>
          </cell>
          <cell r="E330">
            <v>138.88</v>
          </cell>
        </row>
        <row r="331">
          <cell r="B331" t="str">
            <v>철  근</v>
          </cell>
          <cell r="C331" t="str">
            <v>H 13 M/M</v>
          </cell>
          <cell r="D331" t="str">
            <v>TON</v>
          </cell>
          <cell r="E331">
            <v>27.635000000000002</v>
          </cell>
        </row>
        <row r="332">
          <cell r="B332" t="str">
            <v>철  근</v>
          </cell>
          <cell r="C332" t="str">
            <v>H 16 M/M 이상</v>
          </cell>
          <cell r="D332" t="str">
            <v>TON</v>
          </cell>
          <cell r="E332">
            <v>95.058999999999997</v>
          </cell>
        </row>
        <row r="333">
          <cell r="B333" t="str">
            <v>고  철</v>
          </cell>
          <cell r="D333" t="str">
            <v>TON</v>
          </cell>
          <cell r="E333">
            <v>7.9249999999999998</v>
          </cell>
        </row>
        <row r="335">
          <cell r="B335" t="str">
            <v>강판 (SWS 490)</v>
          </cell>
          <cell r="C335" t="str">
            <v>T=32 M/M</v>
          </cell>
          <cell r="D335" t="str">
            <v>TON</v>
          </cell>
          <cell r="E335">
            <v>12.288</v>
          </cell>
        </row>
        <row r="336">
          <cell r="B336" t="str">
            <v>강판 (SWS 490)</v>
          </cell>
          <cell r="C336" t="str">
            <v>T=36 M/M</v>
          </cell>
          <cell r="D336" t="str">
            <v>TON</v>
          </cell>
          <cell r="E336">
            <v>2.6240000000000001</v>
          </cell>
        </row>
        <row r="337">
          <cell r="B337" t="str">
            <v>강판 (SWS 520)</v>
          </cell>
          <cell r="C337" t="str">
            <v>T=10 M/M</v>
          </cell>
          <cell r="D337" t="str">
            <v>TON</v>
          </cell>
          <cell r="E337">
            <v>1.859</v>
          </cell>
        </row>
        <row r="338">
          <cell r="B338" t="str">
            <v>강판 (SWS 520)</v>
          </cell>
          <cell r="C338" t="str">
            <v>T=15 M/M</v>
          </cell>
          <cell r="D338" t="str">
            <v>TON</v>
          </cell>
          <cell r="E338">
            <v>57.64</v>
          </cell>
        </row>
        <row r="339">
          <cell r="B339" t="str">
            <v>강판 (SWS 520)</v>
          </cell>
          <cell r="C339" t="str">
            <v>T=20 M/M</v>
          </cell>
          <cell r="D339" t="str">
            <v>TON</v>
          </cell>
          <cell r="E339">
            <v>2.2440000000000002</v>
          </cell>
        </row>
        <row r="340">
          <cell r="B340" t="str">
            <v>강판 (SWS 520)</v>
          </cell>
          <cell r="C340" t="str">
            <v>T=32 M/M</v>
          </cell>
          <cell r="D340" t="str">
            <v>TON</v>
          </cell>
          <cell r="E340">
            <v>285.23</v>
          </cell>
        </row>
        <row r="341">
          <cell r="B341" t="str">
            <v>강판 (SWS 520)</v>
          </cell>
          <cell r="C341" t="str">
            <v>T=39 M/M</v>
          </cell>
          <cell r="D341" t="str">
            <v>TON</v>
          </cell>
          <cell r="E341">
            <v>3.3</v>
          </cell>
        </row>
        <row r="346">
          <cell r="B346" t="str">
            <v>구조물터파기</v>
          </cell>
          <cell r="C346" t="str">
            <v>(육상토사0-4M)</v>
          </cell>
          <cell r="D346" t="str">
            <v>M3</v>
          </cell>
          <cell r="E346">
            <v>1382</v>
          </cell>
        </row>
        <row r="347">
          <cell r="B347" t="str">
            <v>되메우기및다짐</v>
          </cell>
          <cell r="C347" t="str">
            <v>(인력50%+기계50%)</v>
          </cell>
          <cell r="D347" t="str">
            <v>M3</v>
          </cell>
          <cell r="E347">
            <v>664</v>
          </cell>
        </row>
        <row r="348">
          <cell r="B348" t="str">
            <v>구조물뒷채움</v>
          </cell>
          <cell r="D348" t="str">
            <v>M3</v>
          </cell>
          <cell r="E348">
            <v>1905</v>
          </cell>
        </row>
        <row r="351">
          <cell r="B351" t="str">
            <v>콘크리트펌프카타설</v>
          </cell>
          <cell r="C351" t="str">
            <v>(철  근)</v>
          </cell>
          <cell r="D351" t="str">
            <v>M3</v>
          </cell>
          <cell r="E351">
            <v>2259</v>
          </cell>
        </row>
        <row r="352">
          <cell r="B352" t="str">
            <v>콘크리트타설</v>
          </cell>
          <cell r="C352" t="str">
            <v>(철근,VIB포함)</v>
          </cell>
          <cell r="D352" t="str">
            <v>M3</v>
          </cell>
          <cell r="E352">
            <v>101</v>
          </cell>
        </row>
        <row r="353">
          <cell r="B353" t="str">
            <v>콘크리트타설</v>
          </cell>
          <cell r="C353" t="str">
            <v>(무근,VIB제외)</v>
          </cell>
          <cell r="D353" t="str">
            <v>M3</v>
          </cell>
          <cell r="E353">
            <v>105</v>
          </cell>
        </row>
        <row r="356">
          <cell r="B356" t="str">
            <v>합판거푸집</v>
          </cell>
          <cell r="C356" t="str">
            <v>(3회 0- 7M)</v>
          </cell>
          <cell r="D356" t="str">
            <v>M2</v>
          </cell>
          <cell r="E356">
            <v>1763</v>
          </cell>
        </row>
        <row r="357">
          <cell r="B357" t="str">
            <v>합판거푸집</v>
          </cell>
          <cell r="C357" t="str">
            <v>(3회 7-10M)</v>
          </cell>
          <cell r="D357" t="str">
            <v>M2</v>
          </cell>
          <cell r="E357">
            <v>399</v>
          </cell>
        </row>
        <row r="358">
          <cell r="B358" t="str">
            <v>합판거푸집</v>
          </cell>
          <cell r="C358" t="str">
            <v>(4 회)</v>
          </cell>
          <cell r="D358" t="str">
            <v>M2</v>
          </cell>
          <cell r="E358">
            <v>371</v>
          </cell>
        </row>
        <row r="359">
          <cell r="B359" t="str">
            <v>합판거푸집</v>
          </cell>
          <cell r="C359" t="str">
            <v>(6 회)</v>
          </cell>
          <cell r="D359" t="str">
            <v>M2</v>
          </cell>
          <cell r="E359">
            <v>32</v>
          </cell>
        </row>
        <row r="360">
          <cell r="B360" t="str">
            <v>문양거푸집(0-7M)</v>
          </cell>
          <cell r="C360" t="str">
            <v>20회사용</v>
          </cell>
          <cell r="D360" t="str">
            <v>M2</v>
          </cell>
          <cell r="E360">
            <v>334</v>
          </cell>
        </row>
        <row r="362">
          <cell r="B362" t="str">
            <v>강관비계</v>
          </cell>
          <cell r="D362" t="str">
            <v>M2</v>
          </cell>
          <cell r="E362">
            <v>1410</v>
          </cell>
        </row>
        <row r="364">
          <cell r="B364" t="str">
            <v>목재동바리</v>
          </cell>
          <cell r="C364" t="str">
            <v>(4 회)</v>
          </cell>
          <cell r="D364" t="str">
            <v>공/M3</v>
          </cell>
          <cell r="E364">
            <v>519</v>
          </cell>
        </row>
        <row r="365">
          <cell r="B365" t="str">
            <v>강관동바리</v>
          </cell>
          <cell r="C365" t="str">
            <v>(교량용)</v>
          </cell>
          <cell r="D365" t="str">
            <v>공/M3</v>
          </cell>
          <cell r="E365">
            <v>137</v>
          </cell>
        </row>
        <row r="366">
          <cell r="B366" t="str">
            <v>목재동바리</v>
          </cell>
          <cell r="C366" t="str">
            <v>(1 회)</v>
          </cell>
          <cell r="D366" t="str">
            <v>공/M3</v>
          </cell>
          <cell r="E366">
            <v>82</v>
          </cell>
        </row>
        <row r="369">
          <cell r="B369" t="str">
            <v>교좌장치(가흥육교)</v>
          </cell>
          <cell r="C369" t="str">
            <v>100TON,고정단</v>
          </cell>
          <cell r="D369" t="str">
            <v>EA</v>
          </cell>
          <cell r="E369">
            <v>2</v>
          </cell>
        </row>
        <row r="370">
          <cell r="B370" t="str">
            <v>교좌장치(가흥육교)</v>
          </cell>
          <cell r="C370" t="str">
            <v>100TON,종방향.가동</v>
          </cell>
          <cell r="D370" t="str">
            <v>EA</v>
          </cell>
          <cell r="E370">
            <v>2</v>
          </cell>
        </row>
        <row r="371">
          <cell r="B371" t="str">
            <v>교좌장치(가흥육교)</v>
          </cell>
          <cell r="C371" t="str">
            <v>100TON,횡방향,가동</v>
          </cell>
          <cell r="D371" t="str">
            <v>EA</v>
          </cell>
          <cell r="E371">
            <v>9</v>
          </cell>
        </row>
        <row r="372">
          <cell r="B372" t="str">
            <v>교좌장치(가흥육교)</v>
          </cell>
          <cell r="C372" t="str">
            <v>100TON,양방향,가동</v>
          </cell>
          <cell r="D372" t="str">
            <v>EA</v>
          </cell>
          <cell r="E372">
            <v>9</v>
          </cell>
        </row>
        <row r="374">
          <cell r="B374" t="str">
            <v>신축이음장치</v>
          </cell>
          <cell r="C374" t="str">
            <v>(KR-N035)</v>
          </cell>
          <cell r="D374" t="str">
            <v>M</v>
          </cell>
          <cell r="E374">
            <v>48</v>
          </cell>
        </row>
        <row r="376">
          <cell r="B376" t="str">
            <v>P.S.C빔제작</v>
          </cell>
          <cell r="C376" t="str">
            <v>(L=25 M)</v>
          </cell>
          <cell r="D376" t="str">
            <v>본</v>
          </cell>
          <cell r="E376">
            <v>11</v>
          </cell>
        </row>
        <row r="377">
          <cell r="B377" t="str">
            <v>P.S.C빔운반및가설</v>
          </cell>
          <cell r="C377" t="str">
            <v>(L=25 M)</v>
          </cell>
          <cell r="D377" t="str">
            <v>EA</v>
          </cell>
          <cell r="E377">
            <v>11</v>
          </cell>
        </row>
        <row r="380">
          <cell r="B380" t="str">
            <v>강관PILE자재비</v>
          </cell>
          <cell r="C380" t="str">
            <v>(φ508.0M/M,T=12M/M)</v>
          </cell>
          <cell r="D380" t="str">
            <v>M</v>
          </cell>
          <cell r="E380">
            <v>726</v>
          </cell>
        </row>
        <row r="381">
          <cell r="B381" t="str">
            <v>강관PILE천공및항타</v>
          </cell>
          <cell r="C381" t="str">
            <v>(φ508M/M,토사,직항)</v>
          </cell>
          <cell r="D381" t="str">
            <v>M</v>
          </cell>
          <cell r="E381">
            <v>257.39999999999998</v>
          </cell>
        </row>
        <row r="382">
          <cell r="B382" t="str">
            <v>강관PILE천공및항타</v>
          </cell>
          <cell r="C382" t="str">
            <v>(φ508MM,풍화암,직항</v>
          </cell>
          <cell r="D382" t="str">
            <v>M</v>
          </cell>
          <cell r="E382">
            <v>442.2</v>
          </cell>
        </row>
        <row r="383">
          <cell r="B383" t="str">
            <v>두부및선단보강</v>
          </cell>
          <cell r="C383" t="str">
            <v>(φ508.0 M/M)</v>
          </cell>
          <cell r="D383" t="str">
            <v>EA</v>
          </cell>
          <cell r="E383">
            <v>132</v>
          </cell>
        </row>
        <row r="385">
          <cell r="B385" t="str">
            <v>슬라브양생</v>
          </cell>
          <cell r="C385" t="str">
            <v>(피막양생재)</v>
          </cell>
          <cell r="D385" t="str">
            <v>M2</v>
          </cell>
          <cell r="E385">
            <v>560</v>
          </cell>
        </row>
        <row r="386">
          <cell r="B386" t="str">
            <v>교면방수</v>
          </cell>
          <cell r="C386" t="str">
            <v>(도막방수)</v>
          </cell>
          <cell r="D386" t="str">
            <v>M2</v>
          </cell>
          <cell r="E386">
            <v>560</v>
          </cell>
        </row>
        <row r="387">
          <cell r="B387" t="str">
            <v>슬라브면고르기</v>
          </cell>
          <cell r="D387" t="str">
            <v>M2</v>
          </cell>
          <cell r="E387">
            <v>560</v>
          </cell>
        </row>
        <row r="388">
          <cell r="B388" t="str">
            <v>스페이샤설치</v>
          </cell>
          <cell r="D388" t="str">
            <v>M2</v>
          </cell>
          <cell r="E388">
            <v>3526</v>
          </cell>
        </row>
        <row r="389">
          <cell r="B389" t="str">
            <v>아스팔트방수</v>
          </cell>
          <cell r="C389" t="str">
            <v>(2 회)</v>
          </cell>
          <cell r="D389" t="str">
            <v>M2</v>
          </cell>
          <cell r="E389">
            <v>611</v>
          </cell>
        </row>
        <row r="391">
          <cell r="B391" t="str">
            <v>육교용집수구</v>
          </cell>
          <cell r="C391" t="str">
            <v>(주 철)</v>
          </cell>
          <cell r="D391" t="str">
            <v>EA</v>
          </cell>
          <cell r="E391">
            <v>2</v>
          </cell>
        </row>
        <row r="392">
          <cell r="B392" t="str">
            <v>직  관</v>
          </cell>
          <cell r="C392" t="str">
            <v>(Φ150)</v>
          </cell>
          <cell r="D392" t="str">
            <v>M</v>
          </cell>
          <cell r="E392">
            <v>9</v>
          </cell>
        </row>
        <row r="393">
          <cell r="B393" t="str">
            <v>정착부</v>
          </cell>
          <cell r="D393" t="str">
            <v>EA</v>
          </cell>
          <cell r="E393">
            <v>3</v>
          </cell>
        </row>
        <row r="395">
          <cell r="B395" t="str">
            <v>T.B.M 설치</v>
          </cell>
          <cell r="D395" t="str">
            <v>EA</v>
          </cell>
          <cell r="E395">
            <v>2</v>
          </cell>
        </row>
        <row r="397">
          <cell r="B397" t="str">
            <v>DOWEL BAR 설치</v>
          </cell>
          <cell r="C397" t="str">
            <v>(D25,L=600)</v>
          </cell>
          <cell r="D397" t="str">
            <v>EA</v>
          </cell>
          <cell r="E397">
            <v>118</v>
          </cell>
        </row>
        <row r="398">
          <cell r="B398" t="str">
            <v>DOWEL BAR 설치</v>
          </cell>
          <cell r="C398" t="str">
            <v>(D25,L=800)</v>
          </cell>
          <cell r="D398" t="str">
            <v>EA</v>
          </cell>
          <cell r="E398">
            <v>12</v>
          </cell>
        </row>
        <row r="401">
          <cell r="B401" t="str">
            <v>스치로폴</v>
          </cell>
          <cell r="C401" t="str">
            <v>(T=10 M/M)</v>
          </cell>
          <cell r="D401" t="str">
            <v>M2</v>
          </cell>
          <cell r="E401">
            <v>73</v>
          </cell>
        </row>
        <row r="402">
          <cell r="B402" t="str">
            <v>스치로폴</v>
          </cell>
          <cell r="C402" t="str">
            <v>(T=20 M/M)</v>
          </cell>
          <cell r="D402" t="str">
            <v>M2</v>
          </cell>
          <cell r="E402">
            <v>54</v>
          </cell>
        </row>
        <row r="404">
          <cell r="B404" t="str">
            <v>교명판</v>
          </cell>
          <cell r="D404" t="str">
            <v>EA</v>
          </cell>
          <cell r="E404">
            <v>4</v>
          </cell>
        </row>
        <row r="405">
          <cell r="B405" t="str">
            <v>설명판</v>
          </cell>
          <cell r="D405" t="str">
            <v>EA</v>
          </cell>
          <cell r="E405">
            <v>4</v>
          </cell>
        </row>
        <row r="406">
          <cell r="B406" t="str">
            <v>교명주</v>
          </cell>
          <cell r="C406" t="str">
            <v>(화강암)</v>
          </cell>
          <cell r="D406" t="str">
            <v>EA</v>
          </cell>
          <cell r="E406">
            <v>4</v>
          </cell>
        </row>
        <row r="407">
          <cell r="B407" t="str">
            <v>전선관설치</v>
          </cell>
          <cell r="C407" t="str">
            <v>(PVC,D150 M/M)</v>
          </cell>
          <cell r="D407" t="str">
            <v>M</v>
          </cell>
          <cell r="E407">
            <v>72</v>
          </cell>
        </row>
        <row r="408">
          <cell r="B408" t="str">
            <v>스라브 NOTCH</v>
          </cell>
          <cell r="C408" t="str">
            <v>(알루미늄 30*20)</v>
          </cell>
          <cell r="D408" t="str">
            <v>M</v>
          </cell>
          <cell r="E408">
            <v>100</v>
          </cell>
        </row>
        <row r="410">
          <cell r="B410" t="str">
            <v>철근가공조립</v>
          </cell>
          <cell r="C410" t="str">
            <v>(간 단)</v>
          </cell>
          <cell r="D410" t="str">
            <v>TON</v>
          </cell>
          <cell r="E410">
            <v>1.054</v>
          </cell>
        </row>
        <row r="411">
          <cell r="B411" t="str">
            <v>철근가공조립</v>
          </cell>
          <cell r="C411" t="str">
            <v>(보 통)</v>
          </cell>
          <cell r="D411" t="str">
            <v>TON</v>
          </cell>
          <cell r="E411">
            <v>45.485999999999997</v>
          </cell>
        </row>
        <row r="412">
          <cell r="B412" t="str">
            <v>철근가공조립</v>
          </cell>
          <cell r="C412" t="str">
            <v>(복 잡)</v>
          </cell>
          <cell r="D412" t="str">
            <v>TON</v>
          </cell>
          <cell r="E412">
            <v>281.65600000000001</v>
          </cell>
        </row>
        <row r="414">
          <cell r="B414" t="str">
            <v>무수축몰탈</v>
          </cell>
          <cell r="D414" t="str">
            <v>M3</v>
          </cell>
          <cell r="E414">
            <v>0.84699999999999998</v>
          </cell>
        </row>
        <row r="415">
          <cell r="B415" t="str">
            <v>무수축콘크리트</v>
          </cell>
          <cell r="D415" t="str">
            <v>M3</v>
          </cell>
          <cell r="E415">
            <v>8.4</v>
          </cell>
        </row>
        <row r="416">
          <cell r="B416" t="str">
            <v>교대및교각번호판설치</v>
          </cell>
          <cell r="C416" t="str">
            <v>(600x600)</v>
          </cell>
          <cell r="D416" t="str">
            <v>EA</v>
          </cell>
          <cell r="E416">
            <v>4</v>
          </cell>
        </row>
        <row r="418">
          <cell r="B418" t="str">
            <v>교대법면보호</v>
          </cell>
          <cell r="C418" t="str">
            <v>(기초및천단)</v>
          </cell>
          <cell r="D418" t="str">
            <v>M</v>
          </cell>
          <cell r="E418">
            <v>50</v>
          </cell>
        </row>
        <row r="419">
          <cell r="B419" t="str">
            <v>교대보호공</v>
          </cell>
          <cell r="C419" t="str">
            <v>(블럭:228*112*60)</v>
          </cell>
          <cell r="D419" t="str">
            <v>M2</v>
          </cell>
          <cell r="E419">
            <v>234</v>
          </cell>
        </row>
        <row r="420">
          <cell r="B420" t="str">
            <v>교대보호도수로</v>
          </cell>
          <cell r="C420" t="str">
            <v>(B=0.3M)</v>
          </cell>
          <cell r="D420" t="str">
            <v>M</v>
          </cell>
          <cell r="E420">
            <v>12</v>
          </cell>
        </row>
        <row r="421">
          <cell r="B421" t="str">
            <v>구조물뒷채움</v>
          </cell>
          <cell r="D421" t="str">
            <v>M3</v>
          </cell>
          <cell r="E421">
            <v>34</v>
          </cell>
        </row>
        <row r="422">
          <cell r="B422" t="str">
            <v>레미콘</v>
          </cell>
          <cell r="C422" t="str">
            <v>40-180-12</v>
          </cell>
          <cell r="D422" t="str">
            <v>M3</v>
          </cell>
          <cell r="E422">
            <v>3</v>
          </cell>
        </row>
        <row r="423">
          <cell r="B423" t="str">
            <v>레미콘</v>
          </cell>
          <cell r="C423" t="str">
            <v>40-160- 8</v>
          </cell>
          <cell r="D423" t="str">
            <v>M3</v>
          </cell>
          <cell r="E423">
            <v>38</v>
          </cell>
        </row>
        <row r="425">
          <cell r="B425" t="str">
            <v>PVC PIPE 설치</v>
          </cell>
          <cell r="C425" t="str">
            <v>(D=100 M/M)</v>
          </cell>
          <cell r="D425" t="str">
            <v>M</v>
          </cell>
          <cell r="E425">
            <v>9</v>
          </cell>
        </row>
        <row r="426">
          <cell r="B426" t="str">
            <v>기초잡석부설및다짐</v>
          </cell>
          <cell r="D426" t="str">
            <v>M3</v>
          </cell>
          <cell r="E426">
            <v>38</v>
          </cell>
        </row>
        <row r="427">
          <cell r="B427" t="str">
            <v>부직포</v>
          </cell>
          <cell r="D427" t="str">
            <v>M2</v>
          </cell>
          <cell r="E427">
            <v>47</v>
          </cell>
        </row>
        <row r="428">
          <cell r="B428" t="str">
            <v>우레탄실란트</v>
          </cell>
          <cell r="D428" t="str">
            <v>KG</v>
          </cell>
          <cell r="E428">
            <v>9</v>
          </cell>
        </row>
        <row r="430">
          <cell r="B430" t="str">
            <v>철근운반</v>
          </cell>
          <cell r="D430" t="str">
            <v>TON</v>
          </cell>
          <cell r="E430">
            <v>338</v>
          </cell>
        </row>
        <row r="431">
          <cell r="B431" t="str">
            <v>시멘트운반</v>
          </cell>
          <cell r="C431" t="str">
            <v>(40 KG/대)</v>
          </cell>
          <cell r="D431" t="str">
            <v>대</v>
          </cell>
          <cell r="E431">
            <v>215</v>
          </cell>
        </row>
        <row r="435">
          <cell r="B435" t="str">
            <v>레미콘</v>
          </cell>
          <cell r="C435" t="str">
            <v>25-350-12</v>
          </cell>
          <cell r="D435" t="str">
            <v>M3</v>
          </cell>
          <cell r="E435">
            <v>184</v>
          </cell>
        </row>
        <row r="436">
          <cell r="B436" t="str">
            <v>레미콘</v>
          </cell>
          <cell r="C436" t="str">
            <v>25-270-12</v>
          </cell>
          <cell r="D436" t="str">
            <v>M3</v>
          </cell>
          <cell r="E436">
            <v>424</v>
          </cell>
        </row>
        <row r="437">
          <cell r="B437" t="str">
            <v>레미콘</v>
          </cell>
          <cell r="C437" t="str">
            <v>25-240-12</v>
          </cell>
          <cell r="D437" t="str">
            <v>M3</v>
          </cell>
          <cell r="E437">
            <v>1672</v>
          </cell>
        </row>
        <row r="438">
          <cell r="B438" t="str">
            <v>레미콘</v>
          </cell>
          <cell r="C438" t="str">
            <v>25-210-12</v>
          </cell>
          <cell r="D438" t="str">
            <v>M3</v>
          </cell>
          <cell r="E438">
            <v>103</v>
          </cell>
        </row>
        <row r="439">
          <cell r="B439" t="str">
            <v>레미콘</v>
          </cell>
          <cell r="C439" t="str">
            <v>40-160- 8</v>
          </cell>
          <cell r="D439" t="str">
            <v>M3</v>
          </cell>
          <cell r="E439">
            <v>107</v>
          </cell>
        </row>
        <row r="441">
          <cell r="B441" t="str">
            <v>철  근</v>
          </cell>
          <cell r="C441" t="str">
            <v>D 10 M/M</v>
          </cell>
          <cell r="D441" t="str">
            <v>TON</v>
          </cell>
          <cell r="E441">
            <v>0.442</v>
          </cell>
        </row>
        <row r="442">
          <cell r="B442" t="str">
            <v>철  근</v>
          </cell>
          <cell r="C442" t="str">
            <v>D 13 M/M</v>
          </cell>
          <cell r="D442" t="str">
            <v>TON</v>
          </cell>
          <cell r="E442">
            <v>2.5680000000000001</v>
          </cell>
        </row>
        <row r="443">
          <cell r="B443" t="str">
            <v>철  근</v>
          </cell>
          <cell r="C443" t="str">
            <v>D 16 M/M 이상</v>
          </cell>
          <cell r="D443" t="str">
            <v>TON</v>
          </cell>
          <cell r="E443">
            <v>258.44600000000003</v>
          </cell>
        </row>
        <row r="444">
          <cell r="B444" t="str">
            <v>철  근</v>
          </cell>
          <cell r="C444" t="str">
            <v>H 13 M/M</v>
          </cell>
          <cell r="D444" t="str">
            <v>TON</v>
          </cell>
          <cell r="E444">
            <v>18.562000000000001</v>
          </cell>
        </row>
        <row r="445">
          <cell r="B445" t="str">
            <v>철  근</v>
          </cell>
          <cell r="C445" t="str">
            <v>H 16 M/M 이상</v>
          </cell>
          <cell r="D445" t="str">
            <v>TON</v>
          </cell>
          <cell r="E445">
            <v>57.96</v>
          </cell>
        </row>
        <row r="446">
          <cell r="B446" t="str">
            <v>고  철</v>
          </cell>
          <cell r="D446" t="str">
            <v>TON</v>
          </cell>
          <cell r="E446">
            <v>10.138999999999999</v>
          </cell>
        </row>
        <row r="451">
          <cell r="B451" t="str">
            <v>구조물터파기</v>
          </cell>
          <cell r="C451" t="str">
            <v>(육상토사0-4M)</v>
          </cell>
          <cell r="D451" t="str">
            <v>M3</v>
          </cell>
          <cell r="E451">
            <v>3145</v>
          </cell>
        </row>
        <row r="452">
          <cell r="B452" t="str">
            <v>되메우기및다짐</v>
          </cell>
          <cell r="C452" t="str">
            <v>(인력50%+기계50%)</v>
          </cell>
          <cell r="D452" t="str">
            <v>M3</v>
          </cell>
          <cell r="E452">
            <v>2472</v>
          </cell>
        </row>
        <row r="455">
          <cell r="B455" t="str">
            <v>콘크리트펌프카타설</v>
          </cell>
          <cell r="C455" t="str">
            <v>(철  근)</v>
          </cell>
          <cell r="D455" t="str">
            <v>M3</v>
          </cell>
          <cell r="E455">
            <v>1246</v>
          </cell>
        </row>
        <row r="456">
          <cell r="B456" t="str">
            <v>콘크리트타설</v>
          </cell>
          <cell r="C456" t="str">
            <v>(철근,VIB포함)</v>
          </cell>
          <cell r="D456" t="str">
            <v>M3</v>
          </cell>
          <cell r="E456">
            <v>38</v>
          </cell>
        </row>
        <row r="457">
          <cell r="B457" t="str">
            <v>콘크리트타설</v>
          </cell>
          <cell r="C457" t="str">
            <v>(무근,VIB제외)</v>
          </cell>
          <cell r="D457" t="str">
            <v>M3</v>
          </cell>
          <cell r="E457">
            <v>80</v>
          </cell>
        </row>
        <row r="460">
          <cell r="B460" t="str">
            <v>합판거푸집</v>
          </cell>
          <cell r="C460" t="str">
            <v>(3회 0- 7M)</v>
          </cell>
          <cell r="D460" t="str">
            <v>M2</v>
          </cell>
          <cell r="E460">
            <v>1765</v>
          </cell>
        </row>
        <row r="461">
          <cell r="B461" t="str">
            <v>합판거푸집</v>
          </cell>
          <cell r="C461" t="str">
            <v>(4 회)</v>
          </cell>
          <cell r="D461" t="str">
            <v>M2</v>
          </cell>
          <cell r="E461">
            <v>246</v>
          </cell>
        </row>
        <row r="462">
          <cell r="B462" t="str">
            <v>합판거푸집</v>
          </cell>
          <cell r="C462" t="str">
            <v>(6 회)</v>
          </cell>
          <cell r="D462" t="str">
            <v>M2</v>
          </cell>
          <cell r="E462">
            <v>38</v>
          </cell>
        </row>
        <row r="463">
          <cell r="B463" t="str">
            <v>문양거푸집(0-7M)</v>
          </cell>
          <cell r="C463" t="str">
            <v>20회사용</v>
          </cell>
          <cell r="D463" t="str">
            <v>M2</v>
          </cell>
          <cell r="E463">
            <v>58</v>
          </cell>
        </row>
        <row r="465">
          <cell r="B465" t="str">
            <v>강관비계</v>
          </cell>
          <cell r="D465" t="str">
            <v>M2</v>
          </cell>
          <cell r="E465">
            <v>706</v>
          </cell>
        </row>
        <row r="466">
          <cell r="B466" t="str">
            <v>강관동바리</v>
          </cell>
          <cell r="C466" t="str">
            <v>(교량용)</v>
          </cell>
          <cell r="D466" t="str">
            <v>공/M3</v>
          </cell>
          <cell r="E466">
            <v>2053</v>
          </cell>
        </row>
        <row r="468">
          <cell r="B468" t="str">
            <v>강관PILE자재비</v>
          </cell>
          <cell r="C468" t="str">
            <v>(φ508.0M/M,T=12M/M)</v>
          </cell>
          <cell r="D468" t="str">
            <v>M</v>
          </cell>
          <cell r="E468">
            <v>330</v>
          </cell>
        </row>
        <row r="469">
          <cell r="B469" t="str">
            <v>강관PILE천공및항타</v>
          </cell>
          <cell r="C469" t="str">
            <v>(φ508M/M,토사,직항)</v>
          </cell>
          <cell r="D469" t="str">
            <v>M</v>
          </cell>
          <cell r="E469">
            <v>150</v>
          </cell>
        </row>
        <row r="470">
          <cell r="B470" t="str">
            <v>강관PILE천공및항타</v>
          </cell>
          <cell r="C470" t="str">
            <v>(φ508MM,풍화암,직항</v>
          </cell>
          <cell r="D470" t="str">
            <v>M</v>
          </cell>
          <cell r="E470">
            <v>180</v>
          </cell>
        </row>
        <row r="471">
          <cell r="B471" t="str">
            <v>두부및선단보강</v>
          </cell>
          <cell r="C471" t="str">
            <v>(φ508.0 M/M)</v>
          </cell>
          <cell r="D471" t="str">
            <v>EA</v>
          </cell>
          <cell r="E471">
            <v>60</v>
          </cell>
        </row>
        <row r="473">
          <cell r="B473" t="str">
            <v>스페이샤설치</v>
          </cell>
          <cell r="D473" t="str">
            <v>M2</v>
          </cell>
          <cell r="E473">
            <v>2726</v>
          </cell>
        </row>
        <row r="474">
          <cell r="B474" t="str">
            <v>아스팔트방수</v>
          </cell>
          <cell r="C474" t="str">
            <v>(2 회)</v>
          </cell>
          <cell r="D474" t="str">
            <v>M2</v>
          </cell>
          <cell r="E474">
            <v>978</v>
          </cell>
        </row>
        <row r="475">
          <cell r="B475" t="str">
            <v>T.B.M 설치</v>
          </cell>
          <cell r="D475" t="str">
            <v>EA</v>
          </cell>
          <cell r="E475">
            <v>1</v>
          </cell>
        </row>
        <row r="477">
          <cell r="B477" t="str">
            <v>DOWEL BAR 설치</v>
          </cell>
          <cell r="C477" t="str">
            <v>(D25,L=600)</v>
          </cell>
          <cell r="D477" t="str">
            <v>EA</v>
          </cell>
          <cell r="E477">
            <v>144</v>
          </cell>
        </row>
        <row r="478">
          <cell r="B478" t="str">
            <v>DOWEL BAR 설치</v>
          </cell>
          <cell r="C478" t="str">
            <v>(D25,L=800)</v>
          </cell>
          <cell r="D478" t="str">
            <v>EA</v>
          </cell>
          <cell r="E478">
            <v>130</v>
          </cell>
        </row>
        <row r="480">
          <cell r="B480" t="str">
            <v>스치로폴</v>
          </cell>
          <cell r="C480" t="str">
            <v>(T=20 M/M)</v>
          </cell>
          <cell r="D480" t="str">
            <v>M2</v>
          </cell>
          <cell r="E480">
            <v>51</v>
          </cell>
        </row>
        <row r="482">
          <cell r="B482" t="str">
            <v>철근가공조립</v>
          </cell>
          <cell r="C482" t="str">
            <v>(간 단)</v>
          </cell>
          <cell r="D482" t="str">
            <v>TON</v>
          </cell>
          <cell r="E482">
            <v>5.0789999999999997</v>
          </cell>
        </row>
        <row r="483">
          <cell r="B483" t="str">
            <v>철근가공조립</v>
          </cell>
          <cell r="C483" t="str">
            <v>(보 통)</v>
          </cell>
          <cell r="D483" t="str">
            <v>TON</v>
          </cell>
          <cell r="E483">
            <v>22.61</v>
          </cell>
        </row>
        <row r="484">
          <cell r="B484" t="str">
            <v>철근가공조립</v>
          </cell>
          <cell r="C484" t="str">
            <v>(복 잡)</v>
          </cell>
          <cell r="D484" t="str">
            <v>TON</v>
          </cell>
          <cell r="E484">
            <v>186.90600000000001</v>
          </cell>
        </row>
        <row r="486">
          <cell r="B486" t="str">
            <v>PVC PIPE 설치</v>
          </cell>
          <cell r="C486" t="str">
            <v>(D=100 M/M)</v>
          </cell>
          <cell r="D486" t="str">
            <v>M</v>
          </cell>
          <cell r="E486">
            <v>10</v>
          </cell>
        </row>
        <row r="487">
          <cell r="B487" t="str">
            <v>부직포</v>
          </cell>
          <cell r="D487" t="str">
            <v>M2</v>
          </cell>
          <cell r="E487">
            <v>45</v>
          </cell>
        </row>
        <row r="488">
          <cell r="B488" t="str">
            <v>기초잡석부설및다짐</v>
          </cell>
          <cell r="D488" t="str">
            <v>M3</v>
          </cell>
          <cell r="E488">
            <v>44</v>
          </cell>
        </row>
        <row r="489">
          <cell r="B489" t="str">
            <v>우레탄실란트</v>
          </cell>
          <cell r="D489" t="str">
            <v>KG</v>
          </cell>
          <cell r="E489">
            <v>0.32800000000000001</v>
          </cell>
        </row>
        <row r="490">
          <cell r="B490" t="str">
            <v>난간설치</v>
          </cell>
          <cell r="D490" t="str">
            <v>M</v>
          </cell>
          <cell r="E490">
            <v>31.6</v>
          </cell>
        </row>
        <row r="491">
          <cell r="B491" t="str">
            <v>지수판설치</v>
          </cell>
          <cell r="C491" t="str">
            <v>(d200 * 5)</v>
          </cell>
          <cell r="D491" t="str">
            <v>M</v>
          </cell>
          <cell r="E491">
            <v>24</v>
          </cell>
        </row>
        <row r="493">
          <cell r="B493" t="str">
            <v>철근운반</v>
          </cell>
          <cell r="D493" t="str">
            <v>TON</v>
          </cell>
          <cell r="E493">
            <v>216</v>
          </cell>
        </row>
        <row r="497">
          <cell r="B497" t="str">
            <v>레미콘</v>
          </cell>
          <cell r="C497" t="str">
            <v>25-270-12</v>
          </cell>
          <cell r="D497" t="str">
            <v>M3</v>
          </cell>
          <cell r="E497">
            <v>997</v>
          </cell>
        </row>
        <row r="498">
          <cell r="B498" t="str">
            <v>레미콘</v>
          </cell>
          <cell r="C498" t="str">
            <v>25-240-12</v>
          </cell>
          <cell r="D498" t="str">
            <v>M3</v>
          </cell>
          <cell r="E498">
            <v>261</v>
          </cell>
        </row>
        <row r="499">
          <cell r="B499" t="str">
            <v>레미콘</v>
          </cell>
          <cell r="C499" t="str">
            <v>25-210-12</v>
          </cell>
          <cell r="D499" t="str">
            <v>M3</v>
          </cell>
          <cell r="E499">
            <v>38</v>
          </cell>
        </row>
        <row r="500">
          <cell r="B500" t="str">
            <v>레미콘</v>
          </cell>
          <cell r="C500" t="str">
            <v>40-160- 8</v>
          </cell>
          <cell r="D500" t="str">
            <v>M3</v>
          </cell>
          <cell r="E500">
            <v>81</v>
          </cell>
        </row>
        <row r="502">
          <cell r="B502" t="str">
            <v>철  근</v>
          </cell>
          <cell r="C502" t="str">
            <v>D 10 M/M</v>
          </cell>
          <cell r="D502" t="str">
            <v>TON</v>
          </cell>
          <cell r="E502">
            <v>1.0580000000000001</v>
          </cell>
        </row>
        <row r="503">
          <cell r="B503" t="str">
            <v>철  근</v>
          </cell>
          <cell r="C503" t="str">
            <v>D 13 M/M</v>
          </cell>
          <cell r="D503" t="str">
            <v>TON</v>
          </cell>
          <cell r="E503">
            <v>1.1719999999999999</v>
          </cell>
        </row>
        <row r="504">
          <cell r="B504" t="str">
            <v>철  근</v>
          </cell>
          <cell r="C504" t="str">
            <v>D 16 M/M 이상</v>
          </cell>
          <cell r="D504" t="str">
            <v>TON</v>
          </cell>
          <cell r="E504">
            <v>16.460999999999999</v>
          </cell>
        </row>
        <row r="505">
          <cell r="B505" t="str">
            <v>철  근</v>
          </cell>
          <cell r="C505" t="str">
            <v>H 13 M/M</v>
          </cell>
          <cell r="D505" t="str">
            <v>TON</v>
          </cell>
          <cell r="E505">
            <v>1.4710000000000001</v>
          </cell>
        </row>
        <row r="506">
          <cell r="B506" t="str">
            <v>철  근</v>
          </cell>
          <cell r="C506" t="str">
            <v>H 16 M/M 이상</v>
          </cell>
          <cell r="D506" t="str">
            <v>TON</v>
          </cell>
          <cell r="E506">
            <v>200.87</v>
          </cell>
        </row>
        <row r="507">
          <cell r="B507" t="str">
            <v>고  철</v>
          </cell>
          <cell r="D507" t="str">
            <v>TON</v>
          </cell>
          <cell r="E507">
            <v>6.63</v>
          </cell>
        </row>
        <row r="512">
          <cell r="B512" t="str">
            <v>구조물터파기</v>
          </cell>
          <cell r="C512" t="str">
            <v>(육상토사0-4M)</v>
          </cell>
          <cell r="D512" t="str">
            <v>M3</v>
          </cell>
          <cell r="E512">
            <v>4018</v>
          </cell>
        </row>
        <row r="513">
          <cell r="B513" t="str">
            <v>구조물터파기</v>
          </cell>
          <cell r="C513" t="str">
            <v>(육상토사4M이상)</v>
          </cell>
          <cell r="D513" t="str">
            <v>M3</v>
          </cell>
          <cell r="E513">
            <v>237</v>
          </cell>
        </row>
        <row r="514">
          <cell r="B514" t="str">
            <v>되메우기및다짐</v>
          </cell>
          <cell r="C514" t="str">
            <v>(인력50%+기계50%)</v>
          </cell>
          <cell r="D514" t="str">
            <v>M3</v>
          </cell>
          <cell r="E514">
            <v>2446</v>
          </cell>
        </row>
        <row r="515">
          <cell r="B515" t="str">
            <v>구조물뒷채움</v>
          </cell>
          <cell r="D515" t="str">
            <v>M3</v>
          </cell>
          <cell r="E515">
            <v>1865</v>
          </cell>
        </row>
        <row r="518">
          <cell r="B518" t="str">
            <v>콘크리트펌프카타설</v>
          </cell>
          <cell r="C518" t="str">
            <v>(철  근)</v>
          </cell>
          <cell r="D518" t="str">
            <v>M3</v>
          </cell>
          <cell r="E518">
            <v>2434</v>
          </cell>
        </row>
        <row r="519">
          <cell r="B519" t="str">
            <v>콘크리트타설</v>
          </cell>
          <cell r="C519" t="str">
            <v>(철근,VIB포함)</v>
          </cell>
          <cell r="D519" t="str">
            <v>M3</v>
          </cell>
          <cell r="E519">
            <v>42</v>
          </cell>
        </row>
        <row r="520">
          <cell r="B520" t="str">
            <v>콘크리트타설</v>
          </cell>
          <cell r="C520" t="str">
            <v>(무근,VIB포함)</v>
          </cell>
          <cell r="D520" t="str">
            <v>M3</v>
          </cell>
          <cell r="E520">
            <v>980</v>
          </cell>
        </row>
        <row r="521">
          <cell r="B521" t="str">
            <v>콘크리트타설</v>
          </cell>
          <cell r="C521" t="str">
            <v>(무근,VIB제외)</v>
          </cell>
          <cell r="D521" t="str">
            <v>M3</v>
          </cell>
          <cell r="E521">
            <v>18</v>
          </cell>
        </row>
        <row r="524">
          <cell r="B524" t="str">
            <v>합판거푸집</v>
          </cell>
          <cell r="C524" t="str">
            <v>(3회 0- 7M)</v>
          </cell>
          <cell r="D524" t="str">
            <v>M2</v>
          </cell>
          <cell r="E524">
            <v>1861</v>
          </cell>
        </row>
        <row r="525">
          <cell r="B525" t="str">
            <v>합판거푸집</v>
          </cell>
          <cell r="C525" t="str">
            <v>(3회 7-10M)</v>
          </cell>
          <cell r="D525" t="str">
            <v>M2</v>
          </cell>
          <cell r="E525">
            <v>396</v>
          </cell>
        </row>
        <row r="526">
          <cell r="B526" t="str">
            <v>합판거푸집</v>
          </cell>
          <cell r="C526" t="str">
            <v>(4 회)</v>
          </cell>
          <cell r="D526" t="str">
            <v>M2</v>
          </cell>
          <cell r="E526">
            <v>346</v>
          </cell>
        </row>
        <row r="527">
          <cell r="B527" t="str">
            <v>합판거푸집</v>
          </cell>
          <cell r="C527" t="str">
            <v>(6 회)</v>
          </cell>
          <cell r="D527" t="str">
            <v>M2</v>
          </cell>
          <cell r="E527">
            <v>357</v>
          </cell>
        </row>
        <row r="528">
          <cell r="B528" t="str">
            <v>문양거푸집(0-7M)</v>
          </cell>
          <cell r="C528" t="str">
            <v>20회사용</v>
          </cell>
          <cell r="D528" t="str">
            <v>M2</v>
          </cell>
          <cell r="E528">
            <v>516</v>
          </cell>
        </row>
        <row r="530">
          <cell r="B530" t="str">
            <v>강관비계</v>
          </cell>
          <cell r="D530" t="str">
            <v>M2</v>
          </cell>
          <cell r="E530">
            <v>1806</v>
          </cell>
        </row>
        <row r="532">
          <cell r="B532" t="str">
            <v>목재동바리</v>
          </cell>
          <cell r="C532" t="str">
            <v>(1 회)</v>
          </cell>
          <cell r="D532" t="str">
            <v>공/M3</v>
          </cell>
          <cell r="E532">
            <v>105</v>
          </cell>
        </row>
        <row r="533">
          <cell r="B533" t="str">
            <v>목재동바리</v>
          </cell>
          <cell r="C533" t="str">
            <v>(4 회)</v>
          </cell>
          <cell r="D533" t="str">
            <v>공/M3</v>
          </cell>
          <cell r="E533">
            <v>592</v>
          </cell>
        </row>
        <row r="534">
          <cell r="B534" t="str">
            <v>강관동바리</v>
          </cell>
          <cell r="C534" t="str">
            <v>(교량용)</v>
          </cell>
          <cell r="D534" t="str">
            <v>공/M3</v>
          </cell>
          <cell r="E534">
            <v>127</v>
          </cell>
        </row>
        <row r="537">
          <cell r="B537" t="str">
            <v>교좌장치(내줄IC교)</v>
          </cell>
          <cell r="C537" t="str">
            <v>135TON,고정단</v>
          </cell>
          <cell r="D537" t="str">
            <v>EA</v>
          </cell>
          <cell r="E537">
            <v>2</v>
          </cell>
        </row>
        <row r="538">
          <cell r="B538" t="str">
            <v>교좌장치(내줄IC교)</v>
          </cell>
          <cell r="C538" t="str">
            <v>135TON,종방향,가동</v>
          </cell>
          <cell r="D538" t="str">
            <v>EA</v>
          </cell>
          <cell r="E538">
            <v>2</v>
          </cell>
        </row>
        <row r="539">
          <cell r="B539" t="str">
            <v>교좌장치(내줄IC교)</v>
          </cell>
          <cell r="C539" t="str">
            <v>135TON,횡방향,가동</v>
          </cell>
          <cell r="D539" t="str">
            <v>EA</v>
          </cell>
          <cell r="E539">
            <v>8</v>
          </cell>
        </row>
        <row r="540">
          <cell r="B540" t="str">
            <v>교좌장치(내줄IC교)</v>
          </cell>
          <cell r="C540" t="str">
            <v>135TON,양방향,가동</v>
          </cell>
          <cell r="D540" t="str">
            <v>EA</v>
          </cell>
          <cell r="E540">
            <v>8</v>
          </cell>
        </row>
        <row r="542">
          <cell r="B542" t="str">
            <v>무수축몰탈</v>
          </cell>
          <cell r="D542" t="str">
            <v>M3</v>
          </cell>
          <cell r="E542">
            <v>0.872</v>
          </cell>
        </row>
        <row r="543">
          <cell r="B543" t="str">
            <v>무수축콘크리트</v>
          </cell>
          <cell r="D543" t="str">
            <v>M3</v>
          </cell>
          <cell r="E543">
            <v>7.3879999999999999</v>
          </cell>
        </row>
        <row r="545">
          <cell r="B545" t="str">
            <v>신축이음장치</v>
          </cell>
          <cell r="C545" t="str">
            <v>(KR-N035)</v>
          </cell>
          <cell r="D545" t="str">
            <v>M</v>
          </cell>
          <cell r="E545">
            <v>21.076000000000001</v>
          </cell>
        </row>
        <row r="546">
          <cell r="B546" t="str">
            <v>신축이음장치</v>
          </cell>
          <cell r="C546" t="str">
            <v>(KR-NO50)</v>
          </cell>
          <cell r="D546" t="str">
            <v>M</v>
          </cell>
          <cell r="E546">
            <v>21.076000000000001</v>
          </cell>
        </row>
        <row r="548">
          <cell r="B548" t="str">
            <v>슬라브양생</v>
          </cell>
          <cell r="C548" t="str">
            <v>(피막양생재)</v>
          </cell>
          <cell r="D548" t="str">
            <v>M2</v>
          </cell>
          <cell r="E548">
            <v>588</v>
          </cell>
        </row>
        <row r="549">
          <cell r="B549" t="str">
            <v>교면방수</v>
          </cell>
          <cell r="C549" t="str">
            <v>(도막방수)</v>
          </cell>
          <cell r="D549" t="str">
            <v>M2</v>
          </cell>
          <cell r="E549">
            <v>588</v>
          </cell>
        </row>
        <row r="550">
          <cell r="B550" t="str">
            <v>슬라브면고르기</v>
          </cell>
          <cell r="D550" t="str">
            <v>M2</v>
          </cell>
          <cell r="E550">
            <v>588</v>
          </cell>
        </row>
        <row r="551">
          <cell r="B551" t="str">
            <v>스페이샤설치</v>
          </cell>
          <cell r="D551" t="str">
            <v>M2</v>
          </cell>
          <cell r="E551">
            <v>4064</v>
          </cell>
        </row>
        <row r="552">
          <cell r="B552" t="str">
            <v>아스팔트방수</v>
          </cell>
          <cell r="C552" t="str">
            <v>(2 회)</v>
          </cell>
          <cell r="D552" t="str">
            <v>M2</v>
          </cell>
          <cell r="E552">
            <v>578</v>
          </cell>
        </row>
        <row r="554">
          <cell r="B554" t="str">
            <v>육교용집수구</v>
          </cell>
          <cell r="C554" t="str">
            <v>(주 철)</v>
          </cell>
          <cell r="D554" t="str">
            <v>EA</v>
          </cell>
          <cell r="E554">
            <v>2</v>
          </cell>
        </row>
        <row r="555">
          <cell r="B555" t="str">
            <v>직  관</v>
          </cell>
          <cell r="C555" t="str">
            <v>(Φ150)</v>
          </cell>
          <cell r="D555" t="str">
            <v>M</v>
          </cell>
          <cell r="E555">
            <v>9</v>
          </cell>
        </row>
        <row r="556">
          <cell r="B556" t="str">
            <v>정착부</v>
          </cell>
          <cell r="D556" t="str">
            <v>EA</v>
          </cell>
          <cell r="E556">
            <v>2</v>
          </cell>
        </row>
        <row r="558">
          <cell r="B558" t="str">
            <v>교명판</v>
          </cell>
          <cell r="D558" t="str">
            <v>EA</v>
          </cell>
          <cell r="E558">
            <v>4</v>
          </cell>
        </row>
        <row r="559">
          <cell r="B559" t="str">
            <v>설명판</v>
          </cell>
          <cell r="D559" t="str">
            <v>EA</v>
          </cell>
          <cell r="E559">
            <v>4</v>
          </cell>
        </row>
        <row r="560">
          <cell r="B560" t="str">
            <v>전선관설치</v>
          </cell>
          <cell r="C560" t="str">
            <v>(PVC,D150 M/M)</v>
          </cell>
          <cell r="D560" t="str">
            <v>M</v>
          </cell>
          <cell r="E560">
            <v>86</v>
          </cell>
        </row>
        <row r="561">
          <cell r="B561" t="str">
            <v>T.B.M 설치</v>
          </cell>
          <cell r="D561" t="str">
            <v>EA</v>
          </cell>
          <cell r="E561">
            <v>2</v>
          </cell>
        </row>
        <row r="563">
          <cell r="B563" t="str">
            <v>DOWEL BAR 설치</v>
          </cell>
          <cell r="C563" t="str">
            <v>(D25,L=600)</v>
          </cell>
          <cell r="D563" t="str">
            <v>EA</v>
          </cell>
          <cell r="E563">
            <v>104</v>
          </cell>
        </row>
        <row r="564">
          <cell r="B564" t="str">
            <v>DOWEL BAR 설치</v>
          </cell>
          <cell r="C564" t="str">
            <v>(D25,L=800)</v>
          </cell>
          <cell r="D564" t="str">
            <v>EA</v>
          </cell>
          <cell r="E564">
            <v>75</v>
          </cell>
        </row>
        <row r="567">
          <cell r="B567" t="str">
            <v>스치로폴</v>
          </cell>
          <cell r="C567" t="str">
            <v>(T=10 M/M)</v>
          </cell>
          <cell r="D567" t="str">
            <v>M2</v>
          </cell>
          <cell r="E567">
            <v>79</v>
          </cell>
        </row>
        <row r="568">
          <cell r="B568" t="str">
            <v>스치로폴</v>
          </cell>
          <cell r="C568" t="str">
            <v>(T=20 M/M)</v>
          </cell>
          <cell r="D568" t="str">
            <v>M2</v>
          </cell>
          <cell r="E568">
            <v>79</v>
          </cell>
        </row>
        <row r="570">
          <cell r="B570" t="str">
            <v>PVC PIPE 설치</v>
          </cell>
          <cell r="C570" t="str">
            <v>(D=100 M/M)</v>
          </cell>
          <cell r="D570" t="str">
            <v>M</v>
          </cell>
          <cell r="E570">
            <v>54</v>
          </cell>
        </row>
        <row r="571">
          <cell r="B571" t="str">
            <v>기초잡석부설및다짐</v>
          </cell>
          <cell r="D571" t="str">
            <v>M3</v>
          </cell>
          <cell r="E571">
            <v>83</v>
          </cell>
        </row>
        <row r="572">
          <cell r="B572" t="str">
            <v>부직포</v>
          </cell>
          <cell r="D572" t="str">
            <v>M2</v>
          </cell>
          <cell r="E572">
            <v>133</v>
          </cell>
        </row>
        <row r="573">
          <cell r="B573" t="str">
            <v>우레탄실란트</v>
          </cell>
          <cell r="D573" t="str">
            <v>KG</v>
          </cell>
          <cell r="E573">
            <v>45</v>
          </cell>
        </row>
        <row r="575">
          <cell r="B575" t="str">
            <v>P.S.C빔제작</v>
          </cell>
          <cell r="C575" t="str">
            <v>(L=30 M)</v>
          </cell>
          <cell r="D575" t="str">
            <v>본</v>
          </cell>
          <cell r="E575">
            <v>10</v>
          </cell>
        </row>
        <row r="576">
          <cell r="B576" t="str">
            <v>P.S.C빔운반및가설</v>
          </cell>
          <cell r="C576" t="str">
            <v>(L=30 M)</v>
          </cell>
          <cell r="D576" t="str">
            <v>본</v>
          </cell>
          <cell r="E576">
            <v>10</v>
          </cell>
        </row>
        <row r="579">
          <cell r="B579" t="str">
            <v>철근가공조립</v>
          </cell>
          <cell r="C579" t="str">
            <v>(간 단)</v>
          </cell>
          <cell r="D579" t="str">
            <v>TON</v>
          </cell>
          <cell r="E579">
            <v>1.25</v>
          </cell>
        </row>
        <row r="580">
          <cell r="B580" t="str">
            <v>철근가공조립</v>
          </cell>
          <cell r="C580" t="str">
            <v>(보 통)</v>
          </cell>
          <cell r="D580" t="str">
            <v>TON</v>
          </cell>
          <cell r="E580">
            <v>40.161000000000001</v>
          </cell>
        </row>
        <row r="581">
          <cell r="B581" t="str">
            <v>철근가공조립</v>
          </cell>
          <cell r="C581" t="str">
            <v>(복 잡)</v>
          </cell>
          <cell r="D581" t="str">
            <v>TON</v>
          </cell>
          <cell r="E581">
            <v>304.95600000000002</v>
          </cell>
        </row>
        <row r="584">
          <cell r="B584" t="str">
            <v>교대법면보호</v>
          </cell>
          <cell r="C584" t="str">
            <v>(기초및천단)</v>
          </cell>
          <cell r="D584" t="str">
            <v>M</v>
          </cell>
          <cell r="E584">
            <v>24</v>
          </cell>
        </row>
        <row r="585">
          <cell r="B585" t="str">
            <v>교대보호공</v>
          </cell>
          <cell r="C585" t="str">
            <v>(블럭:228*112*60)</v>
          </cell>
          <cell r="D585" t="str">
            <v>M2</v>
          </cell>
          <cell r="E585">
            <v>102</v>
          </cell>
        </row>
        <row r="586">
          <cell r="B586" t="str">
            <v>교대보호도수로</v>
          </cell>
          <cell r="C586" t="str">
            <v>(B=0.3M)</v>
          </cell>
          <cell r="D586" t="str">
            <v>M</v>
          </cell>
          <cell r="E586">
            <v>8</v>
          </cell>
        </row>
        <row r="587">
          <cell r="B587" t="str">
            <v>구조물뒷채움</v>
          </cell>
          <cell r="D587" t="str">
            <v>M3</v>
          </cell>
          <cell r="E587">
            <v>17</v>
          </cell>
        </row>
        <row r="588">
          <cell r="B588" t="str">
            <v>레미콘</v>
          </cell>
          <cell r="C588" t="str">
            <v>40-180-12</v>
          </cell>
          <cell r="D588" t="str">
            <v>M3</v>
          </cell>
          <cell r="E588">
            <v>2</v>
          </cell>
        </row>
        <row r="589">
          <cell r="B589" t="str">
            <v>레미콘</v>
          </cell>
          <cell r="C589" t="str">
            <v>40-160- 8</v>
          </cell>
          <cell r="D589" t="str">
            <v>M3</v>
          </cell>
          <cell r="E589">
            <v>17</v>
          </cell>
        </row>
        <row r="591">
          <cell r="B591" t="str">
            <v>스라브 NOTCH</v>
          </cell>
          <cell r="C591" t="str">
            <v>(알루미늄 30*20)</v>
          </cell>
          <cell r="D591" t="str">
            <v>M</v>
          </cell>
          <cell r="E591">
            <v>121</v>
          </cell>
        </row>
        <row r="592">
          <cell r="B592" t="str">
            <v>교대및교각번호판설치</v>
          </cell>
          <cell r="C592" t="str">
            <v>(600x600)</v>
          </cell>
          <cell r="D592" t="str">
            <v>EA</v>
          </cell>
          <cell r="E592">
            <v>4</v>
          </cell>
        </row>
        <row r="594">
          <cell r="B594" t="str">
            <v>시멘트운반</v>
          </cell>
          <cell r="C594" t="str">
            <v>(40 KG/대)</v>
          </cell>
          <cell r="D594" t="str">
            <v>대</v>
          </cell>
          <cell r="E594">
            <v>230</v>
          </cell>
        </row>
        <row r="595">
          <cell r="B595" t="str">
            <v>철근운반</v>
          </cell>
          <cell r="D595" t="str">
            <v>TON</v>
          </cell>
          <cell r="E595">
            <v>357</v>
          </cell>
        </row>
        <row r="598">
          <cell r="B598" t="str">
            <v>시멘트</v>
          </cell>
          <cell r="C598" t="str">
            <v>(40 KG/대)</v>
          </cell>
          <cell r="D598" t="str">
            <v>대</v>
          </cell>
          <cell r="E598">
            <v>230</v>
          </cell>
        </row>
        <row r="600">
          <cell r="B600" t="str">
            <v>레미콘</v>
          </cell>
          <cell r="C600" t="str">
            <v>25-350-12</v>
          </cell>
          <cell r="D600" t="str">
            <v>M3</v>
          </cell>
          <cell r="E600">
            <v>245</v>
          </cell>
        </row>
        <row r="601">
          <cell r="B601" t="str">
            <v>레미콘</v>
          </cell>
          <cell r="C601" t="str">
            <v>25-270-12</v>
          </cell>
          <cell r="D601" t="str">
            <v>M3</v>
          </cell>
          <cell r="E601">
            <v>413</v>
          </cell>
        </row>
        <row r="602">
          <cell r="B602" t="str">
            <v>레미콘</v>
          </cell>
          <cell r="C602" t="str">
            <v>25-240-12</v>
          </cell>
          <cell r="D602" t="str">
            <v>M3</v>
          </cell>
          <cell r="E602">
            <v>1799</v>
          </cell>
        </row>
        <row r="603">
          <cell r="B603" t="str">
            <v>레미콘</v>
          </cell>
          <cell r="C603" t="str">
            <v>25-210-12</v>
          </cell>
          <cell r="D603" t="str">
            <v>M3</v>
          </cell>
          <cell r="E603">
            <v>42</v>
          </cell>
        </row>
        <row r="604">
          <cell r="B604" t="str">
            <v>레미콘</v>
          </cell>
          <cell r="C604" t="str">
            <v>40-180-12</v>
          </cell>
          <cell r="D604" t="str">
            <v>M3</v>
          </cell>
          <cell r="E604">
            <v>1000</v>
          </cell>
        </row>
        <row r="605">
          <cell r="B605" t="str">
            <v>레미콘</v>
          </cell>
          <cell r="C605" t="str">
            <v>40-160- 8</v>
          </cell>
          <cell r="D605" t="str">
            <v>M3</v>
          </cell>
          <cell r="E605">
            <v>18</v>
          </cell>
        </row>
        <row r="607">
          <cell r="B607" t="str">
            <v>철  근</v>
          </cell>
          <cell r="C607" t="str">
            <v>D 10 M/M</v>
          </cell>
          <cell r="D607" t="str">
            <v>TON</v>
          </cell>
          <cell r="E607">
            <v>0.56699999999999995</v>
          </cell>
        </row>
        <row r="608">
          <cell r="B608" t="str">
            <v>철  근</v>
          </cell>
          <cell r="C608" t="str">
            <v>D 13 M/M</v>
          </cell>
          <cell r="D608" t="str">
            <v>TON</v>
          </cell>
          <cell r="E608">
            <v>4.0590000000000002</v>
          </cell>
        </row>
        <row r="609">
          <cell r="B609" t="str">
            <v>철  근</v>
          </cell>
          <cell r="C609" t="str">
            <v>D 16 M/M 이상</v>
          </cell>
          <cell r="D609" t="str">
            <v>TON</v>
          </cell>
          <cell r="E609">
            <v>279.39800000000002</v>
          </cell>
        </row>
        <row r="610">
          <cell r="B610" t="str">
            <v>철  근</v>
          </cell>
          <cell r="C610" t="str">
            <v>H 13 M/M</v>
          </cell>
          <cell r="D610" t="str">
            <v>TON</v>
          </cell>
          <cell r="E610">
            <v>18.431999999999999</v>
          </cell>
        </row>
        <row r="611">
          <cell r="B611" t="str">
            <v>철  근</v>
          </cell>
          <cell r="C611" t="str">
            <v>H 16 M/M 이상</v>
          </cell>
          <cell r="D611" t="str">
            <v>TON</v>
          </cell>
          <cell r="E611">
            <v>54.301000000000002</v>
          </cell>
        </row>
        <row r="612">
          <cell r="B612" t="str">
            <v>고  철</v>
          </cell>
          <cell r="D612" t="str">
            <v>TON</v>
          </cell>
          <cell r="E612">
            <v>10.702</v>
          </cell>
        </row>
        <row r="617">
          <cell r="B617" t="str">
            <v>구조물터파기</v>
          </cell>
          <cell r="C617" t="str">
            <v>(육상토사0-4M)</v>
          </cell>
          <cell r="D617" t="str">
            <v>M3</v>
          </cell>
          <cell r="E617">
            <v>3677</v>
          </cell>
        </row>
        <row r="618">
          <cell r="B618" t="str">
            <v>구조물터파기</v>
          </cell>
          <cell r="C618" t="str">
            <v>(육상토사4M이상)</v>
          </cell>
          <cell r="D618" t="str">
            <v>M3</v>
          </cell>
          <cell r="E618">
            <v>136</v>
          </cell>
        </row>
        <row r="619">
          <cell r="B619" t="str">
            <v>구조물터파기</v>
          </cell>
          <cell r="C619" t="str">
            <v>(육상리핑암0-4M)</v>
          </cell>
          <cell r="D619" t="str">
            <v>M3</v>
          </cell>
          <cell r="E619">
            <v>424</v>
          </cell>
        </row>
        <row r="620">
          <cell r="B620" t="str">
            <v>구조물터파기</v>
          </cell>
          <cell r="C620" t="str">
            <v>(육상리핑암4M이상)</v>
          </cell>
          <cell r="D620" t="str">
            <v>M3</v>
          </cell>
          <cell r="E620">
            <v>119</v>
          </cell>
        </row>
        <row r="621">
          <cell r="B621" t="str">
            <v>되메우기및다짐</v>
          </cell>
          <cell r="C621" t="str">
            <v>(인력50%+기계50%)</v>
          </cell>
          <cell r="D621" t="str">
            <v>M3</v>
          </cell>
          <cell r="E621">
            <v>2898</v>
          </cell>
        </row>
        <row r="622">
          <cell r="B622" t="str">
            <v>구조물뒷채움</v>
          </cell>
          <cell r="D622" t="str">
            <v>M3</v>
          </cell>
          <cell r="E622">
            <v>1386</v>
          </cell>
        </row>
        <row r="625">
          <cell r="B625" t="str">
            <v>콘크리트펌프카타설</v>
          </cell>
          <cell r="C625" t="str">
            <v>(철  근)</v>
          </cell>
          <cell r="D625" t="str">
            <v>M3</v>
          </cell>
          <cell r="E625">
            <v>4490</v>
          </cell>
        </row>
        <row r="626">
          <cell r="B626" t="str">
            <v>콘크리트타설</v>
          </cell>
          <cell r="C626" t="str">
            <v>(철근,VIB포함)</v>
          </cell>
          <cell r="D626" t="str">
            <v>M3</v>
          </cell>
          <cell r="E626">
            <v>72</v>
          </cell>
        </row>
        <row r="627">
          <cell r="B627" t="str">
            <v>콘크리트타설</v>
          </cell>
          <cell r="C627" t="str">
            <v>(무근,VIB포함)</v>
          </cell>
          <cell r="D627" t="str">
            <v>M3</v>
          </cell>
          <cell r="E627">
            <v>12</v>
          </cell>
        </row>
        <row r="628">
          <cell r="B628" t="str">
            <v>콘크리트타설</v>
          </cell>
          <cell r="C628" t="str">
            <v>(무근,VIB제외)</v>
          </cell>
          <cell r="D628" t="str">
            <v>M3</v>
          </cell>
          <cell r="E628">
            <v>105</v>
          </cell>
        </row>
        <row r="631">
          <cell r="B631" t="str">
            <v>합판거푸집</v>
          </cell>
          <cell r="C631" t="str">
            <v>(3회 0- 7M)</v>
          </cell>
          <cell r="D631" t="str">
            <v>M2</v>
          </cell>
          <cell r="E631">
            <v>3820</v>
          </cell>
        </row>
        <row r="632">
          <cell r="B632" t="str">
            <v>합판거푸집</v>
          </cell>
          <cell r="C632" t="str">
            <v>(3회 7-10M)</v>
          </cell>
          <cell r="D632" t="str">
            <v>M2</v>
          </cell>
          <cell r="E632">
            <v>203</v>
          </cell>
        </row>
        <row r="633">
          <cell r="B633" t="str">
            <v>합판거푸집</v>
          </cell>
          <cell r="C633" t="str">
            <v>(3회13-16M)</v>
          </cell>
          <cell r="D633" t="str">
            <v>M2</v>
          </cell>
          <cell r="E633">
            <v>296</v>
          </cell>
        </row>
        <row r="634">
          <cell r="B634" t="str">
            <v>합판거푸집</v>
          </cell>
          <cell r="C634" t="str">
            <v>(4 회)</v>
          </cell>
          <cell r="D634" t="str">
            <v>M2</v>
          </cell>
          <cell r="E634">
            <v>597</v>
          </cell>
        </row>
        <row r="635">
          <cell r="B635" t="str">
            <v>합판거푸집</v>
          </cell>
          <cell r="C635" t="str">
            <v>(6 회)</v>
          </cell>
          <cell r="D635" t="str">
            <v>M2</v>
          </cell>
          <cell r="E635">
            <v>28</v>
          </cell>
        </row>
        <row r="636">
          <cell r="B636" t="str">
            <v>강재거푸집</v>
          </cell>
          <cell r="C636" t="str">
            <v>STEEL 3.2m/m</v>
          </cell>
          <cell r="D636" t="str">
            <v>M2</v>
          </cell>
          <cell r="E636">
            <v>440</v>
          </cell>
        </row>
        <row r="637">
          <cell r="B637" t="str">
            <v>강재거푸집</v>
          </cell>
          <cell r="C637" t="str">
            <v>STEEL 3.2m/m(10-13)</v>
          </cell>
          <cell r="D637" t="str">
            <v>M2</v>
          </cell>
          <cell r="E637">
            <v>188</v>
          </cell>
        </row>
        <row r="638">
          <cell r="B638" t="str">
            <v>강재거푸집</v>
          </cell>
          <cell r="C638" t="str">
            <v>STEEL 3.2m/m(7-10)</v>
          </cell>
          <cell r="D638" t="str">
            <v>M2</v>
          </cell>
          <cell r="E638">
            <v>115</v>
          </cell>
        </row>
        <row r="640">
          <cell r="B640" t="str">
            <v>강관비계</v>
          </cell>
          <cell r="D640" t="str">
            <v>M2</v>
          </cell>
          <cell r="E640">
            <v>2900</v>
          </cell>
        </row>
        <row r="642">
          <cell r="B642" t="str">
            <v>목재동바리</v>
          </cell>
          <cell r="C642" t="str">
            <v>(4 회)</v>
          </cell>
          <cell r="D642" t="str">
            <v>공/M3</v>
          </cell>
          <cell r="E642">
            <v>1975</v>
          </cell>
        </row>
        <row r="643">
          <cell r="B643" t="str">
            <v>강관동바리</v>
          </cell>
          <cell r="C643" t="str">
            <v>(교량용)</v>
          </cell>
          <cell r="D643" t="str">
            <v>공/M3</v>
          </cell>
          <cell r="E643">
            <v>925</v>
          </cell>
        </row>
        <row r="644">
          <cell r="B644" t="str">
            <v>목재동바리</v>
          </cell>
          <cell r="C644" t="str">
            <v>(1 회)</v>
          </cell>
          <cell r="D644" t="str">
            <v>공/M3</v>
          </cell>
          <cell r="E644">
            <v>326</v>
          </cell>
        </row>
        <row r="647">
          <cell r="B647" t="str">
            <v>교좌장치(내줄교)</v>
          </cell>
          <cell r="C647" t="str">
            <v>135TON,고정단</v>
          </cell>
          <cell r="D647" t="str">
            <v>EA</v>
          </cell>
          <cell r="E647">
            <v>4</v>
          </cell>
        </row>
        <row r="648">
          <cell r="B648" t="str">
            <v>교좌장치(내줄교)</v>
          </cell>
          <cell r="C648" t="str">
            <v>135TON,종방향,가동단</v>
          </cell>
          <cell r="D648" t="str">
            <v>EA</v>
          </cell>
          <cell r="E648">
            <v>8</v>
          </cell>
        </row>
        <row r="649">
          <cell r="B649" t="str">
            <v>교좌장치(내줄교)</v>
          </cell>
          <cell r="C649" t="str">
            <v>135TON,횡방향,가동단</v>
          </cell>
          <cell r="D649" t="str">
            <v>EA</v>
          </cell>
          <cell r="E649">
            <v>18</v>
          </cell>
        </row>
        <row r="650">
          <cell r="B650" t="str">
            <v>교좌장치(내줄교)</v>
          </cell>
          <cell r="C650" t="str">
            <v>135TON,양방향,가동단</v>
          </cell>
          <cell r="D650" t="str">
            <v>EA</v>
          </cell>
          <cell r="E650">
            <v>36</v>
          </cell>
        </row>
        <row r="653">
          <cell r="B653" t="str">
            <v>신축이음장치</v>
          </cell>
          <cell r="C653" t="str">
            <v>(KR-NO50)</v>
          </cell>
          <cell r="D653" t="str">
            <v>M</v>
          </cell>
          <cell r="E653">
            <v>22.58</v>
          </cell>
        </row>
        <row r="654">
          <cell r="B654" t="str">
            <v>신축이음장치</v>
          </cell>
          <cell r="C654" t="str">
            <v>(KR-NO80)</v>
          </cell>
          <cell r="D654" t="str">
            <v>M</v>
          </cell>
          <cell r="E654">
            <v>22.58</v>
          </cell>
        </row>
        <row r="657">
          <cell r="B657" t="str">
            <v>P.S.C빔제작</v>
          </cell>
          <cell r="C657" t="str">
            <v>(L=30 M)</v>
          </cell>
          <cell r="D657" t="str">
            <v>본</v>
          </cell>
          <cell r="E657">
            <v>33</v>
          </cell>
        </row>
        <row r="658">
          <cell r="B658" t="str">
            <v>P.S.C빔운반및가설</v>
          </cell>
          <cell r="C658" t="str">
            <v>(L=30 M)</v>
          </cell>
          <cell r="D658" t="str">
            <v>본</v>
          </cell>
          <cell r="E658">
            <v>33</v>
          </cell>
        </row>
        <row r="661">
          <cell r="B661" t="str">
            <v>강관PILE자재비</v>
          </cell>
          <cell r="C661" t="str">
            <v>(φ508.0M/M,T=12M/M)</v>
          </cell>
          <cell r="D661" t="str">
            <v>M</v>
          </cell>
          <cell r="E661">
            <v>1170</v>
          </cell>
        </row>
        <row r="662">
          <cell r="B662" t="str">
            <v>강관PILE천공및항타</v>
          </cell>
          <cell r="C662" t="str">
            <v>(φ508M/M,토사,직항)</v>
          </cell>
          <cell r="D662" t="str">
            <v>M</v>
          </cell>
          <cell r="E662">
            <v>777.6</v>
          </cell>
        </row>
        <row r="663">
          <cell r="B663" t="str">
            <v>강관PILE천공및항타</v>
          </cell>
          <cell r="C663" t="str">
            <v>(φ508MM,풍화암,직항</v>
          </cell>
          <cell r="D663" t="str">
            <v>M</v>
          </cell>
          <cell r="E663">
            <v>144</v>
          </cell>
        </row>
        <row r="664">
          <cell r="B664" t="str">
            <v>강관PILE천공및항타</v>
          </cell>
          <cell r="C664" t="str">
            <v>Φ508MM,토사,경사항</v>
          </cell>
          <cell r="D664" t="str">
            <v>M</v>
          </cell>
          <cell r="E664">
            <v>194.4</v>
          </cell>
        </row>
        <row r="665">
          <cell r="B665" t="str">
            <v>강관PILE천공및항타</v>
          </cell>
          <cell r="C665" t="str">
            <v>φ508MM,풍화암경사항</v>
          </cell>
          <cell r="D665" t="str">
            <v>M</v>
          </cell>
          <cell r="E665">
            <v>36</v>
          </cell>
        </row>
        <row r="666">
          <cell r="B666" t="str">
            <v>두부및선단보강</v>
          </cell>
          <cell r="C666" t="str">
            <v>(φ508.0 M/M)</v>
          </cell>
          <cell r="D666" t="str">
            <v>EA</v>
          </cell>
          <cell r="E666">
            <v>90</v>
          </cell>
        </row>
        <row r="668">
          <cell r="B668" t="str">
            <v>슬라브양생</v>
          </cell>
          <cell r="C668" t="str">
            <v>(피막양생재)</v>
          </cell>
          <cell r="D668" t="str">
            <v>M2</v>
          </cell>
          <cell r="E668">
            <v>1996</v>
          </cell>
        </row>
        <row r="669">
          <cell r="B669" t="str">
            <v>교면방수</v>
          </cell>
          <cell r="C669" t="str">
            <v>(도막방수)</v>
          </cell>
          <cell r="D669" t="str">
            <v>M2</v>
          </cell>
          <cell r="E669">
            <v>1996</v>
          </cell>
        </row>
        <row r="670">
          <cell r="B670" t="str">
            <v>슬라브면고르기</v>
          </cell>
          <cell r="D670" t="str">
            <v>M2</v>
          </cell>
          <cell r="E670">
            <v>1996</v>
          </cell>
        </row>
        <row r="671">
          <cell r="B671" t="str">
            <v>스페이샤설치</v>
          </cell>
          <cell r="D671" t="str">
            <v>M2</v>
          </cell>
          <cell r="E671">
            <v>6084</v>
          </cell>
        </row>
        <row r="672">
          <cell r="B672" t="str">
            <v>아스팔트방수</v>
          </cell>
          <cell r="C672" t="str">
            <v>(2 회)</v>
          </cell>
          <cell r="D672" t="str">
            <v>M2</v>
          </cell>
          <cell r="E672">
            <v>464</v>
          </cell>
        </row>
        <row r="674">
          <cell r="B674" t="str">
            <v>하천용배수구</v>
          </cell>
          <cell r="C674" t="str">
            <v>(D165 M/M)</v>
          </cell>
          <cell r="D674" t="str">
            <v>M</v>
          </cell>
          <cell r="E674">
            <v>25</v>
          </cell>
        </row>
        <row r="675">
          <cell r="B675" t="str">
            <v>하천용집수구</v>
          </cell>
          <cell r="D675" t="str">
            <v>EA</v>
          </cell>
          <cell r="E675">
            <v>12</v>
          </cell>
        </row>
        <row r="677">
          <cell r="B677" t="str">
            <v>T.B.M 설치</v>
          </cell>
          <cell r="D677" t="str">
            <v>EA</v>
          </cell>
          <cell r="E677">
            <v>2</v>
          </cell>
        </row>
        <row r="678">
          <cell r="B678" t="str">
            <v>DOWEL BAR 설치</v>
          </cell>
          <cell r="C678" t="str">
            <v>(D25,L=600)</v>
          </cell>
          <cell r="D678" t="str">
            <v>EA</v>
          </cell>
          <cell r="E678">
            <v>109</v>
          </cell>
        </row>
        <row r="680">
          <cell r="B680" t="str">
            <v>스치로폴</v>
          </cell>
          <cell r="C680" t="str">
            <v>(T=10 M/M)</v>
          </cell>
          <cell r="D680" t="str">
            <v>M2</v>
          </cell>
          <cell r="E680">
            <v>125</v>
          </cell>
        </row>
        <row r="681">
          <cell r="B681" t="str">
            <v>스치로폴</v>
          </cell>
          <cell r="C681" t="str">
            <v>(T=20 M/M)</v>
          </cell>
          <cell r="D681" t="str">
            <v>M2</v>
          </cell>
          <cell r="E681">
            <v>46</v>
          </cell>
        </row>
        <row r="683">
          <cell r="B683" t="str">
            <v>교명판</v>
          </cell>
          <cell r="D683" t="str">
            <v>EA</v>
          </cell>
          <cell r="E683">
            <v>4</v>
          </cell>
        </row>
        <row r="684">
          <cell r="B684" t="str">
            <v>설명판</v>
          </cell>
          <cell r="D684" t="str">
            <v>EA</v>
          </cell>
          <cell r="E684">
            <v>4</v>
          </cell>
        </row>
        <row r="685">
          <cell r="B685" t="str">
            <v>교명주</v>
          </cell>
          <cell r="C685" t="str">
            <v>(화강암)</v>
          </cell>
          <cell r="D685" t="str">
            <v>EA</v>
          </cell>
          <cell r="E685">
            <v>4</v>
          </cell>
        </row>
        <row r="686">
          <cell r="B686" t="str">
            <v>전선관설치</v>
          </cell>
          <cell r="C686" t="str">
            <v>(PVC,D150 M/M)</v>
          </cell>
          <cell r="D686" t="str">
            <v>M</v>
          </cell>
          <cell r="E686">
            <v>200</v>
          </cell>
        </row>
        <row r="687">
          <cell r="B687" t="str">
            <v>스라브 NOTCH</v>
          </cell>
          <cell r="C687" t="str">
            <v>(알루미늄 30*20)</v>
          </cell>
          <cell r="D687" t="str">
            <v>M</v>
          </cell>
          <cell r="E687">
            <v>360</v>
          </cell>
        </row>
        <row r="689">
          <cell r="B689" t="str">
            <v>철근가공조립</v>
          </cell>
          <cell r="C689" t="str">
            <v>(간 단)</v>
          </cell>
          <cell r="D689" t="str">
            <v>TON</v>
          </cell>
          <cell r="E689">
            <v>0.91800000000000004</v>
          </cell>
        </row>
        <row r="690">
          <cell r="B690" t="str">
            <v>철근가공조립</v>
          </cell>
          <cell r="C690" t="str">
            <v>(보 통)</v>
          </cell>
          <cell r="D690" t="str">
            <v>TON</v>
          </cell>
          <cell r="E690">
            <v>41.698</v>
          </cell>
        </row>
        <row r="691">
          <cell r="B691" t="str">
            <v>철근가공조립</v>
          </cell>
          <cell r="C691" t="str">
            <v>(복 잡)</v>
          </cell>
          <cell r="D691" t="str">
            <v>TON</v>
          </cell>
          <cell r="E691">
            <v>617.83699999999999</v>
          </cell>
        </row>
        <row r="693">
          <cell r="B693" t="str">
            <v>무수축몰탈</v>
          </cell>
          <cell r="D693" t="str">
            <v>M3</v>
          </cell>
          <cell r="E693">
            <v>2.9620000000000002</v>
          </cell>
        </row>
        <row r="694">
          <cell r="B694" t="str">
            <v>무수축콘크리트</v>
          </cell>
          <cell r="D694" t="str">
            <v>M3</v>
          </cell>
          <cell r="E694">
            <v>7.8959999999999999</v>
          </cell>
        </row>
        <row r="695">
          <cell r="B695" t="str">
            <v>교대및교각번호판설치</v>
          </cell>
          <cell r="C695" t="str">
            <v>(600x600)</v>
          </cell>
          <cell r="D695" t="str">
            <v>EA</v>
          </cell>
          <cell r="E695">
            <v>8</v>
          </cell>
        </row>
        <row r="696">
          <cell r="B696" t="str">
            <v>교량안전점검 통로</v>
          </cell>
          <cell r="C696" t="str">
            <v>(내줄교)</v>
          </cell>
          <cell r="D696" t="str">
            <v>PS</v>
          </cell>
          <cell r="E696">
            <v>1</v>
          </cell>
        </row>
        <row r="698">
          <cell r="B698" t="str">
            <v>교대법면보호</v>
          </cell>
          <cell r="C698" t="str">
            <v>(기초및천단)</v>
          </cell>
          <cell r="D698" t="str">
            <v>M</v>
          </cell>
          <cell r="E698">
            <v>29</v>
          </cell>
        </row>
        <row r="699">
          <cell r="B699" t="str">
            <v>교대보호공</v>
          </cell>
          <cell r="C699" t="str">
            <v>(블럭:228*112*60)</v>
          </cell>
          <cell r="D699" t="str">
            <v>M2</v>
          </cell>
          <cell r="E699">
            <v>652</v>
          </cell>
        </row>
        <row r="700">
          <cell r="B700" t="str">
            <v>교대보호도수로</v>
          </cell>
          <cell r="C700" t="str">
            <v>(B=0.3M)</v>
          </cell>
          <cell r="D700" t="str">
            <v>M</v>
          </cell>
          <cell r="E700">
            <v>22</v>
          </cell>
        </row>
        <row r="701">
          <cell r="B701" t="str">
            <v>구조물뒷채움</v>
          </cell>
          <cell r="D701" t="str">
            <v>M3</v>
          </cell>
          <cell r="E701">
            <v>20</v>
          </cell>
        </row>
        <row r="702">
          <cell r="B702" t="str">
            <v>레미콘</v>
          </cell>
          <cell r="C702" t="str">
            <v>40-180-12</v>
          </cell>
          <cell r="D702" t="str">
            <v>M3</v>
          </cell>
          <cell r="E702">
            <v>6</v>
          </cell>
        </row>
        <row r="703">
          <cell r="B703" t="str">
            <v>레미콘</v>
          </cell>
          <cell r="C703" t="str">
            <v>40-160- 8</v>
          </cell>
          <cell r="D703" t="str">
            <v>M3</v>
          </cell>
          <cell r="E703">
            <v>77</v>
          </cell>
        </row>
        <row r="705">
          <cell r="B705" t="str">
            <v>물푸기</v>
          </cell>
          <cell r="C705" t="str">
            <v>(교  량)</v>
          </cell>
          <cell r="D705" t="str">
            <v>HR</v>
          </cell>
          <cell r="E705">
            <v>64</v>
          </cell>
        </row>
        <row r="707">
          <cell r="B707" t="str">
            <v>철근운반</v>
          </cell>
          <cell r="D707" t="str">
            <v>TON</v>
          </cell>
          <cell r="E707">
            <v>674</v>
          </cell>
        </row>
        <row r="708">
          <cell r="B708" t="str">
            <v>시멘트운반</v>
          </cell>
          <cell r="C708" t="str">
            <v>(40 KG/대)</v>
          </cell>
          <cell r="D708" t="str">
            <v>대</v>
          </cell>
          <cell r="E708">
            <v>509</v>
          </cell>
        </row>
        <row r="712">
          <cell r="B712" t="str">
            <v>레미콘</v>
          </cell>
          <cell r="C712" t="str">
            <v>25-350-12</v>
          </cell>
          <cell r="D712" t="str">
            <v>M3</v>
          </cell>
          <cell r="E712">
            <v>811</v>
          </cell>
        </row>
        <row r="713">
          <cell r="B713" t="str">
            <v>레미콘</v>
          </cell>
          <cell r="C713" t="str">
            <v>25-270-12</v>
          </cell>
          <cell r="D713" t="str">
            <v>M3</v>
          </cell>
          <cell r="E713">
            <v>945</v>
          </cell>
        </row>
        <row r="714">
          <cell r="B714" t="str">
            <v>레미콘</v>
          </cell>
          <cell r="C714" t="str">
            <v>25-240-12</v>
          </cell>
          <cell r="D714" t="str">
            <v>M3</v>
          </cell>
          <cell r="E714">
            <v>2778</v>
          </cell>
        </row>
        <row r="715">
          <cell r="B715" t="str">
            <v>레미콘</v>
          </cell>
          <cell r="C715" t="str">
            <v>25-210-12</v>
          </cell>
          <cell r="D715" t="str">
            <v>M3</v>
          </cell>
          <cell r="E715">
            <v>74</v>
          </cell>
        </row>
        <row r="716">
          <cell r="B716" t="str">
            <v>레미콘</v>
          </cell>
          <cell r="C716" t="str">
            <v>40-180-12</v>
          </cell>
          <cell r="D716" t="str">
            <v>M3</v>
          </cell>
          <cell r="E716">
            <v>12</v>
          </cell>
        </row>
        <row r="717">
          <cell r="B717" t="str">
            <v>레미콘</v>
          </cell>
          <cell r="C717" t="str">
            <v>40-160- 8</v>
          </cell>
          <cell r="D717" t="str">
            <v>M3</v>
          </cell>
          <cell r="E717">
            <v>107</v>
          </cell>
        </row>
        <row r="719">
          <cell r="B719" t="str">
            <v>철  근</v>
          </cell>
          <cell r="C719" t="str">
            <v>D 10 M/M</v>
          </cell>
          <cell r="D719" t="str">
            <v>TON</v>
          </cell>
          <cell r="E719">
            <v>1.869</v>
          </cell>
        </row>
        <row r="720">
          <cell r="B720" t="str">
            <v>철  근</v>
          </cell>
          <cell r="C720" t="str">
            <v>D 13 M/M</v>
          </cell>
          <cell r="D720" t="str">
            <v>TON</v>
          </cell>
          <cell r="E720">
            <v>4.1959999999999997</v>
          </cell>
        </row>
        <row r="721">
          <cell r="B721" t="str">
            <v>철  근</v>
          </cell>
          <cell r="C721" t="str">
            <v>D 16 M/M 이상</v>
          </cell>
          <cell r="D721" t="str">
            <v>TON</v>
          </cell>
          <cell r="E721">
            <v>510.96600000000001</v>
          </cell>
        </row>
        <row r="722">
          <cell r="B722" t="str">
            <v>철  근</v>
          </cell>
          <cell r="C722" t="str">
            <v>H 13 M/M</v>
          </cell>
          <cell r="D722" t="str">
            <v>TON</v>
          </cell>
          <cell r="E722">
            <v>39.258000000000003</v>
          </cell>
        </row>
        <row r="723">
          <cell r="B723" t="str">
            <v>철  근</v>
          </cell>
          <cell r="C723" t="str">
            <v>H 16 M/M 이상</v>
          </cell>
          <cell r="D723" t="str">
            <v>TON</v>
          </cell>
          <cell r="E723">
            <v>123.97799999999999</v>
          </cell>
        </row>
        <row r="724">
          <cell r="B724" t="str">
            <v>고  철</v>
          </cell>
          <cell r="D724" t="str">
            <v>TON</v>
          </cell>
          <cell r="E724">
            <v>20.408000000000001</v>
          </cell>
        </row>
        <row r="729">
          <cell r="B729" t="str">
            <v>구조물터파기</v>
          </cell>
          <cell r="C729" t="str">
            <v>(육상토사0-4M)</v>
          </cell>
          <cell r="D729" t="str">
            <v>M3</v>
          </cell>
          <cell r="E729">
            <v>149</v>
          </cell>
        </row>
        <row r="730">
          <cell r="B730" t="str">
            <v>되메우기및다짐</v>
          </cell>
          <cell r="C730" t="str">
            <v>(인력50%+기계50%)</v>
          </cell>
          <cell r="D730" t="str">
            <v>M3</v>
          </cell>
          <cell r="E730">
            <v>60</v>
          </cell>
        </row>
        <row r="731">
          <cell r="B731" t="str">
            <v>구조물뒷채움</v>
          </cell>
          <cell r="D731" t="str">
            <v>M3</v>
          </cell>
          <cell r="E731">
            <v>1365</v>
          </cell>
        </row>
        <row r="734">
          <cell r="B734" t="str">
            <v>콘크리트펌프카타설</v>
          </cell>
          <cell r="C734" t="str">
            <v>(철  근)</v>
          </cell>
          <cell r="D734" t="str">
            <v>M3</v>
          </cell>
          <cell r="E734">
            <v>1760</v>
          </cell>
        </row>
        <row r="735">
          <cell r="B735" t="str">
            <v>콘크리트타설</v>
          </cell>
          <cell r="C735" t="str">
            <v>(철근,VIB포함)</v>
          </cell>
          <cell r="D735" t="str">
            <v>M3</v>
          </cell>
          <cell r="E735">
            <v>30</v>
          </cell>
        </row>
        <row r="736">
          <cell r="B736" t="str">
            <v>콘크리트타설</v>
          </cell>
          <cell r="C736" t="str">
            <v>(무근,VIB제외)</v>
          </cell>
          <cell r="D736" t="str">
            <v>M3</v>
          </cell>
          <cell r="E736">
            <v>67</v>
          </cell>
        </row>
        <row r="739">
          <cell r="B739" t="str">
            <v>합판거푸집</v>
          </cell>
          <cell r="C739" t="str">
            <v>(3회 0- 7M)</v>
          </cell>
          <cell r="D739" t="str">
            <v>M2</v>
          </cell>
          <cell r="E739">
            <v>1394</v>
          </cell>
        </row>
        <row r="740">
          <cell r="B740" t="str">
            <v>합판거푸집</v>
          </cell>
          <cell r="C740" t="str">
            <v>(3회 7-10M)</v>
          </cell>
          <cell r="D740" t="str">
            <v>M2</v>
          </cell>
          <cell r="E740">
            <v>277</v>
          </cell>
        </row>
        <row r="741">
          <cell r="B741" t="str">
            <v>합판거푸집</v>
          </cell>
          <cell r="C741" t="str">
            <v>(4 회)</v>
          </cell>
          <cell r="D741" t="str">
            <v>M2</v>
          </cell>
          <cell r="E741">
            <v>241</v>
          </cell>
        </row>
        <row r="742">
          <cell r="B742" t="str">
            <v>합판거푸집</v>
          </cell>
          <cell r="C742" t="str">
            <v>(6 회)</v>
          </cell>
          <cell r="D742" t="str">
            <v>M2</v>
          </cell>
          <cell r="E742">
            <v>20</v>
          </cell>
        </row>
        <row r="743">
          <cell r="B743" t="str">
            <v>문양거푸집(0-7M)</v>
          </cell>
          <cell r="C743" t="str">
            <v>20회사용</v>
          </cell>
          <cell r="D743" t="str">
            <v>M2</v>
          </cell>
          <cell r="E743">
            <v>327</v>
          </cell>
        </row>
        <row r="745">
          <cell r="B745" t="str">
            <v>강관비계</v>
          </cell>
          <cell r="D745" t="str">
            <v>M2</v>
          </cell>
          <cell r="E745">
            <v>1255</v>
          </cell>
        </row>
        <row r="747">
          <cell r="B747" t="str">
            <v>목재동바리</v>
          </cell>
          <cell r="C747" t="str">
            <v>(4 회)</v>
          </cell>
          <cell r="D747" t="str">
            <v>공/M3</v>
          </cell>
          <cell r="E747">
            <v>593</v>
          </cell>
        </row>
        <row r="748">
          <cell r="B748" t="str">
            <v>강관동바리</v>
          </cell>
          <cell r="C748" t="str">
            <v>(교량용)</v>
          </cell>
          <cell r="D748" t="str">
            <v>공/M3</v>
          </cell>
          <cell r="E748">
            <v>161</v>
          </cell>
        </row>
        <row r="749">
          <cell r="B749" t="str">
            <v>목재동바리</v>
          </cell>
          <cell r="C749" t="str">
            <v>(1 회)</v>
          </cell>
          <cell r="D749" t="str">
            <v>공/M3</v>
          </cell>
          <cell r="E749">
            <v>105</v>
          </cell>
        </row>
        <row r="752">
          <cell r="B752" t="str">
            <v>교좌장치(신전IC교)</v>
          </cell>
          <cell r="C752" t="str">
            <v>135TON,고정단</v>
          </cell>
          <cell r="D752" t="str">
            <v>EA</v>
          </cell>
          <cell r="E752">
            <v>2</v>
          </cell>
        </row>
        <row r="753">
          <cell r="B753" t="str">
            <v>교좌장치(신전IC교)</v>
          </cell>
          <cell r="C753" t="str">
            <v>135TON,종방향,가동단</v>
          </cell>
          <cell r="D753" t="str">
            <v>EA</v>
          </cell>
          <cell r="E753">
            <v>2</v>
          </cell>
        </row>
        <row r="754">
          <cell r="B754" t="str">
            <v>교좌장치(신전IC교)</v>
          </cell>
          <cell r="C754" t="str">
            <v>135TON,횡방향,가동단</v>
          </cell>
          <cell r="D754" t="str">
            <v>EA</v>
          </cell>
          <cell r="E754">
            <v>8</v>
          </cell>
        </row>
        <row r="755">
          <cell r="B755" t="str">
            <v>교좌장치(신전IC교)</v>
          </cell>
          <cell r="C755" t="str">
            <v>135TON,양방향,가동단</v>
          </cell>
          <cell r="D755" t="str">
            <v>EA</v>
          </cell>
          <cell r="E755">
            <v>8</v>
          </cell>
        </row>
        <row r="758">
          <cell r="B758" t="str">
            <v>신축이음장치</v>
          </cell>
          <cell r="C758" t="str">
            <v>(KR-N035)</v>
          </cell>
          <cell r="D758" t="str">
            <v>M</v>
          </cell>
          <cell r="E758">
            <v>19.829999999999998</v>
          </cell>
        </row>
        <row r="759">
          <cell r="B759" t="str">
            <v>신축이음장치</v>
          </cell>
          <cell r="C759" t="str">
            <v>(KR-NO50)</v>
          </cell>
          <cell r="D759" t="str">
            <v>M</v>
          </cell>
          <cell r="E759">
            <v>19.829999999999998</v>
          </cell>
        </row>
        <row r="762">
          <cell r="B762" t="str">
            <v>P.S.C빔제작</v>
          </cell>
          <cell r="C762" t="str">
            <v>(L=30 M)</v>
          </cell>
          <cell r="D762" t="str">
            <v>본</v>
          </cell>
          <cell r="E762">
            <v>10</v>
          </cell>
        </row>
        <row r="763">
          <cell r="B763" t="str">
            <v>P.S.C빔운반및가설</v>
          </cell>
          <cell r="C763" t="str">
            <v>(L=30 M)</v>
          </cell>
          <cell r="D763" t="str">
            <v>본</v>
          </cell>
          <cell r="E763">
            <v>10</v>
          </cell>
        </row>
        <row r="766">
          <cell r="B766" t="str">
            <v>강관PILE자재비</v>
          </cell>
          <cell r="C766" t="str">
            <v>(φ508.0M/M,T=12M/M)</v>
          </cell>
          <cell r="D766" t="str">
            <v>M</v>
          </cell>
          <cell r="E766">
            <v>1300</v>
          </cell>
        </row>
        <row r="767">
          <cell r="B767" t="str">
            <v>강관PILE천공및항타</v>
          </cell>
          <cell r="C767" t="str">
            <v>(φ508M/M,토사,직항)</v>
          </cell>
          <cell r="D767" t="str">
            <v>M</v>
          </cell>
          <cell r="E767">
            <v>1015</v>
          </cell>
        </row>
        <row r="768">
          <cell r="B768" t="str">
            <v>강관PILE천공및항타</v>
          </cell>
          <cell r="C768" t="str">
            <v>(φ508MM,풍화암,직항</v>
          </cell>
          <cell r="D768" t="str">
            <v>M</v>
          </cell>
          <cell r="E768">
            <v>265</v>
          </cell>
        </row>
        <row r="769">
          <cell r="B769" t="str">
            <v>두부및선단보강</v>
          </cell>
          <cell r="C769" t="str">
            <v>(φ508.0 M/M)</v>
          </cell>
          <cell r="D769" t="str">
            <v>EA</v>
          </cell>
          <cell r="E769">
            <v>100</v>
          </cell>
        </row>
        <row r="771">
          <cell r="B771" t="str">
            <v>슬라브양생</v>
          </cell>
          <cell r="C771" t="str">
            <v>(피막양생재)</v>
          </cell>
          <cell r="D771" t="str">
            <v>M2</v>
          </cell>
          <cell r="E771">
            <v>583</v>
          </cell>
        </row>
        <row r="772">
          <cell r="B772" t="str">
            <v>교면방수</v>
          </cell>
          <cell r="C772" t="str">
            <v>(도막방수)</v>
          </cell>
          <cell r="D772" t="str">
            <v>M2</v>
          </cell>
          <cell r="E772">
            <v>583</v>
          </cell>
        </row>
        <row r="773">
          <cell r="B773" t="str">
            <v>슬라브면고르기</v>
          </cell>
          <cell r="D773" t="str">
            <v>M2</v>
          </cell>
          <cell r="E773">
            <v>583</v>
          </cell>
        </row>
        <row r="774">
          <cell r="B774" t="str">
            <v>스페이샤설치</v>
          </cell>
          <cell r="D774" t="str">
            <v>M2</v>
          </cell>
          <cell r="E774">
            <v>2673</v>
          </cell>
        </row>
        <row r="775">
          <cell r="B775" t="str">
            <v>아스팔트방수</v>
          </cell>
          <cell r="C775" t="str">
            <v>(2 회)</v>
          </cell>
          <cell r="D775" t="str">
            <v>M2</v>
          </cell>
          <cell r="E775">
            <v>471</v>
          </cell>
        </row>
        <row r="777">
          <cell r="B777" t="str">
            <v>육교용집수구</v>
          </cell>
          <cell r="C777" t="str">
            <v>(주 철)</v>
          </cell>
          <cell r="D777" t="str">
            <v>EA</v>
          </cell>
          <cell r="E777">
            <v>2</v>
          </cell>
        </row>
        <row r="778">
          <cell r="B778" t="str">
            <v>직  관</v>
          </cell>
          <cell r="C778" t="str">
            <v>(Φ150)</v>
          </cell>
          <cell r="D778" t="str">
            <v>M</v>
          </cell>
          <cell r="E778">
            <v>11</v>
          </cell>
        </row>
        <row r="779">
          <cell r="B779" t="str">
            <v>정착부</v>
          </cell>
          <cell r="D779" t="str">
            <v>EA</v>
          </cell>
          <cell r="E779">
            <v>3</v>
          </cell>
        </row>
        <row r="781">
          <cell r="B781" t="str">
            <v>T.B.M 설치</v>
          </cell>
          <cell r="D781" t="str">
            <v>EA</v>
          </cell>
          <cell r="E781">
            <v>2</v>
          </cell>
        </row>
        <row r="782">
          <cell r="B782" t="str">
            <v>DOWEL BAR 설치</v>
          </cell>
          <cell r="C782" t="str">
            <v>(D25,L=600)</v>
          </cell>
          <cell r="D782" t="str">
            <v>EA</v>
          </cell>
          <cell r="E782">
            <v>96</v>
          </cell>
        </row>
        <row r="784">
          <cell r="B784" t="str">
            <v>스치로폴</v>
          </cell>
          <cell r="C784" t="str">
            <v>(T=10 M/M)</v>
          </cell>
          <cell r="D784" t="str">
            <v>M2</v>
          </cell>
          <cell r="E784">
            <v>63</v>
          </cell>
        </row>
        <row r="785">
          <cell r="B785" t="str">
            <v>스치로폴</v>
          </cell>
          <cell r="C785" t="str">
            <v>(T=20 M/M)</v>
          </cell>
          <cell r="D785" t="str">
            <v>M2</v>
          </cell>
          <cell r="E785">
            <v>40</v>
          </cell>
        </row>
        <row r="787">
          <cell r="B787" t="str">
            <v>교명판</v>
          </cell>
          <cell r="D787" t="str">
            <v>EA</v>
          </cell>
          <cell r="E787">
            <v>4</v>
          </cell>
        </row>
        <row r="788">
          <cell r="B788" t="str">
            <v>설명판</v>
          </cell>
          <cell r="D788" t="str">
            <v>EA</v>
          </cell>
          <cell r="E788">
            <v>4</v>
          </cell>
        </row>
        <row r="789">
          <cell r="B789" t="str">
            <v>교명주</v>
          </cell>
          <cell r="C789" t="str">
            <v>(화강암)</v>
          </cell>
          <cell r="D789" t="str">
            <v>EA</v>
          </cell>
          <cell r="E789">
            <v>4</v>
          </cell>
        </row>
        <row r="790">
          <cell r="B790" t="str">
            <v>전선관설치</v>
          </cell>
          <cell r="C790" t="str">
            <v>(PVC,D150 M/M)</v>
          </cell>
          <cell r="D790" t="str">
            <v>M</v>
          </cell>
          <cell r="E790">
            <v>84</v>
          </cell>
        </row>
        <row r="791">
          <cell r="B791" t="str">
            <v>스라브 NOTCH</v>
          </cell>
          <cell r="C791" t="str">
            <v>(알루미늄 30*20)</v>
          </cell>
          <cell r="D791" t="str">
            <v>M</v>
          </cell>
          <cell r="E791">
            <v>120</v>
          </cell>
        </row>
        <row r="793">
          <cell r="B793" t="str">
            <v>철근가공조립</v>
          </cell>
          <cell r="C793" t="str">
            <v>(간 단)</v>
          </cell>
          <cell r="D793" t="str">
            <v>TON</v>
          </cell>
          <cell r="E793">
            <v>0.80800000000000005</v>
          </cell>
        </row>
        <row r="794">
          <cell r="B794" t="str">
            <v>철근가공조립</v>
          </cell>
          <cell r="C794" t="str">
            <v>(보 통)</v>
          </cell>
          <cell r="D794" t="str">
            <v>TON</v>
          </cell>
          <cell r="E794">
            <v>33.411999999999999</v>
          </cell>
        </row>
        <row r="795">
          <cell r="B795" t="str">
            <v>철근가공조립</v>
          </cell>
          <cell r="C795" t="str">
            <v>(복 잡)</v>
          </cell>
          <cell r="D795" t="str">
            <v>TON</v>
          </cell>
          <cell r="E795">
            <v>217.43100000000001</v>
          </cell>
        </row>
        <row r="797">
          <cell r="B797" t="str">
            <v>무수축몰탈</v>
          </cell>
          <cell r="D797" t="str">
            <v>M3</v>
          </cell>
          <cell r="E797">
            <v>0.872</v>
          </cell>
        </row>
        <row r="798">
          <cell r="B798" t="str">
            <v>무수축콘크리트</v>
          </cell>
          <cell r="D798" t="str">
            <v>M3</v>
          </cell>
          <cell r="E798">
            <v>6.944</v>
          </cell>
        </row>
        <row r="799">
          <cell r="B799" t="str">
            <v>교대및교각번호판설치</v>
          </cell>
          <cell r="C799" t="str">
            <v>(600x600)</v>
          </cell>
          <cell r="D799" t="str">
            <v>EA</v>
          </cell>
          <cell r="E799">
            <v>4</v>
          </cell>
        </row>
        <row r="801">
          <cell r="B801" t="str">
            <v>교대법면보호</v>
          </cell>
          <cell r="C801" t="str">
            <v>(기초및천단)</v>
          </cell>
          <cell r="D801" t="str">
            <v>M</v>
          </cell>
          <cell r="E801">
            <v>45</v>
          </cell>
        </row>
        <row r="802">
          <cell r="B802" t="str">
            <v>교대보호공</v>
          </cell>
          <cell r="C802" t="str">
            <v>(블럭:228*112*60)</v>
          </cell>
          <cell r="D802" t="str">
            <v>M2</v>
          </cell>
          <cell r="E802">
            <v>314</v>
          </cell>
        </row>
        <row r="803">
          <cell r="B803" t="str">
            <v>교대보호도수로</v>
          </cell>
          <cell r="C803" t="str">
            <v>(B=0.3M)</v>
          </cell>
          <cell r="D803" t="str">
            <v>M</v>
          </cell>
          <cell r="E803">
            <v>14</v>
          </cell>
        </row>
        <row r="804">
          <cell r="B804" t="str">
            <v>구조물뒷채움</v>
          </cell>
          <cell r="D804" t="str">
            <v>M3</v>
          </cell>
          <cell r="E804">
            <v>31</v>
          </cell>
        </row>
        <row r="805">
          <cell r="B805" t="str">
            <v>레미콘</v>
          </cell>
          <cell r="C805" t="str">
            <v>40-180-12</v>
          </cell>
          <cell r="D805" t="str">
            <v>M3</v>
          </cell>
          <cell r="E805">
            <v>4</v>
          </cell>
        </row>
        <row r="806">
          <cell r="B806" t="str">
            <v>레미콘</v>
          </cell>
          <cell r="C806" t="str">
            <v>40-160- 8</v>
          </cell>
          <cell r="D806" t="str">
            <v>M3</v>
          </cell>
          <cell r="E806">
            <v>44</v>
          </cell>
        </row>
        <row r="809">
          <cell r="B809" t="str">
            <v>철근운반</v>
          </cell>
          <cell r="D809" t="str">
            <v>TON</v>
          </cell>
          <cell r="E809">
            <v>259</v>
          </cell>
        </row>
        <row r="810">
          <cell r="B810" t="str">
            <v>시멘트운반</v>
          </cell>
          <cell r="C810" t="str">
            <v>(40 KG/대)</v>
          </cell>
          <cell r="D810" t="str">
            <v>대</v>
          </cell>
          <cell r="E810">
            <v>223</v>
          </cell>
        </row>
        <row r="814">
          <cell r="B814" t="str">
            <v>레미콘</v>
          </cell>
          <cell r="C814" t="str">
            <v>25-350-12</v>
          </cell>
          <cell r="D814" t="str">
            <v>M3</v>
          </cell>
          <cell r="E814">
            <v>245</v>
          </cell>
        </row>
        <row r="815">
          <cell r="B815" t="str">
            <v>레미콘</v>
          </cell>
          <cell r="C815" t="str">
            <v>25-270-12</v>
          </cell>
          <cell r="D815" t="str">
            <v>M3</v>
          </cell>
          <cell r="E815">
            <v>281</v>
          </cell>
        </row>
        <row r="816">
          <cell r="B816" t="str">
            <v>레미콘</v>
          </cell>
          <cell r="C816" t="str">
            <v>25-240-12</v>
          </cell>
          <cell r="D816" t="str">
            <v>M3</v>
          </cell>
          <cell r="E816">
            <v>1250</v>
          </cell>
        </row>
        <row r="817">
          <cell r="B817" t="str">
            <v>레미콘</v>
          </cell>
          <cell r="C817" t="str">
            <v>25-210-12</v>
          </cell>
          <cell r="D817" t="str">
            <v>M3</v>
          </cell>
          <cell r="E817">
            <v>30</v>
          </cell>
        </row>
        <row r="818">
          <cell r="B818" t="str">
            <v>레미콘</v>
          </cell>
          <cell r="C818" t="str">
            <v>40-160- 8</v>
          </cell>
          <cell r="D818" t="str">
            <v>M3</v>
          </cell>
          <cell r="E818">
            <v>68</v>
          </cell>
        </row>
        <row r="820">
          <cell r="B820" t="str">
            <v>철  근</v>
          </cell>
          <cell r="C820" t="str">
            <v>D 10 M/M</v>
          </cell>
          <cell r="D820" t="str">
            <v>TON</v>
          </cell>
          <cell r="E820">
            <v>0.56699999999999995</v>
          </cell>
        </row>
        <row r="821">
          <cell r="B821" t="str">
            <v>철  근</v>
          </cell>
          <cell r="C821" t="str">
            <v>D 13 M/M</v>
          </cell>
          <cell r="D821" t="str">
            <v>TON</v>
          </cell>
          <cell r="E821">
            <v>5.0090000000000003</v>
          </cell>
        </row>
        <row r="822">
          <cell r="B822" t="str">
            <v>철  근</v>
          </cell>
          <cell r="C822" t="str">
            <v>D 16 M/M 이상</v>
          </cell>
          <cell r="D822" t="str">
            <v>TON</v>
          </cell>
          <cell r="E822">
            <v>203.709</v>
          </cell>
        </row>
        <row r="823">
          <cell r="B823" t="str">
            <v>철  근</v>
          </cell>
          <cell r="C823" t="str">
            <v>H 13 M/M</v>
          </cell>
          <cell r="D823" t="str">
            <v>TON</v>
          </cell>
          <cell r="E823">
            <v>14.323</v>
          </cell>
        </row>
        <row r="824">
          <cell r="B824" t="str">
            <v>철  근</v>
          </cell>
          <cell r="C824" t="str">
            <v>H 16 M/M 이상</v>
          </cell>
          <cell r="D824" t="str">
            <v>TON</v>
          </cell>
          <cell r="E824">
            <v>35.593000000000004</v>
          </cell>
        </row>
        <row r="825">
          <cell r="B825" t="str">
            <v>고  철</v>
          </cell>
          <cell r="D825" t="str">
            <v>TON</v>
          </cell>
          <cell r="E825">
            <v>7.7759999999999998</v>
          </cell>
        </row>
        <row r="832">
          <cell r="B832" t="str">
            <v>구조물터파기</v>
          </cell>
          <cell r="C832" t="str">
            <v>(육상토사0-4M)</v>
          </cell>
          <cell r="D832" t="str">
            <v>M3</v>
          </cell>
          <cell r="E832">
            <v>2517</v>
          </cell>
        </row>
        <row r="833">
          <cell r="B833" t="str">
            <v>되메우기및다짐</v>
          </cell>
          <cell r="C833" t="str">
            <v>(인력50%+기계50%)</v>
          </cell>
          <cell r="D833" t="str">
            <v>M3</v>
          </cell>
          <cell r="E833">
            <v>1852</v>
          </cell>
        </row>
        <row r="834">
          <cell r="B834" t="str">
            <v>기초잡석부설및다짐</v>
          </cell>
          <cell r="D834" t="str">
            <v>M3</v>
          </cell>
          <cell r="E834">
            <v>211</v>
          </cell>
        </row>
        <row r="837">
          <cell r="B837" t="str">
            <v>콘크리트타설</v>
          </cell>
          <cell r="C837" t="str">
            <v>(철근,VIB포함)</v>
          </cell>
          <cell r="D837" t="str">
            <v>M3</v>
          </cell>
          <cell r="E837">
            <v>771</v>
          </cell>
        </row>
        <row r="838">
          <cell r="B838" t="str">
            <v>콘크리트타설</v>
          </cell>
          <cell r="C838" t="str">
            <v>(무근,VIB제외)</v>
          </cell>
          <cell r="D838" t="str">
            <v>M3</v>
          </cell>
          <cell r="E838">
            <v>32</v>
          </cell>
        </row>
        <row r="841">
          <cell r="B841" t="str">
            <v>문양거푸집(0-7M)</v>
          </cell>
          <cell r="C841" t="str">
            <v>20회사용</v>
          </cell>
          <cell r="D841" t="str">
            <v>M2</v>
          </cell>
          <cell r="E841">
            <v>413</v>
          </cell>
        </row>
        <row r="842">
          <cell r="B842" t="str">
            <v>합판거푸집</v>
          </cell>
          <cell r="C842" t="str">
            <v>(3회 0- 7M)</v>
          </cell>
          <cell r="D842" t="str">
            <v>M2</v>
          </cell>
          <cell r="E842">
            <v>772</v>
          </cell>
        </row>
        <row r="843">
          <cell r="B843" t="str">
            <v>합판거푸집</v>
          </cell>
          <cell r="C843" t="str">
            <v>(4 회)</v>
          </cell>
          <cell r="D843" t="str">
            <v>M2</v>
          </cell>
          <cell r="E843">
            <v>160</v>
          </cell>
        </row>
        <row r="844">
          <cell r="B844" t="str">
            <v>합판거푸집</v>
          </cell>
          <cell r="C844" t="str">
            <v>(6 회)</v>
          </cell>
          <cell r="D844" t="str">
            <v>M2</v>
          </cell>
          <cell r="E844">
            <v>23</v>
          </cell>
        </row>
        <row r="846">
          <cell r="B846" t="str">
            <v>강관비계</v>
          </cell>
          <cell r="C846" t="str">
            <v>(암거및소형구조물)</v>
          </cell>
          <cell r="D846" t="str">
            <v>M2</v>
          </cell>
          <cell r="E846">
            <v>1063</v>
          </cell>
        </row>
        <row r="847">
          <cell r="B847" t="str">
            <v>PVC PIPE 설치</v>
          </cell>
          <cell r="C847" t="str">
            <v>(D=100 M/M)</v>
          </cell>
          <cell r="D847" t="str">
            <v>M</v>
          </cell>
          <cell r="E847">
            <v>106</v>
          </cell>
        </row>
        <row r="848">
          <cell r="B848" t="str">
            <v>부직포</v>
          </cell>
          <cell r="D848" t="str">
            <v>M2</v>
          </cell>
          <cell r="E848">
            <v>273</v>
          </cell>
        </row>
        <row r="849">
          <cell r="B849" t="str">
            <v>DOWEL BAR 설치</v>
          </cell>
          <cell r="C849" t="str">
            <v>(D25,L=800)</v>
          </cell>
          <cell r="D849" t="str">
            <v>EA</v>
          </cell>
          <cell r="E849">
            <v>58</v>
          </cell>
        </row>
        <row r="850">
          <cell r="B850" t="str">
            <v>스치로폴</v>
          </cell>
          <cell r="C850" t="str">
            <v>(T=20 M/M)</v>
          </cell>
          <cell r="D850" t="str">
            <v>M2</v>
          </cell>
          <cell r="E850">
            <v>51</v>
          </cell>
        </row>
        <row r="851">
          <cell r="B851" t="str">
            <v>스페이샤설치</v>
          </cell>
          <cell r="D851" t="str">
            <v>M2</v>
          </cell>
          <cell r="E851">
            <v>1248</v>
          </cell>
        </row>
        <row r="853">
          <cell r="B853" t="str">
            <v>철근가공조립</v>
          </cell>
          <cell r="C853" t="str">
            <v>(간 단)</v>
          </cell>
          <cell r="D853" t="str">
            <v>TON</v>
          </cell>
          <cell r="E853">
            <v>0.28999999999999998</v>
          </cell>
        </row>
        <row r="854">
          <cell r="B854" t="str">
            <v>철근가공조립</v>
          </cell>
          <cell r="C854" t="str">
            <v>(복 잡)</v>
          </cell>
          <cell r="D854" t="str">
            <v>TON</v>
          </cell>
          <cell r="E854">
            <v>79.78</v>
          </cell>
        </row>
        <row r="856">
          <cell r="B856" t="str">
            <v>우레탄실란트</v>
          </cell>
          <cell r="D856" t="str">
            <v>KG</v>
          </cell>
          <cell r="E856">
            <v>0.57099999999999995</v>
          </cell>
        </row>
        <row r="857">
          <cell r="B857" t="str">
            <v>철근운반</v>
          </cell>
          <cell r="D857" t="str">
            <v>TON</v>
          </cell>
          <cell r="E857">
            <v>75</v>
          </cell>
        </row>
        <row r="860">
          <cell r="B860" t="str">
            <v>레미콘</v>
          </cell>
          <cell r="C860" t="str">
            <v>25-240-12</v>
          </cell>
          <cell r="D860" t="str">
            <v>M3</v>
          </cell>
          <cell r="E860">
            <v>778</v>
          </cell>
        </row>
        <row r="861">
          <cell r="B861" t="str">
            <v>레미콘</v>
          </cell>
          <cell r="C861" t="str">
            <v>40-160- 8</v>
          </cell>
          <cell r="D861" t="str">
            <v>M3</v>
          </cell>
          <cell r="E861">
            <v>32</v>
          </cell>
        </row>
        <row r="863">
          <cell r="B863" t="str">
            <v>철  근</v>
          </cell>
          <cell r="C863" t="str">
            <v>D 13 M/M</v>
          </cell>
          <cell r="D863" t="str">
            <v>TON</v>
          </cell>
          <cell r="E863">
            <v>4.6189999999999998</v>
          </cell>
        </row>
        <row r="864">
          <cell r="B864" t="str">
            <v>철  근</v>
          </cell>
          <cell r="C864" t="str">
            <v>D 16 M/M 이상</v>
          </cell>
          <cell r="D864" t="str">
            <v>TON</v>
          </cell>
          <cell r="E864">
            <v>75.450999999999993</v>
          </cell>
        </row>
        <row r="865">
          <cell r="B865" t="str">
            <v>고  철</v>
          </cell>
          <cell r="D865" t="str">
            <v>TON</v>
          </cell>
          <cell r="E865">
            <v>2.4020000000000001</v>
          </cell>
        </row>
        <row r="870">
          <cell r="B870" t="str">
            <v>암거구조물터파기</v>
          </cell>
          <cell r="C870" t="str">
            <v>(육상토사0-4M)</v>
          </cell>
          <cell r="D870" t="str">
            <v>M3</v>
          </cell>
          <cell r="E870">
            <v>6062</v>
          </cell>
        </row>
        <row r="871">
          <cell r="B871" t="str">
            <v>되메우기및다짐</v>
          </cell>
          <cell r="C871" t="str">
            <v>(인력50%+기계50%)</v>
          </cell>
          <cell r="D871" t="str">
            <v>M3</v>
          </cell>
          <cell r="E871">
            <v>1520</v>
          </cell>
        </row>
        <row r="872">
          <cell r="B872" t="str">
            <v>구조물뒷채움</v>
          </cell>
          <cell r="D872" t="str">
            <v>M3</v>
          </cell>
          <cell r="E872">
            <v>1907</v>
          </cell>
        </row>
        <row r="873">
          <cell r="B873" t="str">
            <v>기초잡석부설및다짐</v>
          </cell>
          <cell r="D873" t="str">
            <v>M3</v>
          </cell>
          <cell r="E873">
            <v>940</v>
          </cell>
        </row>
        <row r="876">
          <cell r="B876" t="str">
            <v>합판거푸집</v>
          </cell>
          <cell r="C876" t="str">
            <v>(3회 0- 7M)</v>
          </cell>
          <cell r="D876" t="str">
            <v>M2</v>
          </cell>
          <cell r="E876">
            <v>7058</v>
          </cell>
        </row>
        <row r="877">
          <cell r="B877" t="str">
            <v>합판거푸집</v>
          </cell>
          <cell r="C877" t="str">
            <v>(4 회)</v>
          </cell>
          <cell r="D877" t="str">
            <v>M2</v>
          </cell>
          <cell r="E877">
            <v>1731</v>
          </cell>
        </row>
        <row r="878">
          <cell r="B878" t="str">
            <v>합판거푸집</v>
          </cell>
          <cell r="C878" t="str">
            <v>(6 회)</v>
          </cell>
          <cell r="D878" t="str">
            <v>M2</v>
          </cell>
          <cell r="E878">
            <v>154</v>
          </cell>
        </row>
        <row r="879">
          <cell r="B879" t="str">
            <v>문양거푸집(0-7M)</v>
          </cell>
          <cell r="C879" t="str">
            <v>20회사용</v>
          </cell>
          <cell r="D879" t="str">
            <v>M2</v>
          </cell>
          <cell r="E879">
            <v>1055</v>
          </cell>
        </row>
        <row r="881">
          <cell r="B881" t="str">
            <v>강관비계</v>
          </cell>
          <cell r="C881" t="str">
            <v>(암거및소형구조물)</v>
          </cell>
          <cell r="D881" t="str">
            <v>M2</v>
          </cell>
          <cell r="E881">
            <v>4586</v>
          </cell>
        </row>
        <row r="882">
          <cell r="B882" t="str">
            <v>강관동바리</v>
          </cell>
          <cell r="C882" t="str">
            <v>(암거용)</v>
          </cell>
          <cell r="D882" t="str">
            <v>공/M3</v>
          </cell>
          <cell r="E882">
            <v>5360</v>
          </cell>
        </row>
        <row r="884">
          <cell r="B884" t="str">
            <v>콘크리트펌프카타설</v>
          </cell>
          <cell r="C884" t="str">
            <v>(철  근)</v>
          </cell>
          <cell r="D884" t="str">
            <v>M3</v>
          </cell>
          <cell r="E884">
            <v>4281</v>
          </cell>
        </row>
        <row r="885">
          <cell r="B885" t="str">
            <v>콘크리트타설</v>
          </cell>
          <cell r="C885" t="str">
            <v>(무근,VIB제외)</v>
          </cell>
          <cell r="D885" t="str">
            <v>M3</v>
          </cell>
          <cell r="E885">
            <v>323</v>
          </cell>
        </row>
        <row r="888">
          <cell r="B888" t="str">
            <v>PVC지수판</v>
          </cell>
          <cell r="C888" t="str">
            <v>(200*5T)</v>
          </cell>
          <cell r="D888" t="str">
            <v>M</v>
          </cell>
          <cell r="E888">
            <v>258</v>
          </cell>
        </row>
        <row r="889">
          <cell r="B889" t="str">
            <v>DOWEL BAR 설치</v>
          </cell>
          <cell r="C889" t="str">
            <v>(D25,L=800)</v>
          </cell>
          <cell r="D889" t="str">
            <v>EA</v>
          </cell>
          <cell r="E889">
            <v>524</v>
          </cell>
        </row>
        <row r="890">
          <cell r="B890" t="str">
            <v>우레탄실란트</v>
          </cell>
          <cell r="D890" t="str">
            <v>KG</v>
          </cell>
          <cell r="E890">
            <v>2.2799999999999998</v>
          </cell>
        </row>
        <row r="893">
          <cell r="B893" t="str">
            <v>DOWEL BAR 설치</v>
          </cell>
          <cell r="C893" t="str">
            <v>(D25,L=600)</v>
          </cell>
          <cell r="D893" t="str">
            <v>EA</v>
          </cell>
          <cell r="E893">
            <v>418</v>
          </cell>
        </row>
        <row r="894">
          <cell r="B894" t="str">
            <v>타르페이퍼</v>
          </cell>
          <cell r="C894" t="str">
            <v>T=15 M/M</v>
          </cell>
          <cell r="D894" t="str">
            <v>M2</v>
          </cell>
          <cell r="E894">
            <v>40</v>
          </cell>
        </row>
        <row r="895">
          <cell r="B895" t="str">
            <v>스틸파이프.</v>
          </cell>
          <cell r="C895" t="str">
            <v>(D=65*1.5T)</v>
          </cell>
          <cell r="D895" t="str">
            <v>M</v>
          </cell>
          <cell r="E895">
            <v>100</v>
          </cell>
        </row>
        <row r="897">
          <cell r="B897" t="str">
            <v>스치로폴</v>
          </cell>
          <cell r="C897" t="str">
            <v>(T=20 M/M)</v>
          </cell>
          <cell r="D897" t="str">
            <v>M2</v>
          </cell>
          <cell r="E897">
            <v>232</v>
          </cell>
        </row>
        <row r="898">
          <cell r="B898" t="str">
            <v>PVC PIPE 설치</v>
          </cell>
          <cell r="C898" t="str">
            <v>(D=100 M/M)</v>
          </cell>
          <cell r="D898" t="str">
            <v>M</v>
          </cell>
          <cell r="E898">
            <v>113</v>
          </cell>
        </row>
        <row r="899">
          <cell r="B899" t="str">
            <v>부직포</v>
          </cell>
          <cell r="D899" t="str">
            <v>M2</v>
          </cell>
          <cell r="E899">
            <v>515</v>
          </cell>
        </row>
        <row r="900">
          <cell r="B900" t="str">
            <v>아스팔트방수</v>
          </cell>
          <cell r="C900" t="str">
            <v>(2 회)</v>
          </cell>
          <cell r="D900" t="str">
            <v>M2</v>
          </cell>
          <cell r="E900">
            <v>4574</v>
          </cell>
        </row>
        <row r="901">
          <cell r="B901" t="str">
            <v>스페이샤설치</v>
          </cell>
          <cell r="D901" t="str">
            <v>M2</v>
          </cell>
          <cell r="E901">
            <v>11478</v>
          </cell>
        </row>
        <row r="903">
          <cell r="B903" t="str">
            <v>철근가공조립</v>
          </cell>
          <cell r="C903" t="str">
            <v>(간 단)</v>
          </cell>
          <cell r="D903" t="str">
            <v>TON</v>
          </cell>
          <cell r="E903">
            <v>6.1340000000000003</v>
          </cell>
        </row>
        <row r="904">
          <cell r="B904" t="str">
            <v>철근가공조립</v>
          </cell>
          <cell r="C904" t="str">
            <v>(복 잡)</v>
          </cell>
          <cell r="D904" t="str">
            <v>TON</v>
          </cell>
          <cell r="E904">
            <v>925.26499999999999</v>
          </cell>
        </row>
        <row r="906">
          <cell r="B906" t="str">
            <v>전선관설치</v>
          </cell>
          <cell r="C906" t="str">
            <v>(D=100 M/M)</v>
          </cell>
          <cell r="D906" t="str">
            <v>M</v>
          </cell>
          <cell r="E906">
            <v>556</v>
          </cell>
        </row>
        <row r="907">
          <cell r="B907" t="str">
            <v>철근운반</v>
          </cell>
          <cell r="D907" t="str">
            <v>TON</v>
          </cell>
          <cell r="E907">
            <v>931</v>
          </cell>
        </row>
        <row r="910">
          <cell r="B910" t="str">
            <v>레미콘</v>
          </cell>
          <cell r="C910" t="str">
            <v>25-240-12</v>
          </cell>
          <cell r="D910" t="str">
            <v>M3</v>
          </cell>
          <cell r="E910">
            <v>4280</v>
          </cell>
        </row>
        <row r="911">
          <cell r="B911" t="str">
            <v>레미콘</v>
          </cell>
          <cell r="C911" t="str">
            <v>40-160- 8</v>
          </cell>
          <cell r="D911" t="str">
            <v>M3</v>
          </cell>
          <cell r="E911">
            <v>323</v>
          </cell>
        </row>
        <row r="913">
          <cell r="B913" t="str">
            <v>철  근</v>
          </cell>
          <cell r="C913" t="str">
            <v>D 13 M/M</v>
          </cell>
          <cell r="D913" t="str">
            <v>TON</v>
          </cell>
          <cell r="E913">
            <v>4.3789999999999996</v>
          </cell>
        </row>
        <row r="914">
          <cell r="B914" t="str">
            <v>철  근</v>
          </cell>
          <cell r="C914" t="str">
            <v>D 16 M/M 이상</v>
          </cell>
          <cell r="D914" t="str">
            <v>TON</v>
          </cell>
          <cell r="E914">
            <v>926.31200000000001</v>
          </cell>
        </row>
        <row r="915">
          <cell r="B915" t="str">
            <v>고  철</v>
          </cell>
          <cell r="D915" t="str">
            <v>TON</v>
          </cell>
          <cell r="E915">
            <v>27.940999999999999</v>
          </cell>
        </row>
        <row r="921">
          <cell r="B921" t="str">
            <v>보조기층구입및운반 .</v>
          </cell>
          <cell r="D921" t="str">
            <v>M3</v>
          </cell>
          <cell r="E921">
            <v>42820</v>
          </cell>
        </row>
        <row r="922">
          <cell r="B922" t="str">
            <v>보조기층포설및다짐</v>
          </cell>
          <cell r="C922" t="str">
            <v>(T = 15 CM)</v>
          </cell>
          <cell r="D922" t="str">
            <v>M3</v>
          </cell>
          <cell r="E922">
            <v>17067</v>
          </cell>
        </row>
        <row r="923">
          <cell r="B923" t="str">
            <v>보조기층포설및다짐</v>
          </cell>
          <cell r="C923" t="str">
            <v>(T = 20 CM)</v>
          </cell>
          <cell r="D923" t="str">
            <v>M3</v>
          </cell>
          <cell r="E923">
            <v>1619</v>
          </cell>
        </row>
        <row r="924">
          <cell r="B924" t="str">
            <v>보조기층포설및다짐</v>
          </cell>
          <cell r="C924" t="str">
            <v>(T = 30 CM)</v>
          </cell>
          <cell r="D924" t="str">
            <v>M3</v>
          </cell>
          <cell r="E924">
            <v>11397</v>
          </cell>
        </row>
        <row r="925">
          <cell r="B925" t="str">
            <v>보조기층포설및다짐</v>
          </cell>
          <cell r="C925" t="str">
            <v>(백호우포설T=15CM)</v>
          </cell>
          <cell r="D925" t="str">
            <v>M3</v>
          </cell>
          <cell r="E925">
            <v>3205</v>
          </cell>
        </row>
        <row r="928">
          <cell r="B928" t="str">
            <v>린콘크리트 기층</v>
          </cell>
          <cell r="C928" t="str">
            <v>(포설및다짐)T=15 CM</v>
          </cell>
          <cell r="D928" t="str">
            <v>M3</v>
          </cell>
          <cell r="E928">
            <v>14631</v>
          </cell>
        </row>
        <row r="932">
          <cell r="B932" t="str">
            <v>시멘트콘크리트포장</v>
          </cell>
          <cell r="C932" t="str">
            <v>(본선2차선,기계포설)</v>
          </cell>
          <cell r="D932" t="str">
            <v>M3</v>
          </cell>
          <cell r="E932">
            <v>19087</v>
          </cell>
        </row>
        <row r="933">
          <cell r="B933" t="str">
            <v>시멘트콘크리트포장</v>
          </cell>
          <cell r="C933" t="str">
            <v>(본선1차선기계포설)</v>
          </cell>
          <cell r="D933" t="str">
            <v>M3</v>
          </cell>
          <cell r="E933">
            <v>1181</v>
          </cell>
        </row>
        <row r="936">
          <cell r="B936" t="str">
            <v>시멘트콘크리트포장</v>
          </cell>
          <cell r="C936" t="str">
            <v>교량접속,완충슬래브</v>
          </cell>
          <cell r="D936" t="str">
            <v>M3</v>
          </cell>
          <cell r="E936">
            <v>441</v>
          </cell>
        </row>
        <row r="937">
          <cell r="B937" t="str">
            <v>시멘트콘크리트포장</v>
          </cell>
          <cell r="C937" t="str">
            <v>연결로접속,암거보강</v>
          </cell>
          <cell r="D937" t="str">
            <v>M3</v>
          </cell>
          <cell r="E937">
            <v>902</v>
          </cell>
        </row>
        <row r="938">
          <cell r="B938" t="str">
            <v>시멘트콘크리트포장</v>
          </cell>
          <cell r="C938" t="str">
            <v>(절성경계보강부)</v>
          </cell>
          <cell r="D938" t="str">
            <v>M3</v>
          </cell>
          <cell r="E938">
            <v>3607</v>
          </cell>
        </row>
        <row r="939">
          <cell r="B939" t="str">
            <v>시멘트콘크리트포장</v>
          </cell>
          <cell r="C939" t="str">
            <v>(부체도로인력포설)</v>
          </cell>
          <cell r="D939" t="str">
            <v>M3</v>
          </cell>
          <cell r="E939">
            <v>1343</v>
          </cell>
        </row>
        <row r="940">
          <cell r="B940" t="str">
            <v>시멘트콘크리트포장</v>
          </cell>
          <cell r="C940" t="str">
            <v>(중분대기초,인력포설</v>
          </cell>
          <cell r="D940" t="str">
            <v>M3</v>
          </cell>
          <cell r="E940">
            <v>696</v>
          </cell>
        </row>
        <row r="944">
          <cell r="B944" t="str">
            <v>철근운반</v>
          </cell>
          <cell r="D944" t="str">
            <v>TON</v>
          </cell>
          <cell r="E944">
            <v>367</v>
          </cell>
        </row>
        <row r="945">
          <cell r="B945" t="str">
            <v>철근가공조립</v>
          </cell>
          <cell r="C945" t="str">
            <v>(간 단)</v>
          </cell>
          <cell r="D945" t="str">
            <v>TON</v>
          </cell>
          <cell r="E945">
            <v>17.077000000000002</v>
          </cell>
        </row>
        <row r="946">
          <cell r="B946" t="str">
            <v>철근가공조립</v>
          </cell>
          <cell r="C946" t="str">
            <v>(보 통)</v>
          </cell>
          <cell r="D946" t="str">
            <v>TON</v>
          </cell>
          <cell r="E946">
            <v>338.923</v>
          </cell>
        </row>
        <row r="947">
          <cell r="B947" t="str">
            <v>와이어메쉬설치</v>
          </cell>
          <cell r="C947" t="str">
            <v>(#8-150*150)</v>
          </cell>
          <cell r="D947" t="str">
            <v>M2</v>
          </cell>
          <cell r="E947">
            <v>6872</v>
          </cell>
        </row>
        <row r="948">
          <cell r="B948" t="str">
            <v>스페이샤설치</v>
          </cell>
          <cell r="D948" t="str">
            <v>M2</v>
          </cell>
          <cell r="E948">
            <v>13123</v>
          </cell>
        </row>
        <row r="949">
          <cell r="B949" t="str">
            <v>비닐깔기</v>
          </cell>
          <cell r="D949" t="str">
            <v>M2</v>
          </cell>
          <cell r="E949">
            <v>95033</v>
          </cell>
        </row>
        <row r="950">
          <cell r="B950" t="str">
            <v>합판거푸집</v>
          </cell>
          <cell r="C950" t="str">
            <v>(4 회)</v>
          </cell>
          <cell r="D950" t="str">
            <v>M2</v>
          </cell>
          <cell r="E950">
            <v>2112</v>
          </cell>
        </row>
        <row r="954">
          <cell r="B954" t="str">
            <v>줄눈설치(세로줄눈)</v>
          </cell>
          <cell r="C954" t="str">
            <v>(본선2차선)</v>
          </cell>
          <cell r="D954" t="str">
            <v>M</v>
          </cell>
          <cell r="E954">
            <v>9463</v>
          </cell>
        </row>
        <row r="955">
          <cell r="B955" t="str">
            <v>줄눈설치(세로줄눈)</v>
          </cell>
          <cell r="C955" t="str">
            <v>(1차선포설)</v>
          </cell>
          <cell r="D955" t="str">
            <v>M</v>
          </cell>
          <cell r="E955">
            <v>3287</v>
          </cell>
        </row>
        <row r="956">
          <cell r="B956" t="str">
            <v>줄눈설치(세로줄눈)</v>
          </cell>
          <cell r="C956" t="str">
            <v>(중분대기초)</v>
          </cell>
          <cell r="D956" t="str">
            <v>M</v>
          </cell>
          <cell r="E956">
            <v>8787</v>
          </cell>
        </row>
        <row r="959">
          <cell r="B959" t="str">
            <v>줄눈설치(가로줄눈)</v>
          </cell>
          <cell r="C959" t="str">
            <v>(본선2차선)</v>
          </cell>
          <cell r="D959" t="str">
            <v>M</v>
          </cell>
          <cell r="E959">
            <v>13531</v>
          </cell>
        </row>
        <row r="960">
          <cell r="B960" t="str">
            <v>줄눈설치(가로줄눈)</v>
          </cell>
          <cell r="C960" t="str">
            <v>(교량접속부)</v>
          </cell>
          <cell r="D960" t="str">
            <v>M</v>
          </cell>
          <cell r="E960">
            <v>199</v>
          </cell>
        </row>
        <row r="961">
          <cell r="B961" t="str">
            <v>줄눈설치(가로줄눈)</v>
          </cell>
          <cell r="C961" t="str">
            <v>(중분대기초)</v>
          </cell>
          <cell r="D961" t="str">
            <v>M</v>
          </cell>
          <cell r="E961">
            <v>769</v>
          </cell>
        </row>
        <row r="964">
          <cell r="B964" t="str">
            <v>줄눈설치(팽창줄눈)</v>
          </cell>
          <cell r="C964" t="str">
            <v>(본선2차선)</v>
          </cell>
          <cell r="D964" t="str">
            <v>M</v>
          </cell>
          <cell r="E964">
            <v>249</v>
          </cell>
        </row>
        <row r="965">
          <cell r="B965" t="str">
            <v>줄눈설치(팽창줄눈)</v>
          </cell>
          <cell r="C965" t="str">
            <v>(교량접속부)</v>
          </cell>
          <cell r="D965" t="str">
            <v>M</v>
          </cell>
          <cell r="E965">
            <v>161</v>
          </cell>
        </row>
        <row r="966">
          <cell r="B966" t="str">
            <v>줄눈설치(팽창줄눈)</v>
          </cell>
          <cell r="C966" t="str">
            <v>(아스콘포장접속부)</v>
          </cell>
          <cell r="D966" t="str">
            <v>M</v>
          </cell>
          <cell r="E966">
            <v>37</v>
          </cell>
        </row>
        <row r="967">
          <cell r="B967" t="str">
            <v>줄눈설치(팽창줄눈)</v>
          </cell>
          <cell r="C967" t="str">
            <v>(중분대기초)</v>
          </cell>
          <cell r="D967" t="str">
            <v>M</v>
          </cell>
          <cell r="E967">
            <v>13</v>
          </cell>
        </row>
        <row r="968">
          <cell r="B968" t="str">
            <v>줄눈설치(부체도로용)</v>
          </cell>
          <cell r="C968" t="str">
            <v>(판재 200*15)</v>
          </cell>
          <cell r="D968" t="str">
            <v>M</v>
          </cell>
          <cell r="E968">
            <v>1287</v>
          </cell>
        </row>
        <row r="971">
          <cell r="B971" t="str">
            <v>콘크리트포장 연마</v>
          </cell>
          <cell r="D971" t="str">
            <v>M2</v>
          </cell>
          <cell r="E971">
            <v>1296</v>
          </cell>
        </row>
        <row r="973">
          <cell r="B973" t="str">
            <v>프라임코팅</v>
          </cell>
          <cell r="C973" t="str">
            <v>(MC-1,80L/a)</v>
          </cell>
          <cell r="D973" t="str">
            <v>a</v>
          </cell>
          <cell r="E973">
            <v>358</v>
          </cell>
        </row>
        <row r="974">
          <cell r="B974" t="str">
            <v>아스팔트운반</v>
          </cell>
          <cell r="C974" t="str">
            <v>(MC-1)</v>
          </cell>
          <cell r="D974" t="str">
            <v>D/M</v>
          </cell>
          <cell r="E974">
            <v>146</v>
          </cell>
        </row>
        <row r="977">
          <cell r="B977" t="str">
            <v>택코팅</v>
          </cell>
          <cell r="C977" t="str">
            <v>(RSC-4,35L/a)</v>
          </cell>
          <cell r="D977" t="str">
            <v>a</v>
          </cell>
          <cell r="E977">
            <v>794</v>
          </cell>
        </row>
        <row r="978">
          <cell r="B978" t="str">
            <v>아스팔트운반</v>
          </cell>
          <cell r="C978" t="str">
            <v>(RSC-4)</v>
          </cell>
          <cell r="D978" t="str">
            <v>D/M</v>
          </cell>
          <cell r="E978">
            <v>142</v>
          </cell>
        </row>
        <row r="980">
          <cell r="B980" t="str">
            <v>기층아스콘포설및다짐</v>
          </cell>
          <cell r="C980" t="str">
            <v>(T=20 CM)</v>
          </cell>
          <cell r="D980" t="str">
            <v>a</v>
          </cell>
          <cell r="E980">
            <v>355</v>
          </cell>
        </row>
        <row r="982">
          <cell r="B982" t="str">
            <v>표층포설및다짐</v>
          </cell>
          <cell r="C982" t="str">
            <v>(T= 8 CM)</v>
          </cell>
          <cell r="D982" t="str">
            <v>a</v>
          </cell>
          <cell r="E982">
            <v>81</v>
          </cell>
        </row>
        <row r="983">
          <cell r="B983" t="str">
            <v>표층포설및다짐</v>
          </cell>
          <cell r="C983" t="str">
            <v>(T=10 CM)</v>
          </cell>
          <cell r="D983" t="str">
            <v>a</v>
          </cell>
          <cell r="E983">
            <v>358</v>
          </cell>
        </row>
        <row r="986">
          <cell r="B986" t="str">
            <v>노견토</v>
          </cell>
          <cell r="C986" t="str">
            <v>(구입및운반)</v>
          </cell>
          <cell r="D986" t="str">
            <v>M3</v>
          </cell>
          <cell r="E986">
            <v>2949</v>
          </cell>
        </row>
        <row r="987">
          <cell r="B987" t="str">
            <v>노견토포설및다짐</v>
          </cell>
          <cell r="C987" t="str">
            <v>(T=30 CM)</v>
          </cell>
          <cell r="D987" t="str">
            <v>M3</v>
          </cell>
          <cell r="E987">
            <v>2293</v>
          </cell>
        </row>
        <row r="989">
          <cell r="B989" t="str">
            <v>포장장비임대료</v>
          </cell>
          <cell r="C989" t="str">
            <v>(2차로포설장비)</v>
          </cell>
          <cell r="D989" t="str">
            <v>개월</v>
          </cell>
          <cell r="E989">
            <v>8</v>
          </cell>
        </row>
        <row r="992">
          <cell r="B992" t="str">
            <v>레미콘</v>
          </cell>
          <cell r="C992" t="str">
            <v>32-45- 5</v>
          </cell>
          <cell r="D992" t="str">
            <v>M3</v>
          </cell>
          <cell r="E992">
            <v>25949</v>
          </cell>
        </row>
        <row r="993">
          <cell r="B993" t="str">
            <v>레미콘</v>
          </cell>
          <cell r="C993" t="str">
            <v>40-100-8</v>
          </cell>
          <cell r="D993" t="str">
            <v>M3</v>
          </cell>
          <cell r="E993">
            <v>14924</v>
          </cell>
        </row>
        <row r="994">
          <cell r="B994" t="str">
            <v>레미콘</v>
          </cell>
          <cell r="C994" t="str">
            <v>25-270-15</v>
          </cell>
          <cell r="D994" t="str">
            <v>M3</v>
          </cell>
          <cell r="E994">
            <v>445</v>
          </cell>
        </row>
        <row r="995">
          <cell r="B995" t="str">
            <v>레미콘</v>
          </cell>
          <cell r="C995" t="str">
            <v>40-180- 8</v>
          </cell>
          <cell r="D995" t="str">
            <v>M3</v>
          </cell>
          <cell r="E995">
            <v>1370</v>
          </cell>
        </row>
        <row r="998">
          <cell r="B998" t="str">
            <v>기층아스콘</v>
          </cell>
          <cell r="C998" t="str">
            <v>기층용(#467)</v>
          </cell>
          <cell r="D998" t="str">
            <v>TON</v>
          </cell>
          <cell r="E998">
            <v>16978</v>
          </cell>
        </row>
        <row r="999">
          <cell r="B999" t="str">
            <v>표층아스콘</v>
          </cell>
          <cell r="C999" t="str">
            <v>표층용(# 78)</v>
          </cell>
          <cell r="D999" t="str">
            <v>TON</v>
          </cell>
          <cell r="E999">
            <v>10031</v>
          </cell>
        </row>
        <row r="1002">
          <cell r="B1002" t="str">
            <v>아스팔트</v>
          </cell>
          <cell r="C1002" t="str">
            <v>MC -1</v>
          </cell>
          <cell r="D1002" t="str">
            <v>D/M</v>
          </cell>
          <cell r="E1002">
            <v>146</v>
          </cell>
        </row>
        <row r="1003">
          <cell r="B1003" t="str">
            <v>아스팔트</v>
          </cell>
          <cell r="C1003" t="str">
            <v>RSC-4</v>
          </cell>
          <cell r="D1003" t="str">
            <v>D/M</v>
          </cell>
          <cell r="E1003">
            <v>142</v>
          </cell>
        </row>
        <row r="1006">
          <cell r="B1006" t="str">
            <v>철  근</v>
          </cell>
          <cell r="C1006" t="str">
            <v>D 13 M/M</v>
          </cell>
          <cell r="D1006" t="str">
            <v>TON</v>
          </cell>
          <cell r="E1006">
            <v>79.335999999999999</v>
          </cell>
        </row>
        <row r="1007">
          <cell r="B1007" t="str">
            <v>철  근</v>
          </cell>
          <cell r="C1007" t="str">
            <v>D 16 M/M 이상</v>
          </cell>
          <cell r="D1007" t="str">
            <v>TON</v>
          </cell>
          <cell r="E1007">
            <v>287.34399999999999</v>
          </cell>
        </row>
        <row r="1009">
          <cell r="B1009" t="str">
            <v>고  철</v>
          </cell>
          <cell r="D1009" t="str">
            <v>TON</v>
          </cell>
          <cell r="E1009">
            <v>11</v>
          </cell>
        </row>
        <row r="1011">
          <cell r="B1011" t="str">
            <v>철근운반</v>
          </cell>
          <cell r="D1011" t="str">
            <v>TON</v>
          </cell>
          <cell r="E1011">
            <v>366.68</v>
          </cell>
        </row>
        <row r="1015">
          <cell r="B1015" t="str">
            <v>백색실선</v>
          </cell>
          <cell r="C1015" t="str">
            <v>(가열형)</v>
          </cell>
          <cell r="D1015" t="str">
            <v>M2</v>
          </cell>
          <cell r="E1015">
            <v>3303</v>
          </cell>
        </row>
        <row r="1016">
          <cell r="B1016" t="str">
            <v>백색파선</v>
          </cell>
          <cell r="C1016" t="str">
            <v>(가열형)</v>
          </cell>
          <cell r="D1016" t="str">
            <v>M2</v>
          </cell>
          <cell r="E1016">
            <v>4081</v>
          </cell>
        </row>
        <row r="1017">
          <cell r="B1017" t="str">
            <v>황색실선</v>
          </cell>
          <cell r="C1017" t="str">
            <v>(가열형)</v>
          </cell>
          <cell r="D1017" t="str">
            <v>M2</v>
          </cell>
          <cell r="E1017">
            <v>1861</v>
          </cell>
        </row>
        <row r="1018">
          <cell r="B1018" t="str">
            <v>황색파선</v>
          </cell>
          <cell r="C1018" t="str">
            <v>(가열형)</v>
          </cell>
          <cell r="D1018" t="str">
            <v>M2</v>
          </cell>
          <cell r="E1018">
            <v>15</v>
          </cell>
        </row>
        <row r="1019">
          <cell r="B1019" t="str">
            <v>문자기호및횡단보도</v>
          </cell>
          <cell r="C1019" t="str">
            <v>(융착식:백색)</v>
          </cell>
          <cell r="D1019" t="str">
            <v>M2</v>
          </cell>
          <cell r="E1019">
            <v>126</v>
          </cell>
        </row>
        <row r="1022">
          <cell r="B1022" t="str">
            <v>터파기</v>
          </cell>
          <cell r="C1022" t="str">
            <v>(인력100%)</v>
          </cell>
          <cell r="D1022" t="str">
            <v>M3</v>
          </cell>
          <cell r="E1022">
            <v>753</v>
          </cell>
        </row>
        <row r="1023">
          <cell r="B1023" t="str">
            <v>되메우기</v>
          </cell>
          <cell r="C1023" t="str">
            <v>(인력100%)</v>
          </cell>
          <cell r="D1023" t="str">
            <v>M3</v>
          </cell>
          <cell r="E1023">
            <v>649</v>
          </cell>
        </row>
        <row r="1024">
          <cell r="B1024" t="str">
            <v>콘크리트타설</v>
          </cell>
          <cell r="C1024" t="str">
            <v>(소형,VIB제외)</v>
          </cell>
          <cell r="D1024" t="str">
            <v>M3</v>
          </cell>
          <cell r="E1024">
            <v>59</v>
          </cell>
        </row>
        <row r="1025">
          <cell r="B1025" t="str">
            <v>콘크리트타설</v>
          </cell>
          <cell r="C1025" t="str">
            <v>(철근,VIB제외)</v>
          </cell>
          <cell r="D1025" t="str">
            <v>M3</v>
          </cell>
          <cell r="E1025">
            <v>43</v>
          </cell>
        </row>
        <row r="1026">
          <cell r="B1026" t="str">
            <v>합판거푸집</v>
          </cell>
          <cell r="C1026" t="str">
            <v>(4 회)</v>
          </cell>
          <cell r="D1026" t="str">
            <v>M2</v>
          </cell>
          <cell r="E1026">
            <v>409</v>
          </cell>
        </row>
        <row r="1027">
          <cell r="B1027" t="str">
            <v>철근가공조립</v>
          </cell>
          <cell r="C1027" t="str">
            <v>(간 단)</v>
          </cell>
          <cell r="D1027" t="str">
            <v>TON</v>
          </cell>
          <cell r="E1027">
            <v>3.2879999999999998</v>
          </cell>
        </row>
        <row r="1028">
          <cell r="B1028" t="str">
            <v>삼각표지판</v>
          </cell>
          <cell r="C1028" t="str">
            <v>(120 CM)</v>
          </cell>
          <cell r="D1028" t="str">
            <v>EA</v>
          </cell>
          <cell r="E1028">
            <v>32</v>
          </cell>
        </row>
        <row r="1029">
          <cell r="B1029" t="str">
            <v>원형표지판</v>
          </cell>
          <cell r="C1029" t="str">
            <v>90 CM</v>
          </cell>
          <cell r="D1029" t="str">
            <v>EA</v>
          </cell>
          <cell r="E1029">
            <v>19</v>
          </cell>
        </row>
        <row r="1030">
          <cell r="B1030" t="str">
            <v>삼각이중표지판</v>
          </cell>
          <cell r="D1030" t="str">
            <v>EA</v>
          </cell>
          <cell r="E1030">
            <v>17</v>
          </cell>
        </row>
        <row r="1031">
          <cell r="B1031" t="str">
            <v>삼각+원형표지판</v>
          </cell>
          <cell r="C1031" t="str">
            <v>120*900</v>
          </cell>
          <cell r="D1031" t="str">
            <v>EA</v>
          </cell>
          <cell r="E1031">
            <v>4</v>
          </cell>
        </row>
        <row r="1032">
          <cell r="B1032" t="str">
            <v>1지명방향표지판</v>
          </cell>
          <cell r="C1032" t="str">
            <v>(1850*1350)</v>
          </cell>
          <cell r="D1032" t="str">
            <v>EA</v>
          </cell>
          <cell r="E1032">
            <v>1</v>
          </cell>
        </row>
        <row r="1033">
          <cell r="B1033" t="str">
            <v>1지명출구예고표지판</v>
          </cell>
          <cell r="C1033" t="str">
            <v>(2500*1750)</v>
          </cell>
          <cell r="D1033" t="str">
            <v>EA</v>
          </cell>
          <cell r="E1033">
            <v>6</v>
          </cell>
        </row>
        <row r="1034">
          <cell r="B1034" t="str">
            <v>1지명출구점표지판</v>
          </cell>
          <cell r="C1034" t="str">
            <v>(2500*1750)</v>
          </cell>
          <cell r="D1034" t="str">
            <v>EA</v>
          </cell>
          <cell r="E1034">
            <v>6</v>
          </cell>
        </row>
        <row r="1035">
          <cell r="B1035" t="str">
            <v>2지명이정표지판</v>
          </cell>
          <cell r="C1035" t="str">
            <v>(3000*2000)</v>
          </cell>
          <cell r="D1035" t="str">
            <v>EA</v>
          </cell>
          <cell r="E1035">
            <v>2</v>
          </cell>
        </row>
        <row r="1036">
          <cell r="B1036" t="str">
            <v>2방향표지판</v>
          </cell>
          <cell r="C1036" t="str">
            <v>(3600*2200)</v>
          </cell>
          <cell r="D1036" t="str">
            <v>EA</v>
          </cell>
          <cell r="E1036">
            <v>4</v>
          </cell>
        </row>
        <row r="1037">
          <cell r="B1037" t="str">
            <v>2방향예고표지판</v>
          </cell>
          <cell r="C1037" t="str">
            <v>(4000*2500)</v>
          </cell>
          <cell r="D1037" t="str">
            <v>EA</v>
          </cell>
          <cell r="E1037">
            <v>6</v>
          </cell>
        </row>
        <row r="1038">
          <cell r="B1038" t="str">
            <v>2지명출구예고표지판</v>
          </cell>
          <cell r="C1038" t="str">
            <v>(3600*2200)</v>
          </cell>
          <cell r="D1038" t="str">
            <v>EA</v>
          </cell>
          <cell r="E1038">
            <v>2</v>
          </cell>
        </row>
        <row r="1039">
          <cell r="B1039" t="str">
            <v>2지명출구점표지판</v>
          </cell>
          <cell r="C1039" t="str">
            <v>(3600*2200)</v>
          </cell>
          <cell r="D1039" t="str">
            <v>EA</v>
          </cell>
          <cell r="E1039">
            <v>2</v>
          </cell>
        </row>
        <row r="1040">
          <cell r="B1040" t="str">
            <v>3방향예고표지판</v>
          </cell>
          <cell r="C1040" t="str">
            <v>4450*2200</v>
          </cell>
          <cell r="D1040" t="str">
            <v>EA</v>
          </cell>
          <cell r="E1040">
            <v>2</v>
          </cell>
        </row>
        <row r="1041">
          <cell r="B1041" t="str">
            <v>3방향표지판</v>
          </cell>
          <cell r="C1041" t="str">
            <v>4450*2200</v>
          </cell>
          <cell r="D1041" t="str">
            <v>EA</v>
          </cell>
          <cell r="E1041">
            <v>2</v>
          </cell>
        </row>
        <row r="1042">
          <cell r="B1042" t="str">
            <v>자동차전용도로표지판</v>
          </cell>
          <cell r="C1042" t="str">
            <v>765*900</v>
          </cell>
          <cell r="D1042" t="str">
            <v>EA</v>
          </cell>
          <cell r="E1042">
            <v>1</v>
          </cell>
        </row>
        <row r="1043">
          <cell r="B1043" t="str">
            <v>자동차전용도로해제표</v>
          </cell>
          <cell r="C1043" t="str">
            <v>지판(765*900)</v>
          </cell>
          <cell r="D1043" t="str">
            <v>EA</v>
          </cell>
          <cell r="E1043">
            <v>1</v>
          </cell>
        </row>
        <row r="1046">
          <cell r="B1046" t="str">
            <v>터파기</v>
          </cell>
          <cell r="C1046" t="str">
            <v>(인력100%)</v>
          </cell>
          <cell r="D1046" t="str">
            <v>M3</v>
          </cell>
          <cell r="E1046">
            <v>7</v>
          </cell>
        </row>
        <row r="1047">
          <cell r="B1047" t="str">
            <v>되메우기</v>
          </cell>
          <cell r="C1047" t="str">
            <v>(인력100%)</v>
          </cell>
          <cell r="D1047" t="str">
            <v>M3</v>
          </cell>
          <cell r="E1047">
            <v>6</v>
          </cell>
        </row>
        <row r="1048">
          <cell r="B1048" t="str">
            <v>콘크리트타설</v>
          </cell>
          <cell r="C1048" t="str">
            <v>(소형,VIB제외)</v>
          </cell>
          <cell r="D1048" t="str">
            <v>M3</v>
          </cell>
          <cell r="E1048">
            <v>1</v>
          </cell>
        </row>
        <row r="1049">
          <cell r="B1049" t="str">
            <v>합판거푸집</v>
          </cell>
          <cell r="C1049" t="str">
            <v>(소형 4회)</v>
          </cell>
          <cell r="D1049" t="str">
            <v>M2</v>
          </cell>
          <cell r="E1049">
            <v>4</v>
          </cell>
        </row>
        <row r="1050">
          <cell r="B1050" t="str">
            <v>갈매기표지판 양면</v>
          </cell>
          <cell r="C1050" t="str">
            <v>(600*300)</v>
          </cell>
          <cell r="D1050" t="str">
            <v>EA</v>
          </cell>
          <cell r="E1050">
            <v>10</v>
          </cell>
        </row>
        <row r="1051">
          <cell r="B1051" t="str">
            <v>갈매기표지판 단면</v>
          </cell>
          <cell r="C1051" t="str">
            <v>(600*300)</v>
          </cell>
          <cell r="D1051" t="str">
            <v>EA</v>
          </cell>
          <cell r="E1051">
            <v>42</v>
          </cell>
        </row>
        <row r="1054">
          <cell r="B1054" t="str">
            <v>가드레일</v>
          </cell>
          <cell r="C1054" t="str">
            <v>(3.2*455*4330)</v>
          </cell>
          <cell r="D1054" t="str">
            <v>경간</v>
          </cell>
          <cell r="E1054">
            <v>2922</v>
          </cell>
        </row>
        <row r="1055">
          <cell r="B1055" t="str">
            <v>단부레일</v>
          </cell>
          <cell r="C1055" t="str">
            <v>(3.2*455*765)</v>
          </cell>
          <cell r="D1055" t="str">
            <v>EA</v>
          </cell>
          <cell r="E1055">
            <v>110</v>
          </cell>
        </row>
        <row r="1056">
          <cell r="B1056" t="str">
            <v>가드레일포스트</v>
          </cell>
          <cell r="C1056" t="str">
            <v>(L=2.2 M)</v>
          </cell>
          <cell r="D1056" t="str">
            <v>EA</v>
          </cell>
          <cell r="E1056">
            <v>1977</v>
          </cell>
        </row>
        <row r="1059">
          <cell r="B1059" t="str">
            <v>데리네이타</v>
          </cell>
          <cell r="C1059" t="str">
            <v>(토공용)</v>
          </cell>
          <cell r="D1059" t="str">
            <v>EA</v>
          </cell>
          <cell r="E1059">
            <v>48</v>
          </cell>
        </row>
        <row r="1060">
          <cell r="B1060" t="str">
            <v>데리네이터</v>
          </cell>
          <cell r="C1060" t="str">
            <v>(가드레일용)</v>
          </cell>
          <cell r="D1060" t="str">
            <v>EA</v>
          </cell>
          <cell r="E1060">
            <v>133</v>
          </cell>
        </row>
        <row r="1061">
          <cell r="B1061" t="str">
            <v>데리네이타</v>
          </cell>
          <cell r="C1061" t="str">
            <v>(교량용)</v>
          </cell>
          <cell r="D1061" t="str">
            <v>EA</v>
          </cell>
          <cell r="E1061">
            <v>4</v>
          </cell>
        </row>
        <row r="1062">
          <cell r="B1062" t="str">
            <v>데리네이터</v>
          </cell>
          <cell r="C1062" t="str">
            <v>(옹벽용)</v>
          </cell>
          <cell r="D1062" t="str">
            <v>EA</v>
          </cell>
          <cell r="E1062">
            <v>34</v>
          </cell>
        </row>
        <row r="1063">
          <cell r="B1063" t="str">
            <v>데리네이터</v>
          </cell>
          <cell r="C1063" t="str">
            <v>(중분대용)</v>
          </cell>
          <cell r="D1063" t="str">
            <v>EA</v>
          </cell>
          <cell r="E1063">
            <v>272</v>
          </cell>
        </row>
        <row r="1064">
          <cell r="B1064" t="str">
            <v>SOLAR형시선유도등</v>
          </cell>
          <cell r="D1064" t="str">
            <v>EA</v>
          </cell>
          <cell r="E1064">
            <v>12</v>
          </cell>
        </row>
        <row r="1066">
          <cell r="B1066" t="str">
            <v>도로표지병</v>
          </cell>
          <cell r="D1066" t="str">
            <v>EA</v>
          </cell>
          <cell r="E1066">
            <v>371</v>
          </cell>
        </row>
        <row r="1068">
          <cell r="B1068" t="str">
            <v>콘크리트타설</v>
          </cell>
          <cell r="C1068" t="str">
            <v>(무근,VIB제외)</v>
          </cell>
          <cell r="D1068" t="str">
            <v>M3</v>
          </cell>
          <cell r="E1068">
            <v>7</v>
          </cell>
        </row>
        <row r="1069">
          <cell r="B1069" t="str">
            <v>합판거푸집</v>
          </cell>
          <cell r="C1069" t="str">
            <v>(4 회)</v>
          </cell>
          <cell r="D1069" t="str">
            <v>M2</v>
          </cell>
          <cell r="E1069">
            <v>31</v>
          </cell>
        </row>
        <row r="1070">
          <cell r="B1070" t="str">
            <v>철근가공조립</v>
          </cell>
          <cell r="C1070" t="str">
            <v>(간 단)</v>
          </cell>
          <cell r="D1070" t="str">
            <v>TON</v>
          </cell>
          <cell r="E1070">
            <v>46.332000000000001</v>
          </cell>
        </row>
        <row r="1071">
          <cell r="B1071" t="str">
            <v>낙석방지책</v>
          </cell>
          <cell r="C1071" t="str">
            <v>(표준구간)</v>
          </cell>
          <cell r="D1071" t="str">
            <v>경간</v>
          </cell>
          <cell r="E1071">
            <v>21</v>
          </cell>
        </row>
        <row r="1072">
          <cell r="B1072" t="str">
            <v>낙석방지책</v>
          </cell>
          <cell r="C1072" t="str">
            <v>(단부)</v>
          </cell>
          <cell r="D1072" t="str">
            <v>EA</v>
          </cell>
          <cell r="E1072">
            <v>6</v>
          </cell>
        </row>
        <row r="1074">
          <cell r="B1074" t="str">
            <v>미끄럼방지공</v>
          </cell>
          <cell r="D1074" t="str">
            <v>M2</v>
          </cell>
          <cell r="E1074">
            <v>664</v>
          </cell>
        </row>
        <row r="1076">
          <cell r="B1076" t="str">
            <v>중앙분리대(토공용)</v>
          </cell>
          <cell r="C1076" t="str">
            <v>(콘크리트포장구간)</v>
          </cell>
          <cell r="D1076" t="str">
            <v>M</v>
          </cell>
          <cell r="E1076">
            <v>5086</v>
          </cell>
        </row>
        <row r="1077">
          <cell r="B1077" t="str">
            <v>중앙분리대(토공용)</v>
          </cell>
          <cell r="C1077" t="str">
            <v>(아스팔트포장구간)</v>
          </cell>
          <cell r="D1077" t="str">
            <v>M</v>
          </cell>
          <cell r="E1077">
            <v>303</v>
          </cell>
        </row>
        <row r="1078">
          <cell r="B1078" t="str">
            <v>중앙분리대(단부)</v>
          </cell>
          <cell r="C1078" t="str">
            <v>(콘크리트포장구간)</v>
          </cell>
          <cell r="D1078" t="str">
            <v>EA</v>
          </cell>
          <cell r="E1078">
            <v>6</v>
          </cell>
        </row>
        <row r="1079">
          <cell r="B1079" t="str">
            <v>중앙분리대(단부)</v>
          </cell>
          <cell r="C1079" t="str">
            <v>(아스팔트포장구간)</v>
          </cell>
          <cell r="D1079" t="str">
            <v>EA</v>
          </cell>
          <cell r="E1079">
            <v>1</v>
          </cell>
        </row>
        <row r="1081">
          <cell r="B1081" t="str">
            <v>중앙분리대개구부</v>
          </cell>
          <cell r="C1081" t="str">
            <v>콘크리트포장용</v>
          </cell>
          <cell r="D1081" t="str">
            <v>EA</v>
          </cell>
          <cell r="E1081">
            <v>5</v>
          </cell>
        </row>
        <row r="1082">
          <cell r="B1082" t="str">
            <v>방현망 설치</v>
          </cell>
          <cell r="D1082" t="str">
            <v>EA</v>
          </cell>
          <cell r="E1082">
            <v>1281</v>
          </cell>
        </row>
        <row r="1083">
          <cell r="B1083" t="str">
            <v>공사중 안전시설</v>
          </cell>
          <cell r="D1083" t="str">
            <v>PS</v>
          </cell>
          <cell r="E1083">
            <v>1</v>
          </cell>
        </row>
        <row r="1084">
          <cell r="B1084" t="str">
            <v>차선규제봉</v>
          </cell>
          <cell r="C1084" t="str">
            <v>(SHR-845,80*450*200)</v>
          </cell>
          <cell r="D1084" t="str">
            <v>M3</v>
          </cell>
          <cell r="E1084">
            <v>341</v>
          </cell>
        </row>
        <row r="1085">
          <cell r="B1085" t="str">
            <v>암절개면보호식재공</v>
          </cell>
          <cell r="C1085" t="str">
            <v>(T=10 CM)</v>
          </cell>
          <cell r="D1085" t="str">
            <v>M2</v>
          </cell>
          <cell r="E1085">
            <v>1575</v>
          </cell>
        </row>
        <row r="1086">
          <cell r="B1086" t="str">
            <v>철근운반</v>
          </cell>
          <cell r="D1086" t="str">
            <v>TON</v>
          </cell>
          <cell r="E1086">
            <v>62</v>
          </cell>
        </row>
        <row r="1089">
          <cell r="B1089" t="str">
            <v>레미콘</v>
          </cell>
          <cell r="C1089" t="str">
            <v>19-240- 8</v>
          </cell>
          <cell r="D1089" t="str">
            <v>M3</v>
          </cell>
          <cell r="E1089">
            <v>1314</v>
          </cell>
        </row>
        <row r="1090">
          <cell r="B1090" t="str">
            <v>레미콘</v>
          </cell>
          <cell r="C1090" t="str">
            <v>40-180- 8</v>
          </cell>
          <cell r="D1090" t="str">
            <v>M3</v>
          </cell>
          <cell r="E1090">
            <v>69</v>
          </cell>
        </row>
        <row r="1093">
          <cell r="B1093" t="str">
            <v>철  근</v>
          </cell>
          <cell r="C1093" t="str">
            <v>D 13 M/M</v>
          </cell>
          <cell r="D1093" t="str">
            <v>TON</v>
          </cell>
          <cell r="E1093">
            <v>0.14799999999999999</v>
          </cell>
        </row>
        <row r="1094">
          <cell r="B1094" t="str">
            <v>철  근</v>
          </cell>
          <cell r="C1094" t="str">
            <v>D 16 M/M 이상</v>
          </cell>
          <cell r="D1094" t="str">
            <v>TON</v>
          </cell>
          <cell r="E1094">
            <v>61.856999999999999</v>
          </cell>
        </row>
        <row r="1096">
          <cell r="B1096" t="str">
            <v>고  철</v>
          </cell>
          <cell r="D1096" t="str">
            <v>TON</v>
          </cell>
          <cell r="E1096">
            <v>1.86</v>
          </cell>
        </row>
        <row r="1102">
          <cell r="B1102" t="str">
            <v>터파기</v>
          </cell>
          <cell r="C1102" t="str">
            <v>(인력100%)</v>
          </cell>
          <cell r="D1102" t="str">
            <v>M3</v>
          </cell>
          <cell r="E1102">
            <v>14007</v>
          </cell>
        </row>
        <row r="1103">
          <cell r="B1103" t="str">
            <v>되메우기</v>
          </cell>
          <cell r="C1103" t="str">
            <v>(인력100%)</v>
          </cell>
          <cell r="D1103" t="str">
            <v>M3</v>
          </cell>
          <cell r="E1103">
            <v>9831</v>
          </cell>
        </row>
        <row r="1106">
          <cell r="B1106" t="str">
            <v>콘크리트타설</v>
          </cell>
          <cell r="C1106" t="str">
            <v>(무근,VIB제외)</v>
          </cell>
          <cell r="D1106" t="str">
            <v>M3</v>
          </cell>
          <cell r="E1106">
            <v>426</v>
          </cell>
        </row>
        <row r="1107">
          <cell r="B1107" t="str">
            <v>콘크리트타설</v>
          </cell>
          <cell r="C1107" t="str">
            <v>(철근,VIB포함)</v>
          </cell>
          <cell r="D1107" t="str">
            <v>M3</v>
          </cell>
          <cell r="E1107">
            <v>2909</v>
          </cell>
        </row>
        <row r="1110">
          <cell r="B1110" t="str">
            <v>합판거푸집</v>
          </cell>
          <cell r="C1110" t="str">
            <v>(4 회)</v>
          </cell>
          <cell r="D1110" t="str">
            <v>M2</v>
          </cell>
          <cell r="E1110">
            <v>5329</v>
          </cell>
        </row>
        <row r="1111">
          <cell r="B1111" t="str">
            <v>합판거푸집</v>
          </cell>
          <cell r="C1111" t="str">
            <v>(6 회)</v>
          </cell>
          <cell r="D1111" t="str">
            <v>M2</v>
          </cell>
          <cell r="E1111">
            <v>1654</v>
          </cell>
        </row>
        <row r="1112">
          <cell r="B1112" t="str">
            <v>문양거푸집</v>
          </cell>
          <cell r="C1112" t="str">
            <v>(20회사용)</v>
          </cell>
          <cell r="D1112" t="str">
            <v>M2</v>
          </cell>
          <cell r="E1112">
            <v>676</v>
          </cell>
        </row>
        <row r="1114">
          <cell r="B1114" t="str">
            <v>기초잡석부설및다짐</v>
          </cell>
          <cell r="D1114" t="str">
            <v>M3</v>
          </cell>
          <cell r="E1114">
            <v>1177</v>
          </cell>
        </row>
        <row r="1115">
          <cell r="B1115" t="str">
            <v>강관비계</v>
          </cell>
          <cell r="C1115" t="str">
            <v>(암거및소형구조물)</v>
          </cell>
          <cell r="D1115" t="str">
            <v>M2</v>
          </cell>
          <cell r="E1115">
            <v>2571</v>
          </cell>
        </row>
        <row r="1116">
          <cell r="B1116" t="str">
            <v>철근가공조립</v>
          </cell>
          <cell r="C1116" t="str">
            <v>(보 통)</v>
          </cell>
          <cell r="D1116" t="str">
            <v>TON</v>
          </cell>
          <cell r="E1116">
            <v>265.36799999999999</v>
          </cell>
        </row>
        <row r="1117">
          <cell r="B1117" t="str">
            <v>방음벽(흡음형)</v>
          </cell>
          <cell r="C1117" t="str">
            <v>(H = 3.0M)</v>
          </cell>
          <cell r="D1117" t="str">
            <v>M</v>
          </cell>
          <cell r="E1117">
            <v>1439</v>
          </cell>
        </row>
        <row r="1120">
          <cell r="B1120" t="str">
            <v>기초잡석부설및다짐</v>
          </cell>
          <cell r="D1120" t="str">
            <v>M3</v>
          </cell>
          <cell r="E1120">
            <v>37</v>
          </cell>
        </row>
        <row r="1121">
          <cell r="B1121" t="str">
            <v>철근가공조립</v>
          </cell>
          <cell r="C1121" t="str">
            <v>(보 통)</v>
          </cell>
          <cell r="D1121" t="str">
            <v>TON</v>
          </cell>
          <cell r="E1121">
            <v>1.3280000000000001</v>
          </cell>
        </row>
        <row r="1122">
          <cell r="B1122" t="str">
            <v>콘크리트타설</v>
          </cell>
          <cell r="C1122" t="str">
            <v>(철근,VIB포함)</v>
          </cell>
          <cell r="D1122" t="str">
            <v>M3</v>
          </cell>
          <cell r="E1122">
            <v>37</v>
          </cell>
        </row>
        <row r="1123">
          <cell r="B1123" t="str">
            <v>합판거푸집</v>
          </cell>
          <cell r="C1123" t="str">
            <v>(4 회)</v>
          </cell>
          <cell r="D1123" t="str">
            <v>M2</v>
          </cell>
          <cell r="E1123">
            <v>85</v>
          </cell>
        </row>
        <row r="1124">
          <cell r="B1124" t="str">
            <v>세륜세차기</v>
          </cell>
          <cell r="C1124" t="str">
            <v>(자동)</v>
          </cell>
          <cell r="D1124" t="str">
            <v>EA</v>
          </cell>
          <cell r="E1124">
            <v>2</v>
          </cell>
        </row>
        <row r="1128">
          <cell r="B1128" t="str">
            <v>기계기구 설치</v>
          </cell>
          <cell r="C1128" t="str">
            <v>(보링)</v>
          </cell>
          <cell r="D1128" t="str">
            <v>개소</v>
          </cell>
          <cell r="E1128">
            <v>6</v>
          </cell>
        </row>
        <row r="1129">
          <cell r="B1129" t="str">
            <v>보링기계급수비</v>
          </cell>
          <cell r="D1129" t="str">
            <v>개소</v>
          </cell>
          <cell r="E1129">
            <v>6</v>
          </cell>
        </row>
        <row r="1132">
          <cell r="B1132" t="str">
            <v>점토및풍화암층시추</v>
          </cell>
          <cell r="C1132" t="str">
            <v>(BX)</v>
          </cell>
          <cell r="D1132" t="str">
            <v>M</v>
          </cell>
          <cell r="E1132">
            <v>78</v>
          </cell>
        </row>
        <row r="1133">
          <cell r="B1133" t="str">
            <v>모래층시추</v>
          </cell>
          <cell r="C1133" t="str">
            <v>(BX)</v>
          </cell>
          <cell r="D1133" t="str">
            <v>M</v>
          </cell>
          <cell r="E1133">
            <v>18</v>
          </cell>
        </row>
        <row r="1134">
          <cell r="B1134" t="str">
            <v>자갈층시추</v>
          </cell>
          <cell r="C1134" t="str">
            <v>(BX)</v>
          </cell>
          <cell r="D1134" t="str">
            <v>M</v>
          </cell>
          <cell r="E1134">
            <v>21</v>
          </cell>
        </row>
        <row r="1135">
          <cell r="B1135" t="str">
            <v>연암층시추</v>
          </cell>
          <cell r="C1135" t="str">
            <v>(BX)</v>
          </cell>
          <cell r="D1135" t="str">
            <v>M</v>
          </cell>
          <cell r="E1135">
            <v>3</v>
          </cell>
        </row>
        <row r="1137">
          <cell r="B1137" t="str">
            <v>표준관입시험</v>
          </cell>
          <cell r="C1137" t="str">
            <v>(육상)</v>
          </cell>
          <cell r="D1137" t="str">
            <v>회</v>
          </cell>
          <cell r="E1137">
            <v>50</v>
          </cell>
        </row>
        <row r="1139">
          <cell r="B1139" t="str">
            <v>시험비</v>
          </cell>
          <cell r="C1139" t="str">
            <v>입  도</v>
          </cell>
          <cell r="D1139" t="str">
            <v>회</v>
          </cell>
          <cell r="E1139">
            <v>9</v>
          </cell>
        </row>
        <row r="1140">
          <cell r="B1140" t="str">
            <v>시험비</v>
          </cell>
          <cell r="C1140" t="str">
            <v>비  중</v>
          </cell>
          <cell r="D1140" t="str">
            <v>회</v>
          </cell>
          <cell r="E1140">
            <v>9</v>
          </cell>
        </row>
        <row r="1141">
          <cell r="B1141" t="str">
            <v>시험비</v>
          </cell>
          <cell r="C1141" t="str">
            <v>함수량</v>
          </cell>
          <cell r="D1141" t="str">
            <v>회</v>
          </cell>
          <cell r="E1141">
            <v>9</v>
          </cell>
        </row>
        <row r="1142">
          <cell r="B1142" t="str">
            <v>시험비</v>
          </cell>
          <cell r="C1142" t="str">
            <v>체가름</v>
          </cell>
          <cell r="D1142" t="str">
            <v>회</v>
          </cell>
          <cell r="E1142">
            <v>9</v>
          </cell>
        </row>
        <row r="1144">
          <cell r="B1144" t="str">
            <v>PILE재하시험비</v>
          </cell>
          <cell r="C1144" t="str">
            <v>강관PILE 정재하시험</v>
          </cell>
          <cell r="D1144" t="str">
            <v>회</v>
          </cell>
          <cell r="E1144">
            <v>5</v>
          </cell>
        </row>
        <row r="1145">
          <cell r="B1145" t="str">
            <v>PILE재하시험</v>
          </cell>
          <cell r="C1145" t="str">
            <v>강재운반및손료</v>
          </cell>
          <cell r="D1145" t="str">
            <v>PS</v>
          </cell>
          <cell r="E1145">
            <v>1</v>
          </cell>
        </row>
        <row r="1147">
          <cell r="B1147" t="str">
            <v>기존도로유지보수</v>
          </cell>
          <cell r="C1147" t="str">
            <v>(T=5 CM)</v>
          </cell>
          <cell r="D1147" t="str">
            <v>PS</v>
          </cell>
          <cell r="E1147">
            <v>1</v>
          </cell>
        </row>
        <row r="1148">
          <cell r="B1148" t="str">
            <v>기존교량유지보수비</v>
          </cell>
          <cell r="D1148" t="str">
            <v>회</v>
          </cell>
          <cell r="E1148">
            <v>5</v>
          </cell>
        </row>
        <row r="1150">
          <cell r="B1150" t="str">
            <v>건설폐기물처리비</v>
          </cell>
          <cell r="C1150" t="str">
            <v>폐콘크리트</v>
          </cell>
          <cell r="D1150" t="str">
            <v>TON</v>
          </cell>
          <cell r="E1150">
            <v>1542</v>
          </cell>
        </row>
        <row r="1151">
          <cell r="B1151" t="str">
            <v>건설폐기물처리</v>
          </cell>
          <cell r="C1151" t="str">
            <v>혼합물</v>
          </cell>
          <cell r="D1151" t="str">
            <v>M3</v>
          </cell>
          <cell r="E1151">
            <v>811</v>
          </cell>
        </row>
        <row r="1152">
          <cell r="B1152" t="str">
            <v>건설폐기물처리</v>
          </cell>
          <cell r="C1152" t="str">
            <v>아스콘</v>
          </cell>
          <cell r="D1152" t="str">
            <v>TON</v>
          </cell>
          <cell r="E1152">
            <v>790</v>
          </cell>
        </row>
        <row r="1154">
          <cell r="B1154" t="str">
            <v>시공측량비.</v>
          </cell>
          <cell r="D1154" t="str">
            <v>PS</v>
          </cell>
          <cell r="E1154">
            <v>1</v>
          </cell>
        </row>
        <row r="1155">
          <cell r="B1155" t="str">
            <v>도로대장</v>
          </cell>
          <cell r="D1155" t="str">
            <v>KM</v>
          </cell>
          <cell r="E1155">
            <v>5.44</v>
          </cell>
        </row>
        <row r="1156">
          <cell r="B1156" t="str">
            <v>도로경계표주</v>
          </cell>
          <cell r="C1156" t="str">
            <v>(10*10*75CM)</v>
          </cell>
          <cell r="D1156" t="str">
            <v>EA</v>
          </cell>
          <cell r="E1156">
            <v>174</v>
          </cell>
        </row>
        <row r="1157">
          <cell r="B1157" t="str">
            <v>준공표지석</v>
          </cell>
          <cell r="C1157" t="str">
            <v>(화강석)</v>
          </cell>
          <cell r="D1157" t="str">
            <v>EA</v>
          </cell>
          <cell r="E1157">
            <v>2</v>
          </cell>
        </row>
        <row r="1158">
          <cell r="B1158" t="str">
            <v>수목 이식</v>
          </cell>
          <cell r="C1158" t="str">
            <v>(흉고직경 10CM-20CM)</v>
          </cell>
          <cell r="D1158" t="str">
            <v>주</v>
          </cell>
          <cell r="E1158">
            <v>201</v>
          </cell>
        </row>
        <row r="1160">
          <cell r="B1160" t="str">
            <v>가설사무실</v>
          </cell>
          <cell r="C1160" t="str">
            <v>(조립식)</v>
          </cell>
          <cell r="D1160" t="str">
            <v>M2</v>
          </cell>
          <cell r="E1160">
            <v>580</v>
          </cell>
        </row>
        <row r="1161">
          <cell r="B1161" t="str">
            <v>가설창고</v>
          </cell>
          <cell r="C1161" t="str">
            <v>(조립식)</v>
          </cell>
          <cell r="D1161" t="str">
            <v>M2</v>
          </cell>
          <cell r="E1161">
            <v>120</v>
          </cell>
        </row>
        <row r="1162">
          <cell r="B1162" t="str">
            <v>가설작업소</v>
          </cell>
          <cell r="C1162" t="str">
            <v>(조립식)</v>
          </cell>
          <cell r="D1162" t="str">
            <v>M2</v>
          </cell>
          <cell r="E1162">
            <v>240</v>
          </cell>
        </row>
        <row r="1163">
          <cell r="B1163" t="str">
            <v>가설바닥콘크리트</v>
          </cell>
          <cell r="D1163" t="str">
            <v>M2</v>
          </cell>
          <cell r="E1163">
            <v>940</v>
          </cell>
        </row>
        <row r="1164">
          <cell r="B1164" t="str">
            <v>가설건물부지</v>
          </cell>
          <cell r="D1164" t="str">
            <v>M2</v>
          </cell>
          <cell r="E1164">
            <v>940</v>
          </cell>
        </row>
        <row r="1165">
          <cell r="B1165" t="str">
            <v>가설건물 잡공사</v>
          </cell>
          <cell r="D1165" t="str">
            <v>PS</v>
          </cell>
          <cell r="E1165">
            <v>1</v>
          </cell>
        </row>
        <row r="1168">
          <cell r="B1168" t="str">
            <v>시험비</v>
          </cell>
          <cell r="C1168" t="str">
            <v>(선정시험)</v>
          </cell>
          <cell r="D1168" t="str">
            <v>PS</v>
          </cell>
          <cell r="E1168">
            <v>1</v>
          </cell>
        </row>
        <row r="1169">
          <cell r="B1169" t="str">
            <v>시험비</v>
          </cell>
          <cell r="C1169" t="str">
            <v>(관리시험)</v>
          </cell>
          <cell r="D1169" t="str">
            <v>PS</v>
          </cell>
          <cell r="E1169">
            <v>1</v>
          </cell>
        </row>
        <row r="1170">
          <cell r="B1170" t="str">
            <v>품질관리차량비</v>
          </cell>
          <cell r="D1170" t="str">
            <v>개월</v>
          </cell>
          <cell r="E1170">
            <v>48</v>
          </cell>
        </row>
        <row r="1173">
          <cell r="B1173" t="str">
            <v>중기운반비</v>
          </cell>
          <cell r="C1173" t="str">
            <v>(트레일러20TON)</v>
          </cell>
          <cell r="D1173" t="str">
            <v>회</v>
          </cell>
          <cell r="E1173">
            <v>18</v>
          </cell>
        </row>
        <row r="1174">
          <cell r="B1174" t="str">
            <v>중기운반비</v>
          </cell>
          <cell r="C1174" t="str">
            <v>(트레일러30TON)</v>
          </cell>
          <cell r="D1174" t="str">
            <v>회</v>
          </cell>
          <cell r="E1174">
            <v>8</v>
          </cell>
        </row>
        <row r="1175">
          <cell r="B1175" t="str">
            <v>중기운반비</v>
          </cell>
          <cell r="C1175" t="str">
            <v>(카고운반10.5TON)</v>
          </cell>
          <cell r="D1175" t="str">
            <v>회</v>
          </cell>
          <cell r="E1175">
            <v>20</v>
          </cell>
        </row>
        <row r="1176">
          <cell r="B1176" t="str">
            <v>중기운반비</v>
          </cell>
          <cell r="C1176" t="str">
            <v>(자주식운반)</v>
          </cell>
          <cell r="D1176" t="str">
            <v>대</v>
          </cell>
          <cell r="E1176">
            <v>12</v>
          </cell>
        </row>
        <row r="1179">
          <cell r="B1179" t="str">
            <v>철근운반</v>
          </cell>
          <cell r="D1179" t="str">
            <v>TON</v>
          </cell>
          <cell r="E1179">
            <v>275</v>
          </cell>
        </row>
        <row r="1183">
          <cell r="B1183" t="str">
            <v>레미콘</v>
          </cell>
          <cell r="C1183" t="str">
            <v>25-210- 8</v>
          </cell>
          <cell r="D1183" t="str">
            <v>M3</v>
          </cell>
          <cell r="E1183">
            <v>2977</v>
          </cell>
        </row>
        <row r="1184">
          <cell r="B1184" t="str">
            <v>레미콘</v>
          </cell>
          <cell r="C1184" t="str">
            <v>40-180- 8</v>
          </cell>
          <cell r="D1184" t="str">
            <v>M3</v>
          </cell>
          <cell r="E1184">
            <v>434</v>
          </cell>
        </row>
        <row r="1187">
          <cell r="B1187" t="str">
            <v>철  근</v>
          </cell>
          <cell r="C1187" t="str">
            <v>D 13 M/M</v>
          </cell>
          <cell r="D1187" t="str">
            <v>TON</v>
          </cell>
          <cell r="E1187">
            <v>91.197999999999993</v>
          </cell>
        </row>
        <row r="1188">
          <cell r="B1188" t="str">
            <v>철  근</v>
          </cell>
          <cell r="C1188" t="str">
            <v>D 16 M/M 이상</v>
          </cell>
          <cell r="D1188" t="str">
            <v>TON</v>
          </cell>
          <cell r="E1188">
            <v>183.499</v>
          </cell>
        </row>
        <row r="1190">
          <cell r="B1190" t="str">
            <v>고  철</v>
          </cell>
          <cell r="D1190" t="str">
            <v>TON</v>
          </cell>
          <cell r="E1190">
            <v>8.24</v>
          </cell>
        </row>
        <row r="1194">
          <cell r="B1194" t="str">
            <v>간접 노무비</v>
          </cell>
          <cell r="D1194" t="str">
            <v>식</v>
          </cell>
          <cell r="E1194">
            <v>1</v>
          </cell>
        </row>
        <row r="1195">
          <cell r="B1195" t="str">
            <v>산재 보험료</v>
          </cell>
          <cell r="D1195" t="str">
            <v>식</v>
          </cell>
          <cell r="E1195">
            <v>1</v>
          </cell>
        </row>
        <row r="1196">
          <cell r="B1196" t="str">
            <v>고용 보험료</v>
          </cell>
          <cell r="D1196" t="str">
            <v>식</v>
          </cell>
          <cell r="E1196">
            <v>1</v>
          </cell>
        </row>
        <row r="1197">
          <cell r="B1197" t="str">
            <v>안전 관리비</v>
          </cell>
          <cell r="D1197" t="str">
            <v>식</v>
          </cell>
          <cell r="E1197">
            <v>1</v>
          </cell>
        </row>
        <row r="1198">
          <cell r="B1198" t="str">
            <v>기타   경비</v>
          </cell>
          <cell r="D1198" t="str">
            <v>식</v>
          </cell>
          <cell r="E1198">
            <v>1</v>
          </cell>
        </row>
        <row r="1199">
          <cell r="B1199" t="str">
            <v>퇴직 부금비</v>
          </cell>
          <cell r="D1199" t="str">
            <v>식</v>
          </cell>
          <cell r="E1199">
            <v>1</v>
          </cell>
        </row>
        <row r="1200">
          <cell r="B1200" t="str">
            <v>정기안전점검비</v>
          </cell>
          <cell r="D1200" t="str">
            <v>식</v>
          </cell>
          <cell r="E1200">
            <v>1</v>
          </cell>
        </row>
        <row r="1201">
          <cell r="B1201" t="str">
            <v>사후환경영향평가비</v>
          </cell>
          <cell r="D1201" t="str">
            <v>식</v>
          </cell>
          <cell r="E1201">
            <v>1</v>
          </cell>
        </row>
        <row r="1202">
          <cell r="B1202" t="str">
            <v>일반 관리비</v>
          </cell>
          <cell r="D1202" t="str">
            <v>식</v>
          </cell>
          <cell r="E1202">
            <v>1</v>
          </cell>
        </row>
        <row r="1203">
          <cell r="B1203" t="str">
            <v>이       윤</v>
          </cell>
          <cell r="D1203" t="str">
            <v>식</v>
          </cell>
          <cell r="E1203">
            <v>1</v>
          </cell>
        </row>
        <row r="1204">
          <cell r="B1204" t="str">
            <v>부가 가치세</v>
          </cell>
          <cell r="D1204" t="str">
            <v>식</v>
          </cell>
          <cell r="E1204">
            <v>1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가시설(TYPE-A)"/>
      <sheetName val="1-1평균터파기고(1)"/>
      <sheetName val="경비공통"/>
      <sheetName val="대가호표"/>
      <sheetName val="연부97-1"/>
      <sheetName val="ilch"/>
      <sheetName val="일위대가목록"/>
      <sheetName val="ITEM"/>
      <sheetName val="단가"/>
      <sheetName val="시설물일위"/>
      <sheetName val="용소리교"/>
      <sheetName val="구조물공"/>
      <sheetName val="오억미만"/>
      <sheetName val="SORCE1"/>
      <sheetName val="가시설단위수량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9910"/>
      <sheetName val="969910( R)"/>
      <sheetName val="인건-측정"/>
    </sheetNames>
    <sheetDataSet>
      <sheetData sheetId="0"/>
      <sheetData sheetId="1"/>
      <sheetData sheetId="2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건-측정"/>
    </sheetNames>
    <sheetDataSet>
      <sheetData sheetId="0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기성내역서표지"/>
      <sheetName val="laroux"/>
      <sheetName val="총집계(1)"/>
      <sheetName val="토목집계(1)"/>
      <sheetName val="전기집계(1)"/>
      <sheetName val="하도사항(1)"/>
      <sheetName val="하도별지(1)"/>
      <sheetName val="토공 부대입찰(1)"/>
      <sheetName val="철콘 부대입찰(1)"/>
      <sheetName val="              "/>
      <sheetName val="합의서"/>
      <sheetName val="내역서"/>
      <sheetName val="입찰안"/>
      <sheetName val="100억 이상"/>
      <sheetName val="적격점수"/>
      <sheetName val="자재인력"/>
      <sheetName val="입찰결과"/>
      <sheetName val="조건표"/>
      <sheetName val="표지"/>
      <sheetName val="#REF"/>
      <sheetName val="9GNG운반"/>
      <sheetName val="9811"/>
      <sheetName val="교통대책내역"/>
      <sheetName val="제주연동"/>
      <sheetName val="9509"/>
      <sheetName val="품목"/>
      <sheetName val="관급"/>
      <sheetName val="48일위(기존)"/>
      <sheetName val="청-교대(A1-A2)"/>
      <sheetName val="집계표"/>
      <sheetName val="도급,하도급 예정금액"/>
      <sheetName val="인건-측정"/>
      <sheetName val="연결임시"/>
      <sheetName val="L1"/>
      <sheetName val="대비"/>
      <sheetName val="우,오수"/>
      <sheetName val="토목"/>
      <sheetName val="기초일위"/>
      <sheetName val="시설일위"/>
      <sheetName val="조명일위"/>
      <sheetName val="ABUT수량-A1"/>
      <sheetName val="현장관리비"/>
      <sheetName val="969910( R)"/>
      <sheetName val="설 계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9910( R)"/>
    </sheetNames>
    <sheetDataSet>
      <sheetData sheetId="0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설 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공케이블신설(터널)"/>
      <sheetName val="설계산출표지"/>
      <sheetName val="중강당 내역"/>
      <sheetName val="총괄표"/>
      <sheetName val="설 계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"/>
      <sheetName val="#REF"/>
      <sheetName val="전체"/>
      <sheetName val="골재산출"/>
      <sheetName val="신우"/>
      <sheetName val="수량산출"/>
      <sheetName val="ABUT수량-A1"/>
      <sheetName val="본관동"/>
      <sheetName val="후관동"/>
      <sheetName val="인건-측정"/>
      <sheetName val="ES조서출력하기"/>
      <sheetName val="대치판정"/>
      <sheetName val="wall"/>
      <sheetName val="몰탈"/>
    </sheetNames>
    <sheetDataSet>
      <sheetData sheetId="0" refreshError="1">
        <row r="61">
          <cell r="J61" t="str">
            <v>에어호스(3/4inch)  19mm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설비"/>
      <sheetName val="일위대가집계표(기계)"/>
      <sheetName val="일위대가(기계)"/>
      <sheetName val="일위대가집계표(소방)"/>
      <sheetName val="일위대가(소방)"/>
      <sheetName val="수량산출"/>
      <sheetName val="기계경비"/>
      <sheetName val="노임"/>
      <sheetName val="회로내역(승인)"/>
      <sheetName val="신우"/>
    </sheetNames>
    <sheetDataSet>
      <sheetData sheetId="0" refreshError="1"/>
      <sheetData sheetId="1">
        <row r="2234">
          <cell r="J2234">
            <v>12950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"/>
  <sheetViews>
    <sheetView tabSelected="1" view="pageBreakPreview" topLeftCell="B7" zoomScale="70" zoomScaleNormal="100" zoomScaleSheetLayoutView="70" workbookViewId="0">
      <selection activeCell="I22" sqref="I22:K22"/>
    </sheetView>
  </sheetViews>
  <sheetFormatPr defaultRowHeight="13.5" x14ac:dyDescent="0.3"/>
  <cols>
    <col min="1" max="1" width="19.375" style="10" customWidth="1"/>
    <col min="2" max="2" width="17.5" style="10" customWidth="1"/>
    <col min="3" max="3" width="25.875" style="10" customWidth="1"/>
    <col min="4" max="4" width="47" style="10" customWidth="1"/>
    <col min="5" max="5" width="10.5" style="10" customWidth="1"/>
    <col min="6" max="6" width="33.875" style="10" customWidth="1"/>
    <col min="7" max="7" width="11.5" style="10" customWidth="1"/>
    <col min="8" max="8" width="8.25" style="10" customWidth="1"/>
    <col min="9" max="10" width="9" style="10" customWidth="1"/>
    <col min="11" max="11" width="12.75" style="10" customWidth="1"/>
    <col min="12" max="12" width="9" style="10" customWidth="1"/>
    <col min="13" max="13" width="6.5" style="10" customWidth="1"/>
    <col min="14" max="14" width="4" style="10" customWidth="1"/>
    <col min="15" max="15" width="26.125" style="10" customWidth="1"/>
    <col min="16" max="255" width="9" style="10"/>
    <col min="256" max="256" width="19.375" style="10" customWidth="1"/>
    <col min="257" max="257" width="17.5" style="10" customWidth="1"/>
    <col min="258" max="258" width="25.875" style="10" customWidth="1"/>
    <col min="259" max="259" width="47" style="10" customWidth="1"/>
    <col min="260" max="260" width="9" style="10" customWidth="1"/>
    <col min="261" max="261" width="33.875" style="10" customWidth="1"/>
    <col min="262" max="262" width="11.5" style="10" customWidth="1"/>
    <col min="263" max="263" width="8.25" style="10" customWidth="1"/>
    <col min="264" max="265" width="9" style="10" customWidth="1"/>
    <col min="266" max="266" width="12.75" style="10" customWidth="1"/>
    <col min="267" max="267" width="9" style="10" customWidth="1"/>
    <col min="268" max="268" width="6.5" style="10" customWidth="1"/>
    <col min="269" max="269" width="4" style="10" customWidth="1"/>
    <col min="270" max="270" width="44.25" style="10" customWidth="1"/>
    <col min="271" max="271" width="26.125" style="10" customWidth="1"/>
    <col min="272" max="511" width="9" style="10"/>
    <col min="512" max="512" width="19.375" style="10" customWidth="1"/>
    <col min="513" max="513" width="17.5" style="10" customWidth="1"/>
    <col min="514" max="514" width="25.875" style="10" customWidth="1"/>
    <col min="515" max="515" width="47" style="10" customWidth="1"/>
    <col min="516" max="516" width="9" style="10" customWidth="1"/>
    <col min="517" max="517" width="33.875" style="10" customWidth="1"/>
    <col min="518" max="518" width="11.5" style="10" customWidth="1"/>
    <col min="519" max="519" width="8.25" style="10" customWidth="1"/>
    <col min="520" max="521" width="9" style="10" customWidth="1"/>
    <col min="522" max="522" width="12.75" style="10" customWidth="1"/>
    <col min="523" max="523" width="9" style="10" customWidth="1"/>
    <col min="524" max="524" width="6.5" style="10" customWidth="1"/>
    <col min="525" max="525" width="4" style="10" customWidth="1"/>
    <col min="526" max="526" width="44.25" style="10" customWidth="1"/>
    <col min="527" max="527" width="26.125" style="10" customWidth="1"/>
    <col min="528" max="767" width="9" style="10"/>
    <col min="768" max="768" width="19.375" style="10" customWidth="1"/>
    <col min="769" max="769" width="17.5" style="10" customWidth="1"/>
    <col min="770" max="770" width="25.875" style="10" customWidth="1"/>
    <col min="771" max="771" width="47" style="10" customWidth="1"/>
    <col min="772" max="772" width="9" style="10" customWidth="1"/>
    <col min="773" max="773" width="33.875" style="10" customWidth="1"/>
    <col min="774" max="774" width="11.5" style="10" customWidth="1"/>
    <col min="775" max="775" width="8.25" style="10" customWidth="1"/>
    <col min="776" max="777" width="9" style="10" customWidth="1"/>
    <col min="778" max="778" width="12.75" style="10" customWidth="1"/>
    <col min="779" max="779" width="9" style="10" customWidth="1"/>
    <col min="780" max="780" width="6.5" style="10" customWidth="1"/>
    <col min="781" max="781" width="4" style="10" customWidth="1"/>
    <col min="782" max="782" width="44.25" style="10" customWidth="1"/>
    <col min="783" max="783" width="26.125" style="10" customWidth="1"/>
    <col min="784" max="1023" width="9" style="10"/>
    <col min="1024" max="1024" width="19.375" style="10" customWidth="1"/>
    <col min="1025" max="1025" width="17.5" style="10" customWidth="1"/>
    <col min="1026" max="1026" width="25.875" style="10" customWidth="1"/>
    <col min="1027" max="1027" width="47" style="10" customWidth="1"/>
    <col min="1028" max="1028" width="9" style="10" customWidth="1"/>
    <col min="1029" max="1029" width="33.875" style="10" customWidth="1"/>
    <col min="1030" max="1030" width="11.5" style="10" customWidth="1"/>
    <col min="1031" max="1031" width="8.25" style="10" customWidth="1"/>
    <col min="1032" max="1033" width="9" style="10" customWidth="1"/>
    <col min="1034" max="1034" width="12.75" style="10" customWidth="1"/>
    <col min="1035" max="1035" width="9" style="10" customWidth="1"/>
    <col min="1036" max="1036" width="6.5" style="10" customWidth="1"/>
    <col min="1037" max="1037" width="4" style="10" customWidth="1"/>
    <col min="1038" max="1038" width="44.25" style="10" customWidth="1"/>
    <col min="1039" max="1039" width="26.125" style="10" customWidth="1"/>
    <col min="1040" max="1279" width="9" style="10"/>
    <col min="1280" max="1280" width="19.375" style="10" customWidth="1"/>
    <col min="1281" max="1281" width="17.5" style="10" customWidth="1"/>
    <col min="1282" max="1282" width="25.875" style="10" customWidth="1"/>
    <col min="1283" max="1283" width="47" style="10" customWidth="1"/>
    <col min="1284" max="1284" width="9" style="10" customWidth="1"/>
    <col min="1285" max="1285" width="33.875" style="10" customWidth="1"/>
    <col min="1286" max="1286" width="11.5" style="10" customWidth="1"/>
    <col min="1287" max="1287" width="8.25" style="10" customWidth="1"/>
    <col min="1288" max="1289" width="9" style="10" customWidth="1"/>
    <col min="1290" max="1290" width="12.75" style="10" customWidth="1"/>
    <col min="1291" max="1291" width="9" style="10" customWidth="1"/>
    <col min="1292" max="1292" width="6.5" style="10" customWidth="1"/>
    <col min="1293" max="1293" width="4" style="10" customWidth="1"/>
    <col min="1294" max="1294" width="44.25" style="10" customWidth="1"/>
    <col min="1295" max="1295" width="26.125" style="10" customWidth="1"/>
    <col min="1296" max="1535" width="9" style="10"/>
    <col min="1536" max="1536" width="19.375" style="10" customWidth="1"/>
    <col min="1537" max="1537" width="17.5" style="10" customWidth="1"/>
    <col min="1538" max="1538" width="25.875" style="10" customWidth="1"/>
    <col min="1539" max="1539" width="47" style="10" customWidth="1"/>
    <col min="1540" max="1540" width="9" style="10" customWidth="1"/>
    <col min="1541" max="1541" width="33.875" style="10" customWidth="1"/>
    <col min="1542" max="1542" width="11.5" style="10" customWidth="1"/>
    <col min="1543" max="1543" width="8.25" style="10" customWidth="1"/>
    <col min="1544" max="1545" width="9" style="10" customWidth="1"/>
    <col min="1546" max="1546" width="12.75" style="10" customWidth="1"/>
    <col min="1547" max="1547" width="9" style="10" customWidth="1"/>
    <col min="1548" max="1548" width="6.5" style="10" customWidth="1"/>
    <col min="1549" max="1549" width="4" style="10" customWidth="1"/>
    <col min="1550" max="1550" width="44.25" style="10" customWidth="1"/>
    <col min="1551" max="1551" width="26.125" style="10" customWidth="1"/>
    <col min="1552" max="1791" width="9" style="10"/>
    <col min="1792" max="1792" width="19.375" style="10" customWidth="1"/>
    <col min="1793" max="1793" width="17.5" style="10" customWidth="1"/>
    <col min="1794" max="1794" width="25.875" style="10" customWidth="1"/>
    <col min="1795" max="1795" width="47" style="10" customWidth="1"/>
    <col min="1796" max="1796" width="9" style="10" customWidth="1"/>
    <col min="1797" max="1797" width="33.875" style="10" customWidth="1"/>
    <col min="1798" max="1798" width="11.5" style="10" customWidth="1"/>
    <col min="1799" max="1799" width="8.25" style="10" customWidth="1"/>
    <col min="1800" max="1801" width="9" style="10" customWidth="1"/>
    <col min="1802" max="1802" width="12.75" style="10" customWidth="1"/>
    <col min="1803" max="1803" width="9" style="10" customWidth="1"/>
    <col min="1804" max="1804" width="6.5" style="10" customWidth="1"/>
    <col min="1805" max="1805" width="4" style="10" customWidth="1"/>
    <col min="1806" max="1806" width="44.25" style="10" customWidth="1"/>
    <col min="1807" max="1807" width="26.125" style="10" customWidth="1"/>
    <col min="1808" max="2047" width="9" style="10"/>
    <col min="2048" max="2048" width="19.375" style="10" customWidth="1"/>
    <col min="2049" max="2049" width="17.5" style="10" customWidth="1"/>
    <col min="2050" max="2050" width="25.875" style="10" customWidth="1"/>
    <col min="2051" max="2051" width="47" style="10" customWidth="1"/>
    <col min="2052" max="2052" width="9" style="10" customWidth="1"/>
    <col min="2053" max="2053" width="33.875" style="10" customWidth="1"/>
    <col min="2054" max="2054" width="11.5" style="10" customWidth="1"/>
    <col min="2055" max="2055" width="8.25" style="10" customWidth="1"/>
    <col min="2056" max="2057" width="9" style="10" customWidth="1"/>
    <col min="2058" max="2058" width="12.75" style="10" customWidth="1"/>
    <col min="2059" max="2059" width="9" style="10" customWidth="1"/>
    <col min="2060" max="2060" width="6.5" style="10" customWidth="1"/>
    <col min="2061" max="2061" width="4" style="10" customWidth="1"/>
    <col min="2062" max="2062" width="44.25" style="10" customWidth="1"/>
    <col min="2063" max="2063" width="26.125" style="10" customWidth="1"/>
    <col min="2064" max="2303" width="9" style="10"/>
    <col min="2304" max="2304" width="19.375" style="10" customWidth="1"/>
    <col min="2305" max="2305" width="17.5" style="10" customWidth="1"/>
    <col min="2306" max="2306" width="25.875" style="10" customWidth="1"/>
    <col min="2307" max="2307" width="47" style="10" customWidth="1"/>
    <col min="2308" max="2308" width="9" style="10" customWidth="1"/>
    <col min="2309" max="2309" width="33.875" style="10" customWidth="1"/>
    <col min="2310" max="2310" width="11.5" style="10" customWidth="1"/>
    <col min="2311" max="2311" width="8.25" style="10" customWidth="1"/>
    <col min="2312" max="2313" width="9" style="10" customWidth="1"/>
    <col min="2314" max="2314" width="12.75" style="10" customWidth="1"/>
    <col min="2315" max="2315" width="9" style="10" customWidth="1"/>
    <col min="2316" max="2316" width="6.5" style="10" customWidth="1"/>
    <col min="2317" max="2317" width="4" style="10" customWidth="1"/>
    <col min="2318" max="2318" width="44.25" style="10" customWidth="1"/>
    <col min="2319" max="2319" width="26.125" style="10" customWidth="1"/>
    <col min="2320" max="2559" width="9" style="10"/>
    <col min="2560" max="2560" width="19.375" style="10" customWidth="1"/>
    <col min="2561" max="2561" width="17.5" style="10" customWidth="1"/>
    <col min="2562" max="2562" width="25.875" style="10" customWidth="1"/>
    <col min="2563" max="2563" width="47" style="10" customWidth="1"/>
    <col min="2564" max="2564" width="9" style="10" customWidth="1"/>
    <col min="2565" max="2565" width="33.875" style="10" customWidth="1"/>
    <col min="2566" max="2566" width="11.5" style="10" customWidth="1"/>
    <col min="2567" max="2567" width="8.25" style="10" customWidth="1"/>
    <col min="2568" max="2569" width="9" style="10" customWidth="1"/>
    <col min="2570" max="2570" width="12.75" style="10" customWidth="1"/>
    <col min="2571" max="2571" width="9" style="10" customWidth="1"/>
    <col min="2572" max="2572" width="6.5" style="10" customWidth="1"/>
    <col min="2573" max="2573" width="4" style="10" customWidth="1"/>
    <col min="2574" max="2574" width="44.25" style="10" customWidth="1"/>
    <col min="2575" max="2575" width="26.125" style="10" customWidth="1"/>
    <col min="2576" max="2815" width="9" style="10"/>
    <col min="2816" max="2816" width="19.375" style="10" customWidth="1"/>
    <col min="2817" max="2817" width="17.5" style="10" customWidth="1"/>
    <col min="2818" max="2818" width="25.875" style="10" customWidth="1"/>
    <col min="2819" max="2819" width="47" style="10" customWidth="1"/>
    <col min="2820" max="2820" width="9" style="10" customWidth="1"/>
    <col min="2821" max="2821" width="33.875" style="10" customWidth="1"/>
    <col min="2822" max="2822" width="11.5" style="10" customWidth="1"/>
    <col min="2823" max="2823" width="8.25" style="10" customWidth="1"/>
    <col min="2824" max="2825" width="9" style="10" customWidth="1"/>
    <col min="2826" max="2826" width="12.75" style="10" customWidth="1"/>
    <col min="2827" max="2827" width="9" style="10" customWidth="1"/>
    <col min="2828" max="2828" width="6.5" style="10" customWidth="1"/>
    <col min="2829" max="2829" width="4" style="10" customWidth="1"/>
    <col min="2830" max="2830" width="44.25" style="10" customWidth="1"/>
    <col min="2831" max="2831" width="26.125" style="10" customWidth="1"/>
    <col min="2832" max="3071" width="9" style="10"/>
    <col min="3072" max="3072" width="19.375" style="10" customWidth="1"/>
    <col min="3073" max="3073" width="17.5" style="10" customWidth="1"/>
    <col min="3074" max="3074" width="25.875" style="10" customWidth="1"/>
    <col min="3075" max="3075" width="47" style="10" customWidth="1"/>
    <col min="3076" max="3076" width="9" style="10" customWidth="1"/>
    <col min="3077" max="3077" width="33.875" style="10" customWidth="1"/>
    <col min="3078" max="3078" width="11.5" style="10" customWidth="1"/>
    <col min="3079" max="3079" width="8.25" style="10" customWidth="1"/>
    <col min="3080" max="3081" width="9" style="10" customWidth="1"/>
    <col min="3082" max="3082" width="12.75" style="10" customWidth="1"/>
    <col min="3083" max="3083" width="9" style="10" customWidth="1"/>
    <col min="3084" max="3084" width="6.5" style="10" customWidth="1"/>
    <col min="3085" max="3085" width="4" style="10" customWidth="1"/>
    <col min="3086" max="3086" width="44.25" style="10" customWidth="1"/>
    <col min="3087" max="3087" width="26.125" style="10" customWidth="1"/>
    <col min="3088" max="3327" width="9" style="10"/>
    <col min="3328" max="3328" width="19.375" style="10" customWidth="1"/>
    <col min="3329" max="3329" width="17.5" style="10" customWidth="1"/>
    <col min="3330" max="3330" width="25.875" style="10" customWidth="1"/>
    <col min="3331" max="3331" width="47" style="10" customWidth="1"/>
    <col min="3332" max="3332" width="9" style="10" customWidth="1"/>
    <col min="3333" max="3333" width="33.875" style="10" customWidth="1"/>
    <col min="3334" max="3334" width="11.5" style="10" customWidth="1"/>
    <col min="3335" max="3335" width="8.25" style="10" customWidth="1"/>
    <col min="3336" max="3337" width="9" style="10" customWidth="1"/>
    <col min="3338" max="3338" width="12.75" style="10" customWidth="1"/>
    <col min="3339" max="3339" width="9" style="10" customWidth="1"/>
    <col min="3340" max="3340" width="6.5" style="10" customWidth="1"/>
    <col min="3341" max="3341" width="4" style="10" customWidth="1"/>
    <col min="3342" max="3342" width="44.25" style="10" customWidth="1"/>
    <col min="3343" max="3343" width="26.125" style="10" customWidth="1"/>
    <col min="3344" max="3583" width="9" style="10"/>
    <col min="3584" max="3584" width="19.375" style="10" customWidth="1"/>
    <col min="3585" max="3585" width="17.5" style="10" customWidth="1"/>
    <col min="3586" max="3586" width="25.875" style="10" customWidth="1"/>
    <col min="3587" max="3587" width="47" style="10" customWidth="1"/>
    <col min="3588" max="3588" width="9" style="10" customWidth="1"/>
    <col min="3589" max="3589" width="33.875" style="10" customWidth="1"/>
    <col min="3590" max="3590" width="11.5" style="10" customWidth="1"/>
    <col min="3591" max="3591" width="8.25" style="10" customWidth="1"/>
    <col min="3592" max="3593" width="9" style="10" customWidth="1"/>
    <col min="3594" max="3594" width="12.75" style="10" customWidth="1"/>
    <col min="3595" max="3595" width="9" style="10" customWidth="1"/>
    <col min="3596" max="3596" width="6.5" style="10" customWidth="1"/>
    <col min="3597" max="3597" width="4" style="10" customWidth="1"/>
    <col min="3598" max="3598" width="44.25" style="10" customWidth="1"/>
    <col min="3599" max="3599" width="26.125" style="10" customWidth="1"/>
    <col min="3600" max="3839" width="9" style="10"/>
    <col min="3840" max="3840" width="19.375" style="10" customWidth="1"/>
    <col min="3841" max="3841" width="17.5" style="10" customWidth="1"/>
    <col min="3842" max="3842" width="25.875" style="10" customWidth="1"/>
    <col min="3843" max="3843" width="47" style="10" customWidth="1"/>
    <col min="3844" max="3844" width="9" style="10" customWidth="1"/>
    <col min="3845" max="3845" width="33.875" style="10" customWidth="1"/>
    <col min="3846" max="3846" width="11.5" style="10" customWidth="1"/>
    <col min="3847" max="3847" width="8.25" style="10" customWidth="1"/>
    <col min="3848" max="3849" width="9" style="10" customWidth="1"/>
    <col min="3850" max="3850" width="12.75" style="10" customWidth="1"/>
    <col min="3851" max="3851" width="9" style="10" customWidth="1"/>
    <col min="3852" max="3852" width="6.5" style="10" customWidth="1"/>
    <col min="3853" max="3853" width="4" style="10" customWidth="1"/>
    <col min="3854" max="3854" width="44.25" style="10" customWidth="1"/>
    <col min="3855" max="3855" width="26.125" style="10" customWidth="1"/>
    <col min="3856" max="4095" width="9" style="10"/>
    <col min="4096" max="4096" width="19.375" style="10" customWidth="1"/>
    <col min="4097" max="4097" width="17.5" style="10" customWidth="1"/>
    <col min="4098" max="4098" width="25.875" style="10" customWidth="1"/>
    <col min="4099" max="4099" width="47" style="10" customWidth="1"/>
    <col min="4100" max="4100" width="9" style="10" customWidth="1"/>
    <col min="4101" max="4101" width="33.875" style="10" customWidth="1"/>
    <col min="4102" max="4102" width="11.5" style="10" customWidth="1"/>
    <col min="4103" max="4103" width="8.25" style="10" customWidth="1"/>
    <col min="4104" max="4105" width="9" style="10" customWidth="1"/>
    <col min="4106" max="4106" width="12.75" style="10" customWidth="1"/>
    <col min="4107" max="4107" width="9" style="10" customWidth="1"/>
    <col min="4108" max="4108" width="6.5" style="10" customWidth="1"/>
    <col min="4109" max="4109" width="4" style="10" customWidth="1"/>
    <col min="4110" max="4110" width="44.25" style="10" customWidth="1"/>
    <col min="4111" max="4111" width="26.125" style="10" customWidth="1"/>
    <col min="4112" max="4351" width="9" style="10"/>
    <col min="4352" max="4352" width="19.375" style="10" customWidth="1"/>
    <col min="4353" max="4353" width="17.5" style="10" customWidth="1"/>
    <col min="4354" max="4354" width="25.875" style="10" customWidth="1"/>
    <col min="4355" max="4355" width="47" style="10" customWidth="1"/>
    <col min="4356" max="4356" width="9" style="10" customWidth="1"/>
    <col min="4357" max="4357" width="33.875" style="10" customWidth="1"/>
    <col min="4358" max="4358" width="11.5" style="10" customWidth="1"/>
    <col min="4359" max="4359" width="8.25" style="10" customWidth="1"/>
    <col min="4360" max="4361" width="9" style="10" customWidth="1"/>
    <col min="4362" max="4362" width="12.75" style="10" customWidth="1"/>
    <col min="4363" max="4363" width="9" style="10" customWidth="1"/>
    <col min="4364" max="4364" width="6.5" style="10" customWidth="1"/>
    <col min="4365" max="4365" width="4" style="10" customWidth="1"/>
    <col min="4366" max="4366" width="44.25" style="10" customWidth="1"/>
    <col min="4367" max="4367" width="26.125" style="10" customWidth="1"/>
    <col min="4368" max="4607" width="9" style="10"/>
    <col min="4608" max="4608" width="19.375" style="10" customWidth="1"/>
    <col min="4609" max="4609" width="17.5" style="10" customWidth="1"/>
    <col min="4610" max="4610" width="25.875" style="10" customWidth="1"/>
    <col min="4611" max="4611" width="47" style="10" customWidth="1"/>
    <col min="4612" max="4612" width="9" style="10" customWidth="1"/>
    <col min="4613" max="4613" width="33.875" style="10" customWidth="1"/>
    <col min="4614" max="4614" width="11.5" style="10" customWidth="1"/>
    <col min="4615" max="4615" width="8.25" style="10" customWidth="1"/>
    <col min="4616" max="4617" width="9" style="10" customWidth="1"/>
    <col min="4618" max="4618" width="12.75" style="10" customWidth="1"/>
    <col min="4619" max="4619" width="9" style="10" customWidth="1"/>
    <col min="4620" max="4620" width="6.5" style="10" customWidth="1"/>
    <col min="4621" max="4621" width="4" style="10" customWidth="1"/>
    <col min="4622" max="4622" width="44.25" style="10" customWidth="1"/>
    <col min="4623" max="4623" width="26.125" style="10" customWidth="1"/>
    <col min="4624" max="4863" width="9" style="10"/>
    <col min="4864" max="4864" width="19.375" style="10" customWidth="1"/>
    <col min="4865" max="4865" width="17.5" style="10" customWidth="1"/>
    <col min="4866" max="4866" width="25.875" style="10" customWidth="1"/>
    <col min="4867" max="4867" width="47" style="10" customWidth="1"/>
    <col min="4868" max="4868" width="9" style="10" customWidth="1"/>
    <col min="4869" max="4869" width="33.875" style="10" customWidth="1"/>
    <col min="4870" max="4870" width="11.5" style="10" customWidth="1"/>
    <col min="4871" max="4871" width="8.25" style="10" customWidth="1"/>
    <col min="4872" max="4873" width="9" style="10" customWidth="1"/>
    <col min="4874" max="4874" width="12.75" style="10" customWidth="1"/>
    <col min="4875" max="4875" width="9" style="10" customWidth="1"/>
    <col min="4876" max="4876" width="6.5" style="10" customWidth="1"/>
    <col min="4877" max="4877" width="4" style="10" customWidth="1"/>
    <col min="4878" max="4878" width="44.25" style="10" customWidth="1"/>
    <col min="4879" max="4879" width="26.125" style="10" customWidth="1"/>
    <col min="4880" max="5119" width="9" style="10"/>
    <col min="5120" max="5120" width="19.375" style="10" customWidth="1"/>
    <col min="5121" max="5121" width="17.5" style="10" customWidth="1"/>
    <col min="5122" max="5122" width="25.875" style="10" customWidth="1"/>
    <col min="5123" max="5123" width="47" style="10" customWidth="1"/>
    <col min="5124" max="5124" width="9" style="10" customWidth="1"/>
    <col min="5125" max="5125" width="33.875" style="10" customWidth="1"/>
    <col min="5126" max="5126" width="11.5" style="10" customWidth="1"/>
    <col min="5127" max="5127" width="8.25" style="10" customWidth="1"/>
    <col min="5128" max="5129" width="9" style="10" customWidth="1"/>
    <col min="5130" max="5130" width="12.75" style="10" customWidth="1"/>
    <col min="5131" max="5131" width="9" style="10" customWidth="1"/>
    <col min="5132" max="5132" width="6.5" style="10" customWidth="1"/>
    <col min="5133" max="5133" width="4" style="10" customWidth="1"/>
    <col min="5134" max="5134" width="44.25" style="10" customWidth="1"/>
    <col min="5135" max="5135" width="26.125" style="10" customWidth="1"/>
    <col min="5136" max="5375" width="9" style="10"/>
    <col min="5376" max="5376" width="19.375" style="10" customWidth="1"/>
    <col min="5377" max="5377" width="17.5" style="10" customWidth="1"/>
    <col min="5378" max="5378" width="25.875" style="10" customWidth="1"/>
    <col min="5379" max="5379" width="47" style="10" customWidth="1"/>
    <col min="5380" max="5380" width="9" style="10" customWidth="1"/>
    <col min="5381" max="5381" width="33.875" style="10" customWidth="1"/>
    <col min="5382" max="5382" width="11.5" style="10" customWidth="1"/>
    <col min="5383" max="5383" width="8.25" style="10" customWidth="1"/>
    <col min="5384" max="5385" width="9" style="10" customWidth="1"/>
    <col min="5386" max="5386" width="12.75" style="10" customWidth="1"/>
    <col min="5387" max="5387" width="9" style="10" customWidth="1"/>
    <col min="5388" max="5388" width="6.5" style="10" customWidth="1"/>
    <col min="5389" max="5389" width="4" style="10" customWidth="1"/>
    <col min="5390" max="5390" width="44.25" style="10" customWidth="1"/>
    <col min="5391" max="5391" width="26.125" style="10" customWidth="1"/>
    <col min="5392" max="5631" width="9" style="10"/>
    <col min="5632" max="5632" width="19.375" style="10" customWidth="1"/>
    <col min="5633" max="5633" width="17.5" style="10" customWidth="1"/>
    <col min="5634" max="5634" width="25.875" style="10" customWidth="1"/>
    <col min="5635" max="5635" width="47" style="10" customWidth="1"/>
    <col min="5636" max="5636" width="9" style="10" customWidth="1"/>
    <col min="5637" max="5637" width="33.875" style="10" customWidth="1"/>
    <col min="5638" max="5638" width="11.5" style="10" customWidth="1"/>
    <col min="5639" max="5639" width="8.25" style="10" customWidth="1"/>
    <col min="5640" max="5641" width="9" style="10" customWidth="1"/>
    <col min="5642" max="5642" width="12.75" style="10" customWidth="1"/>
    <col min="5643" max="5643" width="9" style="10" customWidth="1"/>
    <col min="5644" max="5644" width="6.5" style="10" customWidth="1"/>
    <col min="5645" max="5645" width="4" style="10" customWidth="1"/>
    <col min="5646" max="5646" width="44.25" style="10" customWidth="1"/>
    <col min="5647" max="5647" width="26.125" style="10" customWidth="1"/>
    <col min="5648" max="5887" width="9" style="10"/>
    <col min="5888" max="5888" width="19.375" style="10" customWidth="1"/>
    <col min="5889" max="5889" width="17.5" style="10" customWidth="1"/>
    <col min="5890" max="5890" width="25.875" style="10" customWidth="1"/>
    <col min="5891" max="5891" width="47" style="10" customWidth="1"/>
    <col min="5892" max="5892" width="9" style="10" customWidth="1"/>
    <col min="5893" max="5893" width="33.875" style="10" customWidth="1"/>
    <col min="5894" max="5894" width="11.5" style="10" customWidth="1"/>
    <col min="5895" max="5895" width="8.25" style="10" customWidth="1"/>
    <col min="5896" max="5897" width="9" style="10" customWidth="1"/>
    <col min="5898" max="5898" width="12.75" style="10" customWidth="1"/>
    <col min="5899" max="5899" width="9" style="10" customWidth="1"/>
    <col min="5900" max="5900" width="6.5" style="10" customWidth="1"/>
    <col min="5901" max="5901" width="4" style="10" customWidth="1"/>
    <col min="5902" max="5902" width="44.25" style="10" customWidth="1"/>
    <col min="5903" max="5903" width="26.125" style="10" customWidth="1"/>
    <col min="5904" max="6143" width="9" style="10"/>
    <col min="6144" max="6144" width="19.375" style="10" customWidth="1"/>
    <col min="6145" max="6145" width="17.5" style="10" customWidth="1"/>
    <col min="6146" max="6146" width="25.875" style="10" customWidth="1"/>
    <col min="6147" max="6147" width="47" style="10" customWidth="1"/>
    <col min="6148" max="6148" width="9" style="10" customWidth="1"/>
    <col min="6149" max="6149" width="33.875" style="10" customWidth="1"/>
    <col min="6150" max="6150" width="11.5" style="10" customWidth="1"/>
    <col min="6151" max="6151" width="8.25" style="10" customWidth="1"/>
    <col min="6152" max="6153" width="9" style="10" customWidth="1"/>
    <col min="6154" max="6154" width="12.75" style="10" customWidth="1"/>
    <col min="6155" max="6155" width="9" style="10" customWidth="1"/>
    <col min="6156" max="6156" width="6.5" style="10" customWidth="1"/>
    <col min="6157" max="6157" width="4" style="10" customWidth="1"/>
    <col min="6158" max="6158" width="44.25" style="10" customWidth="1"/>
    <col min="6159" max="6159" width="26.125" style="10" customWidth="1"/>
    <col min="6160" max="6399" width="9" style="10"/>
    <col min="6400" max="6400" width="19.375" style="10" customWidth="1"/>
    <col min="6401" max="6401" width="17.5" style="10" customWidth="1"/>
    <col min="6402" max="6402" width="25.875" style="10" customWidth="1"/>
    <col min="6403" max="6403" width="47" style="10" customWidth="1"/>
    <col min="6404" max="6404" width="9" style="10" customWidth="1"/>
    <col min="6405" max="6405" width="33.875" style="10" customWidth="1"/>
    <col min="6406" max="6406" width="11.5" style="10" customWidth="1"/>
    <col min="6407" max="6407" width="8.25" style="10" customWidth="1"/>
    <col min="6408" max="6409" width="9" style="10" customWidth="1"/>
    <col min="6410" max="6410" width="12.75" style="10" customWidth="1"/>
    <col min="6411" max="6411" width="9" style="10" customWidth="1"/>
    <col min="6412" max="6412" width="6.5" style="10" customWidth="1"/>
    <col min="6413" max="6413" width="4" style="10" customWidth="1"/>
    <col min="6414" max="6414" width="44.25" style="10" customWidth="1"/>
    <col min="6415" max="6415" width="26.125" style="10" customWidth="1"/>
    <col min="6416" max="6655" width="9" style="10"/>
    <col min="6656" max="6656" width="19.375" style="10" customWidth="1"/>
    <col min="6657" max="6657" width="17.5" style="10" customWidth="1"/>
    <col min="6658" max="6658" width="25.875" style="10" customWidth="1"/>
    <col min="6659" max="6659" width="47" style="10" customWidth="1"/>
    <col min="6660" max="6660" width="9" style="10" customWidth="1"/>
    <col min="6661" max="6661" width="33.875" style="10" customWidth="1"/>
    <col min="6662" max="6662" width="11.5" style="10" customWidth="1"/>
    <col min="6663" max="6663" width="8.25" style="10" customWidth="1"/>
    <col min="6664" max="6665" width="9" style="10" customWidth="1"/>
    <col min="6666" max="6666" width="12.75" style="10" customWidth="1"/>
    <col min="6667" max="6667" width="9" style="10" customWidth="1"/>
    <col min="6668" max="6668" width="6.5" style="10" customWidth="1"/>
    <col min="6669" max="6669" width="4" style="10" customWidth="1"/>
    <col min="6670" max="6670" width="44.25" style="10" customWidth="1"/>
    <col min="6671" max="6671" width="26.125" style="10" customWidth="1"/>
    <col min="6672" max="6911" width="9" style="10"/>
    <col min="6912" max="6912" width="19.375" style="10" customWidth="1"/>
    <col min="6913" max="6913" width="17.5" style="10" customWidth="1"/>
    <col min="6914" max="6914" width="25.875" style="10" customWidth="1"/>
    <col min="6915" max="6915" width="47" style="10" customWidth="1"/>
    <col min="6916" max="6916" width="9" style="10" customWidth="1"/>
    <col min="6917" max="6917" width="33.875" style="10" customWidth="1"/>
    <col min="6918" max="6918" width="11.5" style="10" customWidth="1"/>
    <col min="6919" max="6919" width="8.25" style="10" customWidth="1"/>
    <col min="6920" max="6921" width="9" style="10" customWidth="1"/>
    <col min="6922" max="6922" width="12.75" style="10" customWidth="1"/>
    <col min="6923" max="6923" width="9" style="10" customWidth="1"/>
    <col min="6924" max="6924" width="6.5" style="10" customWidth="1"/>
    <col min="6925" max="6925" width="4" style="10" customWidth="1"/>
    <col min="6926" max="6926" width="44.25" style="10" customWidth="1"/>
    <col min="6927" max="6927" width="26.125" style="10" customWidth="1"/>
    <col min="6928" max="7167" width="9" style="10"/>
    <col min="7168" max="7168" width="19.375" style="10" customWidth="1"/>
    <col min="7169" max="7169" width="17.5" style="10" customWidth="1"/>
    <col min="7170" max="7170" width="25.875" style="10" customWidth="1"/>
    <col min="7171" max="7171" width="47" style="10" customWidth="1"/>
    <col min="7172" max="7172" width="9" style="10" customWidth="1"/>
    <col min="7173" max="7173" width="33.875" style="10" customWidth="1"/>
    <col min="7174" max="7174" width="11.5" style="10" customWidth="1"/>
    <col min="7175" max="7175" width="8.25" style="10" customWidth="1"/>
    <col min="7176" max="7177" width="9" style="10" customWidth="1"/>
    <col min="7178" max="7178" width="12.75" style="10" customWidth="1"/>
    <col min="7179" max="7179" width="9" style="10" customWidth="1"/>
    <col min="7180" max="7180" width="6.5" style="10" customWidth="1"/>
    <col min="7181" max="7181" width="4" style="10" customWidth="1"/>
    <col min="7182" max="7182" width="44.25" style="10" customWidth="1"/>
    <col min="7183" max="7183" width="26.125" style="10" customWidth="1"/>
    <col min="7184" max="7423" width="9" style="10"/>
    <col min="7424" max="7424" width="19.375" style="10" customWidth="1"/>
    <col min="7425" max="7425" width="17.5" style="10" customWidth="1"/>
    <col min="7426" max="7426" width="25.875" style="10" customWidth="1"/>
    <col min="7427" max="7427" width="47" style="10" customWidth="1"/>
    <col min="7428" max="7428" width="9" style="10" customWidth="1"/>
    <col min="7429" max="7429" width="33.875" style="10" customWidth="1"/>
    <col min="7430" max="7430" width="11.5" style="10" customWidth="1"/>
    <col min="7431" max="7431" width="8.25" style="10" customWidth="1"/>
    <col min="7432" max="7433" width="9" style="10" customWidth="1"/>
    <col min="7434" max="7434" width="12.75" style="10" customWidth="1"/>
    <col min="7435" max="7435" width="9" style="10" customWidth="1"/>
    <col min="7436" max="7436" width="6.5" style="10" customWidth="1"/>
    <col min="7437" max="7437" width="4" style="10" customWidth="1"/>
    <col min="7438" max="7438" width="44.25" style="10" customWidth="1"/>
    <col min="7439" max="7439" width="26.125" style="10" customWidth="1"/>
    <col min="7440" max="7679" width="9" style="10"/>
    <col min="7680" max="7680" width="19.375" style="10" customWidth="1"/>
    <col min="7681" max="7681" width="17.5" style="10" customWidth="1"/>
    <col min="7682" max="7682" width="25.875" style="10" customWidth="1"/>
    <col min="7683" max="7683" width="47" style="10" customWidth="1"/>
    <col min="7684" max="7684" width="9" style="10" customWidth="1"/>
    <col min="7685" max="7685" width="33.875" style="10" customWidth="1"/>
    <col min="7686" max="7686" width="11.5" style="10" customWidth="1"/>
    <col min="7687" max="7687" width="8.25" style="10" customWidth="1"/>
    <col min="7688" max="7689" width="9" style="10" customWidth="1"/>
    <col min="7690" max="7690" width="12.75" style="10" customWidth="1"/>
    <col min="7691" max="7691" width="9" style="10" customWidth="1"/>
    <col min="7692" max="7692" width="6.5" style="10" customWidth="1"/>
    <col min="7693" max="7693" width="4" style="10" customWidth="1"/>
    <col min="7694" max="7694" width="44.25" style="10" customWidth="1"/>
    <col min="7695" max="7695" width="26.125" style="10" customWidth="1"/>
    <col min="7696" max="7935" width="9" style="10"/>
    <col min="7936" max="7936" width="19.375" style="10" customWidth="1"/>
    <col min="7937" max="7937" width="17.5" style="10" customWidth="1"/>
    <col min="7938" max="7938" width="25.875" style="10" customWidth="1"/>
    <col min="7939" max="7939" width="47" style="10" customWidth="1"/>
    <col min="7940" max="7940" width="9" style="10" customWidth="1"/>
    <col min="7941" max="7941" width="33.875" style="10" customWidth="1"/>
    <col min="7942" max="7942" width="11.5" style="10" customWidth="1"/>
    <col min="7943" max="7943" width="8.25" style="10" customWidth="1"/>
    <col min="7944" max="7945" width="9" style="10" customWidth="1"/>
    <col min="7946" max="7946" width="12.75" style="10" customWidth="1"/>
    <col min="7947" max="7947" width="9" style="10" customWidth="1"/>
    <col min="7948" max="7948" width="6.5" style="10" customWidth="1"/>
    <col min="7949" max="7949" width="4" style="10" customWidth="1"/>
    <col min="7950" max="7950" width="44.25" style="10" customWidth="1"/>
    <col min="7951" max="7951" width="26.125" style="10" customWidth="1"/>
    <col min="7952" max="8191" width="9" style="10"/>
    <col min="8192" max="8192" width="19.375" style="10" customWidth="1"/>
    <col min="8193" max="8193" width="17.5" style="10" customWidth="1"/>
    <col min="8194" max="8194" width="25.875" style="10" customWidth="1"/>
    <col min="8195" max="8195" width="47" style="10" customWidth="1"/>
    <col min="8196" max="8196" width="9" style="10" customWidth="1"/>
    <col min="8197" max="8197" width="33.875" style="10" customWidth="1"/>
    <col min="8198" max="8198" width="11.5" style="10" customWidth="1"/>
    <col min="8199" max="8199" width="8.25" style="10" customWidth="1"/>
    <col min="8200" max="8201" width="9" style="10" customWidth="1"/>
    <col min="8202" max="8202" width="12.75" style="10" customWidth="1"/>
    <col min="8203" max="8203" width="9" style="10" customWidth="1"/>
    <col min="8204" max="8204" width="6.5" style="10" customWidth="1"/>
    <col min="8205" max="8205" width="4" style="10" customWidth="1"/>
    <col min="8206" max="8206" width="44.25" style="10" customWidth="1"/>
    <col min="8207" max="8207" width="26.125" style="10" customWidth="1"/>
    <col min="8208" max="8447" width="9" style="10"/>
    <col min="8448" max="8448" width="19.375" style="10" customWidth="1"/>
    <col min="8449" max="8449" width="17.5" style="10" customWidth="1"/>
    <col min="8450" max="8450" width="25.875" style="10" customWidth="1"/>
    <col min="8451" max="8451" width="47" style="10" customWidth="1"/>
    <col min="8452" max="8452" width="9" style="10" customWidth="1"/>
    <col min="8453" max="8453" width="33.875" style="10" customWidth="1"/>
    <col min="8454" max="8454" width="11.5" style="10" customWidth="1"/>
    <col min="8455" max="8455" width="8.25" style="10" customWidth="1"/>
    <col min="8456" max="8457" width="9" style="10" customWidth="1"/>
    <col min="8458" max="8458" width="12.75" style="10" customWidth="1"/>
    <col min="8459" max="8459" width="9" style="10" customWidth="1"/>
    <col min="8460" max="8460" width="6.5" style="10" customWidth="1"/>
    <col min="8461" max="8461" width="4" style="10" customWidth="1"/>
    <col min="8462" max="8462" width="44.25" style="10" customWidth="1"/>
    <col min="8463" max="8463" width="26.125" style="10" customWidth="1"/>
    <col min="8464" max="8703" width="9" style="10"/>
    <col min="8704" max="8704" width="19.375" style="10" customWidth="1"/>
    <col min="8705" max="8705" width="17.5" style="10" customWidth="1"/>
    <col min="8706" max="8706" width="25.875" style="10" customWidth="1"/>
    <col min="8707" max="8707" width="47" style="10" customWidth="1"/>
    <col min="8708" max="8708" width="9" style="10" customWidth="1"/>
    <col min="8709" max="8709" width="33.875" style="10" customWidth="1"/>
    <col min="8710" max="8710" width="11.5" style="10" customWidth="1"/>
    <col min="8711" max="8711" width="8.25" style="10" customWidth="1"/>
    <col min="8712" max="8713" width="9" style="10" customWidth="1"/>
    <col min="8714" max="8714" width="12.75" style="10" customWidth="1"/>
    <col min="8715" max="8715" width="9" style="10" customWidth="1"/>
    <col min="8716" max="8716" width="6.5" style="10" customWidth="1"/>
    <col min="8717" max="8717" width="4" style="10" customWidth="1"/>
    <col min="8718" max="8718" width="44.25" style="10" customWidth="1"/>
    <col min="8719" max="8719" width="26.125" style="10" customWidth="1"/>
    <col min="8720" max="8959" width="9" style="10"/>
    <col min="8960" max="8960" width="19.375" style="10" customWidth="1"/>
    <col min="8961" max="8961" width="17.5" style="10" customWidth="1"/>
    <col min="8962" max="8962" width="25.875" style="10" customWidth="1"/>
    <col min="8963" max="8963" width="47" style="10" customWidth="1"/>
    <col min="8964" max="8964" width="9" style="10" customWidth="1"/>
    <col min="8965" max="8965" width="33.875" style="10" customWidth="1"/>
    <col min="8966" max="8966" width="11.5" style="10" customWidth="1"/>
    <col min="8967" max="8967" width="8.25" style="10" customWidth="1"/>
    <col min="8968" max="8969" width="9" style="10" customWidth="1"/>
    <col min="8970" max="8970" width="12.75" style="10" customWidth="1"/>
    <col min="8971" max="8971" width="9" style="10" customWidth="1"/>
    <col min="8972" max="8972" width="6.5" style="10" customWidth="1"/>
    <col min="8973" max="8973" width="4" style="10" customWidth="1"/>
    <col min="8974" max="8974" width="44.25" style="10" customWidth="1"/>
    <col min="8975" max="8975" width="26.125" style="10" customWidth="1"/>
    <col min="8976" max="9215" width="9" style="10"/>
    <col min="9216" max="9216" width="19.375" style="10" customWidth="1"/>
    <col min="9217" max="9217" width="17.5" style="10" customWidth="1"/>
    <col min="9218" max="9218" width="25.875" style="10" customWidth="1"/>
    <col min="9219" max="9219" width="47" style="10" customWidth="1"/>
    <col min="9220" max="9220" width="9" style="10" customWidth="1"/>
    <col min="9221" max="9221" width="33.875" style="10" customWidth="1"/>
    <col min="9222" max="9222" width="11.5" style="10" customWidth="1"/>
    <col min="9223" max="9223" width="8.25" style="10" customWidth="1"/>
    <col min="9224" max="9225" width="9" style="10" customWidth="1"/>
    <col min="9226" max="9226" width="12.75" style="10" customWidth="1"/>
    <col min="9227" max="9227" width="9" style="10" customWidth="1"/>
    <col min="9228" max="9228" width="6.5" style="10" customWidth="1"/>
    <col min="9229" max="9229" width="4" style="10" customWidth="1"/>
    <col min="9230" max="9230" width="44.25" style="10" customWidth="1"/>
    <col min="9231" max="9231" width="26.125" style="10" customWidth="1"/>
    <col min="9232" max="9471" width="9" style="10"/>
    <col min="9472" max="9472" width="19.375" style="10" customWidth="1"/>
    <col min="9473" max="9473" width="17.5" style="10" customWidth="1"/>
    <col min="9474" max="9474" width="25.875" style="10" customWidth="1"/>
    <col min="9475" max="9475" width="47" style="10" customWidth="1"/>
    <col min="9476" max="9476" width="9" style="10" customWidth="1"/>
    <col min="9477" max="9477" width="33.875" style="10" customWidth="1"/>
    <col min="9478" max="9478" width="11.5" style="10" customWidth="1"/>
    <col min="9479" max="9479" width="8.25" style="10" customWidth="1"/>
    <col min="9480" max="9481" width="9" style="10" customWidth="1"/>
    <col min="9482" max="9482" width="12.75" style="10" customWidth="1"/>
    <col min="9483" max="9483" width="9" style="10" customWidth="1"/>
    <col min="9484" max="9484" width="6.5" style="10" customWidth="1"/>
    <col min="9485" max="9485" width="4" style="10" customWidth="1"/>
    <col min="9486" max="9486" width="44.25" style="10" customWidth="1"/>
    <col min="9487" max="9487" width="26.125" style="10" customWidth="1"/>
    <col min="9488" max="9727" width="9" style="10"/>
    <col min="9728" max="9728" width="19.375" style="10" customWidth="1"/>
    <col min="9729" max="9729" width="17.5" style="10" customWidth="1"/>
    <col min="9730" max="9730" width="25.875" style="10" customWidth="1"/>
    <col min="9731" max="9731" width="47" style="10" customWidth="1"/>
    <col min="9732" max="9732" width="9" style="10" customWidth="1"/>
    <col min="9733" max="9733" width="33.875" style="10" customWidth="1"/>
    <col min="9734" max="9734" width="11.5" style="10" customWidth="1"/>
    <col min="9735" max="9735" width="8.25" style="10" customWidth="1"/>
    <col min="9736" max="9737" width="9" style="10" customWidth="1"/>
    <col min="9738" max="9738" width="12.75" style="10" customWidth="1"/>
    <col min="9739" max="9739" width="9" style="10" customWidth="1"/>
    <col min="9740" max="9740" width="6.5" style="10" customWidth="1"/>
    <col min="9741" max="9741" width="4" style="10" customWidth="1"/>
    <col min="9742" max="9742" width="44.25" style="10" customWidth="1"/>
    <col min="9743" max="9743" width="26.125" style="10" customWidth="1"/>
    <col min="9744" max="9983" width="9" style="10"/>
    <col min="9984" max="9984" width="19.375" style="10" customWidth="1"/>
    <col min="9985" max="9985" width="17.5" style="10" customWidth="1"/>
    <col min="9986" max="9986" width="25.875" style="10" customWidth="1"/>
    <col min="9987" max="9987" width="47" style="10" customWidth="1"/>
    <col min="9988" max="9988" width="9" style="10" customWidth="1"/>
    <col min="9989" max="9989" width="33.875" style="10" customWidth="1"/>
    <col min="9990" max="9990" width="11.5" style="10" customWidth="1"/>
    <col min="9991" max="9991" width="8.25" style="10" customWidth="1"/>
    <col min="9992" max="9993" width="9" style="10" customWidth="1"/>
    <col min="9994" max="9994" width="12.75" style="10" customWidth="1"/>
    <col min="9995" max="9995" width="9" style="10" customWidth="1"/>
    <col min="9996" max="9996" width="6.5" style="10" customWidth="1"/>
    <col min="9997" max="9997" width="4" style="10" customWidth="1"/>
    <col min="9998" max="9998" width="44.25" style="10" customWidth="1"/>
    <col min="9999" max="9999" width="26.125" style="10" customWidth="1"/>
    <col min="10000" max="10239" width="9" style="10"/>
    <col min="10240" max="10240" width="19.375" style="10" customWidth="1"/>
    <col min="10241" max="10241" width="17.5" style="10" customWidth="1"/>
    <col min="10242" max="10242" width="25.875" style="10" customWidth="1"/>
    <col min="10243" max="10243" width="47" style="10" customWidth="1"/>
    <col min="10244" max="10244" width="9" style="10" customWidth="1"/>
    <col min="10245" max="10245" width="33.875" style="10" customWidth="1"/>
    <col min="10246" max="10246" width="11.5" style="10" customWidth="1"/>
    <col min="10247" max="10247" width="8.25" style="10" customWidth="1"/>
    <col min="10248" max="10249" width="9" style="10" customWidth="1"/>
    <col min="10250" max="10250" width="12.75" style="10" customWidth="1"/>
    <col min="10251" max="10251" width="9" style="10" customWidth="1"/>
    <col min="10252" max="10252" width="6.5" style="10" customWidth="1"/>
    <col min="10253" max="10253" width="4" style="10" customWidth="1"/>
    <col min="10254" max="10254" width="44.25" style="10" customWidth="1"/>
    <col min="10255" max="10255" width="26.125" style="10" customWidth="1"/>
    <col min="10256" max="10495" width="9" style="10"/>
    <col min="10496" max="10496" width="19.375" style="10" customWidth="1"/>
    <col min="10497" max="10497" width="17.5" style="10" customWidth="1"/>
    <col min="10498" max="10498" width="25.875" style="10" customWidth="1"/>
    <col min="10499" max="10499" width="47" style="10" customWidth="1"/>
    <col min="10500" max="10500" width="9" style="10" customWidth="1"/>
    <col min="10501" max="10501" width="33.875" style="10" customWidth="1"/>
    <col min="10502" max="10502" width="11.5" style="10" customWidth="1"/>
    <col min="10503" max="10503" width="8.25" style="10" customWidth="1"/>
    <col min="10504" max="10505" width="9" style="10" customWidth="1"/>
    <col min="10506" max="10506" width="12.75" style="10" customWidth="1"/>
    <col min="10507" max="10507" width="9" style="10" customWidth="1"/>
    <col min="10508" max="10508" width="6.5" style="10" customWidth="1"/>
    <col min="10509" max="10509" width="4" style="10" customWidth="1"/>
    <col min="10510" max="10510" width="44.25" style="10" customWidth="1"/>
    <col min="10511" max="10511" width="26.125" style="10" customWidth="1"/>
    <col min="10512" max="10751" width="9" style="10"/>
    <col min="10752" max="10752" width="19.375" style="10" customWidth="1"/>
    <col min="10753" max="10753" width="17.5" style="10" customWidth="1"/>
    <col min="10754" max="10754" width="25.875" style="10" customWidth="1"/>
    <col min="10755" max="10755" width="47" style="10" customWidth="1"/>
    <col min="10756" max="10756" width="9" style="10" customWidth="1"/>
    <col min="10757" max="10757" width="33.875" style="10" customWidth="1"/>
    <col min="10758" max="10758" width="11.5" style="10" customWidth="1"/>
    <col min="10759" max="10759" width="8.25" style="10" customWidth="1"/>
    <col min="10760" max="10761" width="9" style="10" customWidth="1"/>
    <col min="10762" max="10762" width="12.75" style="10" customWidth="1"/>
    <col min="10763" max="10763" width="9" style="10" customWidth="1"/>
    <col min="10764" max="10764" width="6.5" style="10" customWidth="1"/>
    <col min="10765" max="10765" width="4" style="10" customWidth="1"/>
    <col min="10766" max="10766" width="44.25" style="10" customWidth="1"/>
    <col min="10767" max="10767" width="26.125" style="10" customWidth="1"/>
    <col min="10768" max="11007" width="9" style="10"/>
    <col min="11008" max="11008" width="19.375" style="10" customWidth="1"/>
    <col min="11009" max="11009" width="17.5" style="10" customWidth="1"/>
    <col min="11010" max="11010" width="25.875" style="10" customWidth="1"/>
    <col min="11011" max="11011" width="47" style="10" customWidth="1"/>
    <col min="11012" max="11012" width="9" style="10" customWidth="1"/>
    <col min="11013" max="11013" width="33.875" style="10" customWidth="1"/>
    <col min="11014" max="11014" width="11.5" style="10" customWidth="1"/>
    <col min="11015" max="11015" width="8.25" style="10" customWidth="1"/>
    <col min="11016" max="11017" width="9" style="10" customWidth="1"/>
    <col min="11018" max="11018" width="12.75" style="10" customWidth="1"/>
    <col min="11019" max="11019" width="9" style="10" customWidth="1"/>
    <col min="11020" max="11020" width="6.5" style="10" customWidth="1"/>
    <col min="11021" max="11021" width="4" style="10" customWidth="1"/>
    <col min="11022" max="11022" width="44.25" style="10" customWidth="1"/>
    <col min="11023" max="11023" width="26.125" style="10" customWidth="1"/>
    <col min="11024" max="11263" width="9" style="10"/>
    <col min="11264" max="11264" width="19.375" style="10" customWidth="1"/>
    <col min="11265" max="11265" width="17.5" style="10" customWidth="1"/>
    <col min="11266" max="11266" width="25.875" style="10" customWidth="1"/>
    <col min="11267" max="11267" width="47" style="10" customWidth="1"/>
    <col min="11268" max="11268" width="9" style="10" customWidth="1"/>
    <col min="11269" max="11269" width="33.875" style="10" customWidth="1"/>
    <col min="11270" max="11270" width="11.5" style="10" customWidth="1"/>
    <col min="11271" max="11271" width="8.25" style="10" customWidth="1"/>
    <col min="11272" max="11273" width="9" style="10" customWidth="1"/>
    <col min="11274" max="11274" width="12.75" style="10" customWidth="1"/>
    <col min="11275" max="11275" width="9" style="10" customWidth="1"/>
    <col min="11276" max="11276" width="6.5" style="10" customWidth="1"/>
    <col min="11277" max="11277" width="4" style="10" customWidth="1"/>
    <col min="11278" max="11278" width="44.25" style="10" customWidth="1"/>
    <col min="11279" max="11279" width="26.125" style="10" customWidth="1"/>
    <col min="11280" max="11519" width="9" style="10"/>
    <col min="11520" max="11520" width="19.375" style="10" customWidth="1"/>
    <col min="11521" max="11521" width="17.5" style="10" customWidth="1"/>
    <col min="11522" max="11522" width="25.875" style="10" customWidth="1"/>
    <col min="11523" max="11523" width="47" style="10" customWidth="1"/>
    <col min="11524" max="11524" width="9" style="10" customWidth="1"/>
    <col min="11525" max="11525" width="33.875" style="10" customWidth="1"/>
    <col min="11526" max="11526" width="11.5" style="10" customWidth="1"/>
    <col min="11527" max="11527" width="8.25" style="10" customWidth="1"/>
    <col min="11528" max="11529" width="9" style="10" customWidth="1"/>
    <col min="11530" max="11530" width="12.75" style="10" customWidth="1"/>
    <col min="11531" max="11531" width="9" style="10" customWidth="1"/>
    <col min="11532" max="11532" width="6.5" style="10" customWidth="1"/>
    <col min="11533" max="11533" width="4" style="10" customWidth="1"/>
    <col min="11534" max="11534" width="44.25" style="10" customWidth="1"/>
    <col min="11535" max="11535" width="26.125" style="10" customWidth="1"/>
    <col min="11536" max="11775" width="9" style="10"/>
    <col min="11776" max="11776" width="19.375" style="10" customWidth="1"/>
    <col min="11777" max="11777" width="17.5" style="10" customWidth="1"/>
    <col min="11778" max="11778" width="25.875" style="10" customWidth="1"/>
    <col min="11779" max="11779" width="47" style="10" customWidth="1"/>
    <col min="11780" max="11780" width="9" style="10" customWidth="1"/>
    <col min="11781" max="11781" width="33.875" style="10" customWidth="1"/>
    <col min="11782" max="11782" width="11.5" style="10" customWidth="1"/>
    <col min="11783" max="11783" width="8.25" style="10" customWidth="1"/>
    <col min="11784" max="11785" width="9" style="10" customWidth="1"/>
    <col min="11786" max="11786" width="12.75" style="10" customWidth="1"/>
    <col min="11787" max="11787" width="9" style="10" customWidth="1"/>
    <col min="11788" max="11788" width="6.5" style="10" customWidth="1"/>
    <col min="11789" max="11789" width="4" style="10" customWidth="1"/>
    <col min="11790" max="11790" width="44.25" style="10" customWidth="1"/>
    <col min="11791" max="11791" width="26.125" style="10" customWidth="1"/>
    <col min="11792" max="12031" width="9" style="10"/>
    <col min="12032" max="12032" width="19.375" style="10" customWidth="1"/>
    <col min="12033" max="12033" width="17.5" style="10" customWidth="1"/>
    <col min="12034" max="12034" width="25.875" style="10" customWidth="1"/>
    <col min="12035" max="12035" width="47" style="10" customWidth="1"/>
    <col min="12036" max="12036" width="9" style="10" customWidth="1"/>
    <col min="12037" max="12037" width="33.875" style="10" customWidth="1"/>
    <col min="12038" max="12038" width="11.5" style="10" customWidth="1"/>
    <col min="12039" max="12039" width="8.25" style="10" customWidth="1"/>
    <col min="12040" max="12041" width="9" style="10" customWidth="1"/>
    <col min="12042" max="12042" width="12.75" style="10" customWidth="1"/>
    <col min="12043" max="12043" width="9" style="10" customWidth="1"/>
    <col min="12044" max="12044" width="6.5" style="10" customWidth="1"/>
    <col min="12045" max="12045" width="4" style="10" customWidth="1"/>
    <col min="12046" max="12046" width="44.25" style="10" customWidth="1"/>
    <col min="12047" max="12047" width="26.125" style="10" customWidth="1"/>
    <col min="12048" max="12287" width="9" style="10"/>
    <col min="12288" max="12288" width="19.375" style="10" customWidth="1"/>
    <col min="12289" max="12289" width="17.5" style="10" customWidth="1"/>
    <col min="12290" max="12290" width="25.875" style="10" customWidth="1"/>
    <col min="12291" max="12291" width="47" style="10" customWidth="1"/>
    <col min="12292" max="12292" width="9" style="10" customWidth="1"/>
    <col min="12293" max="12293" width="33.875" style="10" customWidth="1"/>
    <col min="12294" max="12294" width="11.5" style="10" customWidth="1"/>
    <col min="12295" max="12295" width="8.25" style="10" customWidth="1"/>
    <col min="12296" max="12297" width="9" style="10" customWidth="1"/>
    <col min="12298" max="12298" width="12.75" style="10" customWidth="1"/>
    <col min="12299" max="12299" width="9" style="10" customWidth="1"/>
    <col min="12300" max="12300" width="6.5" style="10" customWidth="1"/>
    <col min="12301" max="12301" width="4" style="10" customWidth="1"/>
    <col min="12302" max="12302" width="44.25" style="10" customWidth="1"/>
    <col min="12303" max="12303" width="26.125" style="10" customWidth="1"/>
    <col min="12304" max="12543" width="9" style="10"/>
    <col min="12544" max="12544" width="19.375" style="10" customWidth="1"/>
    <col min="12545" max="12545" width="17.5" style="10" customWidth="1"/>
    <col min="12546" max="12546" width="25.875" style="10" customWidth="1"/>
    <col min="12547" max="12547" width="47" style="10" customWidth="1"/>
    <col min="12548" max="12548" width="9" style="10" customWidth="1"/>
    <col min="12549" max="12549" width="33.875" style="10" customWidth="1"/>
    <col min="12550" max="12550" width="11.5" style="10" customWidth="1"/>
    <col min="12551" max="12551" width="8.25" style="10" customWidth="1"/>
    <col min="12552" max="12553" width="9" style="10" customWidth="1"/>
    <col min="12554" max="12554" width="12.75" style="10" customWidth="1"/>
    <col min="12555" max="12555" width="9" style="10" customWidth="1"/>
    <col min="12556" max="12556" width="6.5" style="10" customWidth="1"/>
    <col min="12557" max="12557" width="4" style="10" customWidth="1"/>
    <col min="12558" max="12558" width="44.25" style="10" customWidth="1"/>
    <col min="12559" max="12559" width="26.125" style="10" customWidth="1"/>
    <col min="12560" max="12799" width="9" style="10"/>
    <col min="12800" max="12800" width="19.375" style="10" customWidth="1"/>
    <col min="12801" max="12801" width="17.5" style="10" customWidth="1"/>
    <col min="12802" max="12802" width="25.875" style="10" customWidth="1"/>
    <col min="12803" max="12803" width="47" style="10" customWidth="1"/>
    <col min="12804" max="12804" width="9" style="10" customWidth="1"/>
    <col min="12805" max="12805" width="33.875" style="10" customWidth="1"/>
    <col min="12806" max="12806" width="11.5" style="10" customWidth="1"/>
    <col min="12807" max="12807" width="8.25" style="10" customWidth="1"/>
    <col min="12808" max="12809" width="9" style="10" customWidth="1"/>
    <col min="12810" max="12810" width="12.75" style="10" customWidth="1"/>
    <col min="12811" max="12811" width="9" style="10" customWidth="1"/>
    <col min="12812" max="12812" width="6.5" style="10" customWidth="1"/>
    <col min="12813" max="12813" width="4" style="10" customWidth="1"/>
    <col min="12814" max="12814" width="44.25" style="10" customWidth="1"/>
    <col min="12815" max="12815" width="26.125" style="10" customWidth="1"/>
    <col min="12816" max="13055" width="9" style="10"/>
    <col min="13056" max="13056" width="19.375" style="10" customWidth="1"/>
    <col min="13057" max="13057" width="17.5" style="10" customWidth="1"/>
    <col min="13058" max="13058" width="25.875" style="10" customWidth="1"/>
    <col min="13059" max="13059" width="47" style="10" customWidth="1"/>
    <col min="13060" max="13060" width="9" style="10" customWidth="1"/>
    <col min="13061" max="13061" width="33.875" style="10" customWidth="1"/>
    <col min="13062" max="13062" width="11.5" style="10" customWidth="1"/>
    <col min="13063" max="13063" width="8.25" style="10" customWidth="1"/>
    <col min="13064" max="13065" width="9" style="10" customWidth="1"/>
    <col min="13066" max="13066" width="12.75" style="10" customWidth="1"/>
    <col min="13067" max="13067" width="9" style="10" customWidth="1"/>
    <col min="13068" max="13068" width="6.5" style="10" customWidth="1"/>
    <col min="13069" max="13069" width="4" style="10" customWidth="1"/>
    <col min="13070" max="13070" width="44.25" style="10" customWidth="1"/>
    <col min="13071" max="13071" width="26.125" style="10" customWidth="1"/>
    <col min="13072" max="13311" width="9" style="10"/>
    <col min="13312" max="13312" width="19.375" style="10" customWidth="1"/>
    <col min="13313" max="13313" width="17.5" style="10" customWidth="1"/>
    <col min="13314" max="13314" width="25.875" style="10" customWidth="1"/>
    <col min="13315" max="13315" width="47" style="10" customWidth="1"/>
    <col min="13316" max="13316" width="9" style="10" customWidth="1"/>
    <col min="13317" max="13317" width="33.875" style="10" customWidth="1"/>
    <col min="13318" max="13318" width="11.5" style="10" customWidth="1"/>
    <col min="13319" max="13319" width="8.25" style="10" customWidth="1"/>
    <col min="13320" max="13321" width="9" style="10" customWidth="1"/>
    <col min="13322" max="13322" width="12.75" style="10" customWidth="1"/>
    <col min="13323" max="13323" width="9" style="10" customWidth="1"/>
    <col min="13324" max="13324" width="6.5" style="10" customWidth="1"/>
    <col min="13325" max="13325" width="4" style="10" customWidth="1"/>
    <col min="13326" max="13326" width="44.25" style="10" customWidth="1"/>
    <col min="13327" max="13327" width="26.125" style="10" customWidth="1"/>
    <col min="13328" max="13567" width="9" style="10"/>
    <col min="13568" max="13568" width="19.375" style="10" customWidth="1"/>
    <col min="13569" max="13569" width="17.5" style="10" customWidth="1"/>
    <col min="13570" max="13570" width="25.875" style="10" customWidth="1"/>
    <col min="13571" max="13571" width="47" style="10" customWidth="1"/>
    <col min="13572" max="13572" width="9" style="10" customWidth="1"/>
    <col min="13573" max="13573" width="33.875" style="10" customWidth="1"/>
    <col min="13574" max="13574" width="11.5" style="10" customWidth="1"/>
    <col min="13575" max="13575" width="8.25" style="10" customWidth="1"/>
    <col min="13576" max="13577" width="9" style="10" customWidth="1"/>
    <col min="13578" max="13578" width="12.75" style="10" customWidth="1"/>
    <col min="13579" max="13579" width="9" style="10" customWidth="1"/>
    <col min="13580" max="13580" width="6.5" style="10" customWidth="1"/>
    <col min="13581" max="13581" width="4" style="10" customWidth="1"/>
    <col min="13582" max="13582" width="44.25" style="10" customWidth="1"/>
    <col min="13583" max="13583" width="26.125" style="10" customWidth="1"/>
    <col min="13584" max="13823" width="9" style="10"/>
    <col min="13824" max="13824" width="19.375" style="10" customWidth="1"/>
    <col min="13825" max="13825" width="17.5" style="10" customWidth="1"/>
    <col min="13826" max="13826" width="25.875" style="10" customWidth="1"/>
    <col min="13827" max="13827" width="47" style="10" customWidth="1"/>
    <col min="13828" max="13828" width="9" style="10" customWidth="1"/>
    <col min="13829" max="13829" width="33.875" style="10" customWidth="1"/>
    <col min="13830" max="13830" width="11.5" style="10" customWidth="1"/>
    <col min="13831" max="13831" width="8.25" style="10" customWidth="1"/>
    <col min="13832" max="13833" width="9" style="10" customWidth="1"/>
    <col min="13834" max="13834" width="12.75" style="10" customWidth="1"/>
    <col min="13835" max="13835" width="9" style="10" customWidth="1"/>
    <col min="13836" max="13836" width="6.5" style="10" customWidth="1"/>
    <col min="13837" max="13837" width="4" style="10" customWidth="1"/>
    <col min="13838" max="13838" width="44.25" style="10" customWidth="1"/>
    <col min="13839" max="13839" width="26.125" style="10" customWidth="1"/>
    <col min="13840" max="14079" width="9" style="10"/>
    <col min="14080" max="14080" width="19.375" style="10" customWidth="1"/>
    <col min="14081" max="14081" width="17.5" style="10" customWidth="1"/>
    <col min="14082" max="14082" width="25.875" style="10" customWidth="1"/>
    <col min="14083" max="14083" width="47" style="10" customWidth="1"/>
    <col min="14084" max="14084" width="9" style="10" customWidth="1"/>
    <col min="14085" max="14085" width="33.875" style="10" customWidth="1"/>
    <col min="14086" max="14086" width="11.5" style="10" customWidth="1"/>
    <col min="14087" max="14087" width="8.25" style="10" customWidth="1"/>
    <col min="14088" max="14089" width="9" style="10" customWidth="1"/>
    <col min="14090" max="14090" width="12.75" style="10" customWidth="1"/>
    <col min="14091" max="14091" width="9" style="10" customWidth="1"/>
    <col min="14092" max="14092" width="6.5" style="10" customWidth="1"/>
    <col min="14093" max="14093" width="4" style="10" customWidth="1"/>
    <col min="14094" max="14094" width="44.25" style="10" customWidth="1"/>
    <col min="14095" max="14095" width="26.125" style="10" customWidth="1"/>
    <col min="14096" max="14335" width="9" style="10"/>
    <col min="14336" max="14336" width="19.375" style="10" customWidth="1"/>
    <col min="14337" max="14337" width="17.5" style="10" customWidth="1"/>
    <col min="14338" max="14338" width="25.875" style="10" customWidth="1"/>
    <col min="14339" max="14339" width="47" style="10" customWidth="1"/>
    <col min="14340" max="14340" width="9" style="10" customWidth="1"/>
    <col min="14341" max="14341" width="33.875" style="10" customWidth="1"/>
    <col min="14342" max="14342" width="11.5" style="10" customWidth="1"/>
    <col min="14343" max="14343" width="8.25" style="10" customWidth="1"/>
    <col min="14344" max="14345" width="9" style="10" customWidth="1"/>
    <col min="14346" max="14346" width="12.75" style="10" customWidth="1"/>
    <col min="14347" max="14347" width="9" style="10" customWidth="1"/>
    <col min="14348" max="14348" width="6.5" style="10" customWidth="1"/>
    <col min="14349" max="14349" width="4" style="10" customWidth="1"/>
    <col min="14350" max="14350" width="44.25" style="10" customWidth="1"/>
    <col min="14351" max="14351" width="26.125" style="10" customWidth="1"/>
    <col min="14352" max="14591" width="9" style="10"/>
    <col min="14592" max="14592" width="19.375" style="10" customWidth="1"/>
    <col min="14593" max="14593" width="17.5" style="10" customWidth="1"/>
    <col min="14594" max="14594" width="25.875" style="10" customWidth="1"/>
    <col min="14595" max="14595" width="47" style="10" customWidth="1"/>
    <col min="14596" max="14596" width="9" style="10" customWidth="1"/>
    <col min="14597" max="14597" width="33.875" style="10" customWidth="1"/>
    <col min="14598" max="14598" width="11.5" style="10" customWidth="1"/>
    <col min="14599" max="14599" width="8.25" style="10" customWidth="1"/>
    <col min="14600" max="14601" width="9" style="10" customWidth="1"/>
    <col min="14602" max="14602" width="12.75" style="10" customWidth="1"/>
    <col min="14603" max="14603" width="9" style="10" customWidth="1"/>
    <col min="14604" max="14604" width="6.5" style="10" customWidth="1"/>
    <col min="14605" max="14605" width="4" style="10" customWidth="1"/>
    <col min="14606" max="14606" width="44.25" style="10" customWidth="1"/>
    <col min="14607" max="14607" width="26.125" style="10" customWidth="1"/>
    <col min="14608" max="14847" width="9" style="10"/>
    <col min="14848" max="14848" width="19.375" style="10" customWidth="1"/>
    <col min="14849" max="14849" width="17.5" style="10" customWidth="1"/>
    <col min="14850" max="14850" width="25.875" style="10" customWidth="1"/>
    <col min="14851" max="14851" width="47" style="10" customWidth="1"/>
    <col min="14852" max="14852" width="9" style="10" customWidth="1"/>
    <col min="14853" max="14853" width="33.875" style="10" customWidth="1"/>
    <col min="14854" max="14854" width="11.5" style="10" customWidth="1"/>
    <col min="14855" max="14855" width="8.25" style="10" customWidth="1"/>
    <col min="14856" max="14857" width="9" style="10" customWidth="1"/>
    <col min="14858" max="14858" width="12.75" style="10" customWidth="1"/>
    <col min="14859" max="14859" width="9" style="10" customWidth="1"/>
    <col min="14860" max="14860" width="6.5" style="10" customWidth="1"/>
    <col min="14861" max="14861" width="4" style="10" customWidth="1"/>
    <col min="14862" max="14862" width="44.25" style="10" customWidth="1"/>
    <col min="14863" max="14863" width="26.125" style="10" customWidth="1"/>
    <col min="14864" max="15103" width="9" style="10"/>
    <col min="15104" max="15104" width="19.375" style="10" customWidth="1"/>
    <col min="15105" max="15105" width="17.5" style="10" customWidth="1"/>
    <col min="15106" max="15106" width="25.875" style="10" customWidth="1"/>
    <col min="15107" max="15107" width="47" style="10" customWidth="1"/>
    <col min="15108" max="15108" width="9" style="10" customWidth="1"/>
    <col min="15109" max="15109" width="33.875" style="10" customWidth="1"/>
    <col min="15110" max="15110" width="11.5" style="10" customWidth="1"/>
    <col min="15111" max="15111" width="8.25" style="10" customWidth="1"/>
    <col min="15112" max="15113" width="9" style="10" customWidth="1"/>
    <col min="15114" max="15114" width="12.75" style="10" customWidth="1"/>
    <col min="15115" max="15115" width="9" style="10" customWidth="1"/>
    <col min="15116" max="15116" width="6.5" style="10" customWidth="1"/>
    <col min="15117" max="15117" width="4" style="10" customWidth="1"/>
    <col min="15118" max="15118" width="44.25" style="10" customWidth="1"/>
    <col min="15119" max="15119" width="26.125" style="10" customWidth="1"/>
    <col min="15120" max="15359" width="9" style="10"/>
    <col min="15360" max="15360" width="19.375" style="10" customWidth="1"/>
    <col min="15361" max="15361" width="17.5" style="10" customWidth="1"/>
    <col min="15362" max="15362" width="25.875" style="10" customWidth="1"/>
    <col min="15363" max="15363" width="47" style="10" customWidth="1"/>
    <col min="15364" max="15364" width="9" style="10" customWidth="1"/>
    <col min="15365" max="15365" width="33.875" style="10" customWidth="1"/>
    <col min="15366" max="15366" width="11.5" style="10" customWidth="1"/>
    <col min="15367" max="15367" width="8.25" style="10" customWidth="1"/>
    <col min="15368" max="15369" width="9" style="10" customWidth="1"/>
    <col min="15370" max="15370" width="12.75" style="10" customWidth="1"/>
    <col min="15371" max="15371" width="9" style="10" customWidth="1"/>
    <col min="15372" max="15372" width="6.5" style="10" customWidth="1"/>
    <col min="15373" max="15373" width="4" style="10" customWidth="1"/>
    <col min="15374" max="15374" width="44.25" style="10" customWidth="1"/>
    <col min="15375" max="15375" width="26.125" style="10" customWidth="1"/>
    <col min="15376" max="15615" width="9" style="10"/>
    <col min="15616" max="15616" width="19.375" style="10" customWidth="1"/>
    <col min="15617" max="15617" width="17.5" style="10" customWidth="1"/>
    <col min="15618" max="15618" width="25.875" style="10" customWidth="1"/>
    <col min="15619" max="15619" width="47" style="10" customWidth="1"/>
    <col min="15620" max="15620" width="9" style="10" customWidth="1"/>
    <col min="15621" max="15621" width="33.875" style="10" customWidth="1"/>
    <col min="15622" max="15622" width="11.5" style="10" customWidth="1"/>
    <col min="15623" max="15623" width="8.25" style="10" customWidth="1"/>
    <col min="15624" max="15625" width="9" style="10" customWidth="1"/>
    <col min="15626" max="15626" width="12.75" style="10" customWidth="1"/>
    <col min="15627" max="15627" width="9" style="10" customWidth="1"/>
    <col min="15628" max="15628" width="6.5" style="10" customWidth="1"/>
    <col min="15629" max="15629" width="4" style="10" customWidth="1"/>
    <col min="15630" max="15630" width="44.25" style="10" customWidth="1"/>
    <col min="15631" max="15631" width="26.125" style="10" customWidth="1"/>
    <col min="15632" max="15871" width="9" style="10"/>
    <col min="15872" max="15872" width="19.375" style="10" customWidth="1"/>
    <col min="15873" max="15873" width="17.5" style="10" customWidth="1"/>
    <col min="15874" max="15874" width="25.875" style="10" customWidth="1"/>
    <col min="15875" max="15875" width="47" style="10" customWidth="1"/>
    <col min="15876" max="15876" width="9" style="10" customWidth="1"/>
    <col min="15877" max="15877" width="33.875" style="10" customWidth="1"/>
    <col min="15878" max="15878" width="11.5" style="10" customWidth="1"/>
    <col min="15879" max="15879" width="8.25" style="10" customWidth="1"/>
    <col min="15880" max="15881" width="9" style="10" customWidth="1"/>
    <col min="15882" max="15882" width="12.75" style="10" customWidth="1"/>
    <col min="15883" max="15883" width="9" style="10" customWidth="1"/>
    <col min="15884" max="15884" width="6.5" style="10" customWidth="1"/>
    <col min="15885" max="15885" width="4" style="10" customWidth="1"/>
    <col min="15886" max="15886" width="44.25" style="10" customWidth="1"/>
    <col min="15887" max="15887" width="26.125" style="10" customWidth="1"/>
    <col min="15888" max="16127" width="9" style="10"/>
    <col min="16128" max="16128" width="19.375" style="10" customWidth="1"/>
    <col min="16129" max="16129" width="17.5" style="10" customWidth="1"/>
    <col min="16130" max="16130" width="25.875" style="10" customWidth="1"/>
    <col min="16131" max="16131" width="47" style="10" customWidth="1"/>
    <col min="16132" max="16132" width="9" style="10" customWidth="1"/>
    <col min="16133" max="16133" width="33.875" style="10" customWidth="1"/>
    <col min="16134" max="16134" width="11.5" style="10" customWidth="1"/>
    <col min="16135" max="16135" width="8.25" style="10" customWidth="1"/>
    <col min="16136" max="16137" width="9" style="10" customWidth="1"/>
    <col min="16138" max="16138" width="12.75" style="10" customWidth="1"/>
    <col min="16139" max="16139" width="9" style="10" customWidth="1"/>
    <col min="16140" max="16140" width="6.5" style="10" customWidth="1"/>
    <col min="16141" max="16141" width="4" style="10" customWidth="1"/>
    <col min="16142" max="16142" width="44.25" style="10" customWidth="1"/>
    <col min="16143" max="16143" width="26.125" style="10" customWidth="1"/>
    <col min="16144" max="16384" width="9" style="10"/>
  </cols>
  <sheetData>
    <row r="1" spans="1:15" ht="25.5" customHeight="1" x14ac:dyDescent="0.3">
      <c r="A1" s="121" t="s">
        <v>250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15" ht="3.75" customHeight="1" x14ac:dyDescent="0.3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</row>
    <row r="3" spans="1:15" ht="29.25" customHeight="1" x14ac:dyDescent="0.3">
      <c r="A3" s="122" t="s">
        <v>251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</row>
    <row r="4" spans="1:15" ht="34.5" customHeight="1" x14ac:dyDescent="0.3">
      <c r="A4" s="123" t="s">
        <v>252</v>
      </c>
      <c r="B4" s="124"/>
      <c r="C4" s="125"/>
      <c r="D4" s="11" t="s">
        <v>253</v>
      </c>
      <c r="E4" s="123" t="s">
        <v>254</v>
      </c>
      <c r="F4" s="124"/>
      <c r="G4" s="124"/>
      <c r="H4" s="124"/>
      <c r="I4" s="126" t="s">
        <v>255</v>
      </c>
      <c r="J4" s="127"/>
      <c r="K4" s="128"/>
    </row>
    <row r="5" spans="1:15" ht="34.5" customHeight="1" x14ac:dyDescent="0.15">
      <c r="A5" s="106" t="s">
        <v>256</v>
      </c>
      <c r="B5" s="12" t="s">
        <v>257</v>
      </c>
      <c r="C5" s="13" t="s">
        <v>258</v>
      </c>
      <c r="D5" s="14"/>
      <c r="E5" s="15"/>
      <c r="F5" s="16"/>
      <c r="G5" s="17"/>
      <c r="H5" s="17"/>
      <c r="I5" s="109"/>
      <c r="J5" s="110"/>
      <c r="K5" s="111"/>
    </row>
    <row r="6" spans="1:15" ht="34.5" customHeight="1" x14ac:dyDescent="0.15">
      <c r="A6" s="107"/>
      <c r="B6" s="18" t="s">
        <v>259</v>
      </c>
      <c r="C6" s="13" t="s">
        <v>260</v>
      </c>
      <c r="D6" s="19"/>
      <c r="E6" s="20"/>
      <c r="F6" s="21"/>
      <c r="G6" s="17"/>
      <c r="H6" s="17"/>
      <c r="I6" s="109"/>
      <c r="J6" s="110"/>
      <c r="K6" s="111"/>
    </row>
    <row r="7" spans="1:15" ht="34.5" customHeight="1" x14ac:dyDescent="0.15">
      <c r="A7" s="107"/>
      <c r="B7" s="22" t="s">
        <v>261</v>
      </c>
      <c r="C7" s="23" t="s">
        <v>262</v>
      </c>
      <c r="D7" s="24"/>
      <c r="E7" s="20"/>
      <c r="F7" s="21"/>
      <c r="G7" s="17"/>
      <c r="H7" s="17"/>
      <c r="I7" s="109"/>
      <c r="J7" s="110"/>
      <c r="K7" s="111"/>
    </row>
    <row r="8" spans="1:15" ht="34.5" customHeight="1" x14ac:dyDescent="0.15">
      <c r="A8" s="107"/>
      <c r="B8" s="25" t="s">
        <v>263</v>
      </c>
      <c r="C8" s="13" t="s">
        <v>264</v>
      </c>
      <c r="D8" s="14"/>
      <c r="E8" s="26"/>
      <c r="F8" s="27"/>
      <c r="G8" s="17"/>
      <c r="H8" s="17"/>
      <c r="I8" s="109"/>
      <c r="J8" s="110"/>
      <c r="K8" s="111"/>
    </row>
    <row r="9" spans="1:15" ht="34.5" customHeight="1" x14ac:dyDescent="0.3">
      <c r="A9" s="107"/>
      <c r="B9" s="28" t="s">
        <v>265</v>
      </c>
      <c r="C9" s="13" t="s">
        <v>266</v>
      </c>
      <c r="D9" s="29"/>
      <c r="E9" s="112" t="s">
        <v>267</v>
      </c>
      <c r="F9" s="113"/>
      <c r="G9" s="30">
        <v>7.9000000000000001E-2</v>
      </c>
      <c r="H9" s="17"/>
      <c r="I9" s="114"/>
      <c r="J9" s="115"/>
      <c r="K9" s="116"/>
    </row>
    <row r="10" spans="1:15" ht="34.5" customHeight="1" x14ac:dyDescent="0.15">
      <c r="A10" s="107"/>
      <c r="B10" s="31" t="s">
        <v>261</v>
      </c>
      <c r="C10" s="23" t="s">
        <v>268</v>
      </c>
      <c r="D10" s="32"/>
      <c r="E10" s="20"/>
      <c r="F10" s="21"/>
      <c r="G10" s="17"/>
      <c r="H10" s="17"/>
      <c r="I10" s="109"/>
      <c r="J10" s="110"/>
      <c r="K10" s="111"/>
      <c r="O10" s="33"/>
    </row>
    <row r="11" spans="1:15" ht="34.5" customHeight="1" x14ac:dyDescent="0.15">
      <c r="A11" s="107"/>
      <c r="B11" s="106" t="s">
        <v>269</v>
      </c>
      <c r="C11" s="34" t="s">
        <v>270</v>
      </c>
      <c r="D11" s="19"/>
      <c r="E11" s="20"/>
      <c r="F11" s="21"/>
      <c r="G11" s="17"/>
      <c r="H11" s="17"/>
      <c r="I11" s="35"/>
      <c r="J11" s="36"/>
      <c r="K11" s="37"/>
      <c r="O11" s="33"/>
    </row>
    <row r="12" spans="1:15" ht="34.5" customHeight="1" x14ac:dyDescent="0.3">
      <c r="A12" s="107"/>
      <c r="B12" s="107"/>
      <c r="C12" s="34" t="s">
        <v>271</v>
      </c>
      <c r="D12" s="19"/>
      <c r="E12" s="112" t="s">
        <v>272</v>
      </c>
      <c r="F12" s="113"/>
      <c r="G12" s="30">
        <v>3.6999999999999998E-2</v>
      </c>
      <c r="H12" s="17"/>
      <c r="I12" s="38"/>
      <c r="J12" s="39"/>
      <c r="K12" s="40"/>
      <c r="O12" s="33"/>
    </row>
    <row r="13" spans="1:15" ht="34.5" customHeight="1" x14ac:dyDescent="0.3">
      <c r="A13" s="107"/>
      <c r="B13" s="107"/>
      <c r="C13" s="34" t="s">
        <v>273</v>
      </c>
      <c r="D13" s="19"/>
      <c r="E13" s="112" t="s">
        <v>274</v>
      </c>
      <c r="F13" s="113"/>
      <c r="G13" s="30">
        <v>5.8000000000000003E-2</v>
      </c>
      <c r="H13" s="17"/>
      <c r="I13" s="38"/>
      <c r="J13" s="39"/>
      <c r="K13" s="40"/>
      <c r="O13" s="33"/>
    </row>
    <row r="14" spans="1:15" ht="34.5" customHeight="1" x14ac:dyDescent="0.3">
      <c r="A14" s="107"/>
      <c r="B14" s="107"/>
      <c r="C14" s="34" t="s">
        <v>275</v>
      </c>
      <c r="D14" s="41"/>
      <c r="E14" s="117" t="s">
        <v>276</v>
      </c>
      <c r="F14" s="118"/>
      <c r="G14" s="30">
        <v>8.6999999999999994E-3</v>
      </c>
      <c r="H14" s="17"/>
      <c r="I14" s="38"/>
      <c r="J14" s="39"/>
      <c r="K14" s="40"/>
      <c r="O14" s="42"/>
    </row>
    <row r="15" spans="1:15" ht="34.5" customHeight="1" x14ac:dyDescent="0.3">
      <c r="A15" s="107"/>
      <c r="B15" s="107"/>
      <c r="C15" s="34" t="s">
        <v>277</v>
      </c>
      <c r="D15" s="41">
        <v>1021271</v>
      </c>
      <c r="E15" s="117" t="s">
        <v>278</v>
      </c>
      <c r="F15" s="118"/>
      <c r="G15" s="43">
        <v>3.4299999999999997E-2</v>
      </c>
      <c r="H15" s="17"/>
      <c r="I15" s="38"/>
      <c r="J15" s="39"/>
      <c r="K15" s="40"/>
    </row>
    <row r="16" spans="1:15" ht="34.5" customHeight="1" x14ac:dyDescent="0.3">
      <c r="A16" s="107"/>
      <c r="B16" s="107"/>
      <c r="C16" s="34" t="s">
        <v>279</v>
      </c>
      <c r="D16" s="41">
        <v>1339861</v>
      </c>
      <c r="E16" s="117" t="s">
        <v>278</v>
      </c>
      <c r="F16" s="118"/>
      <c r="G16" s="30">
        <v>4.4999999999999998E-2</v>
      </c>
      <c r="H16" s="17"/>
      <c r="I16" s="38"/>
      <c r="J16" s="39"/>
      <c r="K16" s="40"/>
    </row>
    <row r="17" spans="1:11" ht="34.5" customHeight="1" x14ac:dyDescent="0.3">
      <c r="A17" s="107"/>
      <c r="B17" s="107"/>
      <c r="C17" s="34" t="s">
        <v>280</v>
      </c>
      <c r="D17" s="41">
        <v>1212145</v>
      </c>
      <c r="E17" s="119" t="s">
        <v>281</v>
      </c>
      <c r="F17" s="120"/>
      <c r="G17" s="30">
        <v>2.93E-2</v>
      </c>
      <c r="H17" s="44"/>
      <c r="I17" s="129"/>
      <c r="J17" s="130"/>
      <c r="K17" s="131"/>
    </row>
    <row r="18" spans="1:11" ht="34.5" customHeight="1" x14ac:dyDescent="0.15">
      <c r="A18" s="107"/>
      <c r="B18" s="107"/>
      <c r="C18" s="13" t="s">
        <v>282</v>
      </c>
      <c r="D18" s="41">
        <v>117650</v>
      </c>
      <c r="E18" s="119" t="s">
        <v>283</v>
      </c>
      <c r="F18" s="118"/>
      <c r="G18" s="30">
        <v>0.1152</v>
      </c>
      <c r="H18" s="17"/>
      <c r="I18" s="109"/>
      <c r="J18" s="110"/>
      <c r="K18" s="111"/>
    </row>
    <row r="19" spans="1:11" ht="29.25" customHeight="1" x14ac:dyDescent="0.15">
      <c r="A19" s="107"/>
      <c r="B19" s="107"/>
      <c r="C19" s="13" t="s">
        <v>284</v>
      </c>
      <c r="D19" s="41"/>
      <c r="E19" s="119" t="s">
        <v>285</v>
      </c>
      <c r="F19" s="118"/>
      <c r="G19" s="30">
        <v>0</v>
      </c>
      <c r="H19" s="17"/>
      <c r="I19" s="109"/>
      <c r="J19" s="110"/>
      <c r="K19" s="111"/>
    </row>
    <row r="20" spans="1:11" ht="34.5" customHeight="1" x14ac:dyDescent="0.15">
      <c r="A20" s="108"/>
      <c r="B20" s="108"/>
      <c r="C20" s="23" t="s">
        <v>286</v>
      </c>
      <c r="D20" s="45"/>
      <c r="E20" s="46"/>
      <c r="F20" s="47"/>
      <c r="G20" s="17"/>
      <c r="H20" s="17"/>
      <c r="I20" s="109"/>
      <c r="J20" s="110"/>
      <c r="K20" s="111"/>
    </row>
    <row r="21" spans="1:11" ht="34.5" customHeight="1" x14ac:dyDescent="0.3">
      <c r="A21" s="132" t="s">
        <v>287</v>
      </c>
      <c r="B21" s="133"/>
      <c r="C21" s="133"/>
      <c r="D21" s="45"/>
      <c r="E21" s="117"/>
      <c r="F21" s="118"/>
      <c r="G21" s="17"/>
      <c r="H21" s="17"/>
      <c r="I21" s="134"/>
      <c r="J21" s="135"/>
      <c r="K21" s="136"/>
    </row>
    <row r="22" spans="1:11" ht="34.5" customHeight="1" x14ac:dyDescent="0.3">
      <c r="A22" s="137" t="s">
        <v>288</v>
      </c>
      <c r="B22" s="138"/>
      <c r="C22" s="138"/>
      <c r="D22" s="41"/>
      <c r="E22" s="117"/>
      <c r="F22" s="118"/>
      <c r="G22" s="30"/>
      <c r="H22" s="17"/>
      <c r="I22" s="114"/>
      <c r="J22" s="115"/>
      <c r="K22" s="116"/>
    </row>
    <row r="23" spans="1:11" ht="34.5" customHeight="1" x14ac:dyDescent="0.3">
      <c r="A23" s="137" t="s">
        <v>289</v>
      </c>
      <c r="B23" s="138"/>
      <c r="C23" s="138"/>
      <c r="D23" s="41"/>
      <c r="E23" s="117"/>
      <c r="F23" s="118"/>
      <c r="G23" s="30"/>
      <c r="H23" s="17"/>
      <c r="I23" s="114"/>
      <c r="J23" s="115"/>
      <c r="K23" s="116"/>
    </row>
    <row r="24" spans="1:11" ht="34.5" customHeight="1" x14ac:dyDescent="0.15">
      <c r="A24" s="132" t="s">
        <v>290</v>
      </c>
      <c r="B24" s="133"/>
      <c r="C24" s="141"/>
      <c r="D24" s="32"/>
      <c r="E24" s="20"/>
      <c r="F24" s="21"/>
      <c r="G24" s="17"/>
      <c r="H24" s="17"/>
      <c r="I24" s="109"/>
      <c r="J24" s="110"/>
      <c r="K24" s="111"/>
    </row>
    <row r="25" spans="1:11" ht="34.5" customHeight="1" x14ac:dyDescent="0.15">
      <c r="A25" s="137" t="s">
        <v>291</v>
      </c>
      <c r="B25" s="138"/>
      <c r="C25" s="142"/>
      <c r="D25" s="19"/>
      <c r="E25" s="139" t="s">
        <v>292</v>
      </c>
      <c r="F25" s="140"/>
      <c r="G25" s="48">
        <v>0.1</v>
      </c>
      <c r="H25" s="17"/>
      <c r="I25" s="109"/>
      <c r="J25" s="110"/>
      <c r="K25" s="111"/>
    </row>
    <row r="26" spans="1:11" ht="34.5" customHeight="1" x14ac:dyDescent="0.15">
      <c r="A26" s="143" t="s">
        <v>293</v>
      </c>
      <c r="B26" s="144"/>
      <c r="C26" s="144"/>
      <c r="D26" s="49"/>
      <c r="E26" s="139" t="s">
        <v>294</v>
      </c>
      <c r="F26" s="140"/>
      <c r="G26" s="50"/>
      <c r="H26" s="17"/>
      <c r="I26" s="109"/>
      <c r="J26" s="110"/>
      <c r="K26" s="111"/>
    </row>
    <row r="27" spans="1:11" ht="34.5" customHeight="1" x14ac:dyDescent="0.15">
      <c r="A27" s="139" t="s">
        <v>295</v>
      </c>
      <c r="B27" s="140"/>
      <c r="C27" s="140"/>
      <c r="D27" s="51"/>
      <c r="E27" s="139"/>
      <c r="F27" s="140"/>
      <c r="G27" s="17"/>
      <c r="H27" s="17"/>
      <c r="I27" s="35"/>
      <c r="J27" s="52"/>
      <c r="K27" s="37"/>
    </row>
    <row r="28" spans="1:11" ht="34.5" customHeight="1" x14ac:dyDescent="0.15">
      <c r="A28" s="139" t="s">
        <v>296</v>
      </c>
      <c r="B28" s="140"/>
      <c r="C28" s="140"/>
      <c r="D28" s="51"/>
      <c r="E28" s="20"/>
      <c r="F28" s="21"/>
      <c r="G28" s="17"/>
      <c r="H28" s="17"/>
      <c r="I28" s="35"/>
      <c r="J28" s="52"/>
      <c r="K28" s="37"/>
    </row>
    <row r="30" spans="1:11" x14ac:dyDescent="0.3">
      <c r="J30" s="53"/>
    </row>
    <row r="32" spans="1:11" ht="25.5" customHeight="1" x14ac:dyDescent="0.3"/>
    <row r="33" spans="4:10" ht="25.5" customHeight="1" x14ac:dyDescent="0.3">
      <c r="D33" s="54"/>
    </row>
    <row r="34" spans="4:10" ht="25.5" customHeight="1" x14ac:dyDescent="0.3">
      <c r="D34" s="54"/>
    </row>
    <row r="35" spans="4:10" ht="25.5" customHeight="1" x14ac:dyDescent="0.3">
      <c r="J35" s="53"/>
    </row>
    <row r="36" spans="4:10" x14ac:dyDescent="0.3">
      <c r="J36" s="53"/>
    </row>
    <row r="41" spans="4:10" x14ac:dyDescent="0.3">
      <c r="H41" s="53"/>
      <c r="J41" s="53"/>
    </row>
    <row r="42" spans="4:10" x14ac:dyDescent="0.3">
      <c r="H42" s="53"/>
      <c r="J42" s="53"/>
    </row>
    <row r="43" spans="4:10" x14ac:dyDescent="0.3">
      <c r="J43" s="53"/>
    </row>
    <row r="44" spans="4:10" x14ac:dyDescent="0.3">
      <c r="H44" s="53"/>
    </row>
    <row r="45" spans="4:10" x14ac:dyDescent="0.3">
      <c r="J45" s="53"/>
    </row>
    <row r="46" spans="4:10" x14ac:dyDescent="0.3">
      <c r="J46" s="53"/>
    </row>
    <row r="47" spans="4:10" x14ac:dyDescent="0.3">
      <c r="J47" s="53"/>
    </row>
    <row r="48" spans="4:10" x14ac:dyDescent="0.3">
      <c r="J48" s="53"/>
    </row>
    <row r="51" spans="8:10" x14ac:dyDescent="0.3">
      <c r="H51" s="53"/>
      <c r="J51" s="53"/>
    </row>
    <row r="54" spans="8:10" x14ac:dyDescent="0.3">
      <c r="J54" s="53"/>
    </row>
    <row r="66" spans="10:10" x14ac:dyDescent="0.3">
      <c r="J66" s="53"/>
    </row>
  </sheetData>
  <mergeCells count="46">
    <mergeCell ref="A28:C28"/>
    <mergeCell ref="A23:C23"/>
    <mergeCell ref="E23:F23"/>
    <mergeCell ref="I23:K23"/>
    <mergeCell ref="A24:C24"/>
    <mergeCell ref="I24:K24"/>
    <mergeCell ref="A25:C25"/>
    <mergeCell ref="E25:F25"/>
    <mergeCell ref="I25:K25"/>
    <mergeCell ref="A26:C26"/>
    <mergeCell ref="E26:F26"/>
    <mergeCell ref="I26:K26"/>
    <mergeCell ref="A27:C27"/>
    <mergeCell ref="E27:F27"/>
    <mergeCell ref="A21:C21"/>
    <mergeCell ref="E21:F21"/>
    <mergeCell ref="I21:K21"/>
    <mergeCell ref="A22:C22"/>
    <mergeCell ref="E22:F22"/>
    <mergeCell ref="I22:K22"/>
    <mergeCell ref="I17:K17"/>
    <mergeCell ref="E18:F18"/>
    <mergeCell ref="I18:K18"/>
    <mergeCell ref="E19:F19"/>
    <mergeCell ref="I19:K19"/>
    <mergeCell ref="A1:K2"/>
    <mergeCell ref="A3:K3"/>
    <mergeCell ref="A4:C4"/>
    <mergeCell ref="E4:H4"/>
    <mergeCell ref="I4:K4"/>
    <mergeCell ref="A5:A20"/>
    <mergeCell ref="I5:K5"/>
    <mergeCell ref="I6:K6"/>
    <mergeCell ref="I7:K7"/>
    <mergeCell ref="I8:K8"/>
    <mergeCell ref="I20:K20"/>
    <mergeCell ref="E9:F9"/>
    <mergeCell ref="I9:K9"/>
    <mergeCell ref="I10:K10"/>
    <mergeCell ref="B11:B20"/>
    <mergeCell ref="E12:F12"/>
    <mergeCell ref="E13:F13"/>
    <mergeCell ref="E14:F14"/>
    <mergeCell ref="E15:F15"/>
    <mergeCell ref="E16:F16"/>
    <mergeCell ref="E17:F17"/>
  </mergeCells>
  <phoneticPr fontId="1" type="noConversion"/>
  <pageMargins left="1.4566929133858268" right="0.62992125984251968" top="0.51181102362204722" bottom="0.51181102362204722" header="0.51181102362204722" footer="0.51181102362204722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view="pageBreakPreview" zoomScale="85" zoomScaleNormal="100" zoomScaleSheetLayoutView="85" workbookViewId="0">
      <selection activeCell="G15" sqref="G15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48" t="s">
        <v>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</row>
    <row r="2" spans="1:20" ht="30" customHeight="1" x14ac:dyDescent="0.3">
      <c r="A2" s="149" t="s">
        <v>1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</row>
    <row r="3" spans="1:20" ht="30" customHeight="1" x14ac:dyDescent="0.3">
      <c r="A3" s="146" t="s">
        <v>2</v>
      </c>
      <c r="B3" s="146" t="s">
        <v>3</v>
      </c>
      <c r="C3" s="146" t="s">
        <v>4</v>
      </c>
      <c r="D3" s="146" t="s">
        <v>5</v>
      </c>
      <c r="E3" s="146" t="s">
        <v>6</v>
      </c>
      <c r="F3" s="146"/>
      <c r="G3" s="146" t="s">
        <v>9</v>
      </c>
      <c r="H3" s="146"/>
      <c r="I3" s="146" t="s">
        <v>10</v>
      </c>
      <c r="J3" s="146"/>
      <c r="K3" s="146" t="s">
        <v>11</v>
      </c>
      <c r="L3" s="146"/>
      <c r="M3" s="146" t="s">
        <v>12</v>
      </c>
      <c r="N3" s="145" t="s">
        <v>13</v>
      </c>
      <c r="O3" s="145" t="s">
        <v>14</v>
      </c>
      <c r="P3" s="145" t="s">
        <v>15</v>
      </c>
      <c r="Q3" s="145" t="s">
        <v>16</v>
      </c>
      <c r="R3" s="145" t="s">
        <v>17</v>
      </c>
      <c r="S3" s="145" t="s">
        <v>18</v>
      </c>
      <c r="T3" s="145" t="s">
        <v>19</v>
      </c>
    </row>
    <row r="4" spans="1:20" ht="30" customHeight="1" x14ac:dyDescent="0.3">
      <c r="A4" s="147"/>
      <c r="B4" s="147"/>
      <c r="C4" s="147"/>
      <c r="D4" s="147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147"/>
      <c r="N4" s="145"/>
      <c r="O4" s="145"/>
      <c r="P4" s="145"/>
      <c r="Q4" s="145"/>
      <c r="R4" s="145"/>
      <c r="S4" s="145"/>
      <c r="T4" s="145"/>
    </row>
    <row r="5" spans="1:20" ht="30" customHeight="1" x14ac:dyDescent="0.3">
      <c r="A5" s="7" t="s">
        <v>51</v>
      </c>
      <c r="B5" s="7" t="s">
        <v>52</v>
      </c>
      <c r="C5" s="7" t="s">
        <v>52</v>
      </c>
      <c r="D5" s="8">
        <v>1</v>
      </c>
      <c r="E5" s="9"/>
      <c r="F5" s="9"/>
      <c r="G5" s="9"/>
      <c r="H5" s="9"/>
      <c r="I5" s="9"/>
      <c r="J5" s="9"/>
      <c r="K5" s="9"/>
      <c r="L5" s="9"/>
      <c r="M5" s="7" t="s">
        <v>52</v>
      </c>
      <c r="N5" s="4" t="s">
        <v>53</v>
      </c>
      <c r="O5" s="4" t="s">
        <v>52</v>
      </c>
      <c r="P5" s="4" t="s">
        <v>52</v>
      </c>
      <c r="Q5" s="4" t="s">
        <v>52</v>
      </c>
      <c r="R5" s="1">
        <v>1</v>
      </c>
      <c r="S5" s="4" t="s">
        <v>52</v>
      </c>
      <c r="T5" s="5"/>
    </row>
    <row r="6" spans="1:20" ht="30" customHeight="1" x14ac:dyDescent="0.3">
      <c r="A6" s="7" t="s">
        <v>54</v>
      </c>
      <c r="B6" s="7" t="s">
        <v>52</v>
      </c>
      <c r="C6" s="7" t="s">
        <v>52</v>
      </c>
      <c r="D6" s="8">
        <v>1</v>
      </c>
      <c r="E6" s="9"/>
      <c r="F6" s="9"/>
      <c r="G6" s="9"/>
      <c r="H6" s="9"/>
      <c r="I6" s="9"/>
      <c r="J6" s="9"/>
      <c r="K6" s="9"/>
      <c r="L6" s="9"/>
      <c r="M6" s="7" t="s">
        <v>52</v>
      </c>
      <c r="N6" s="4" t="s">
        <v>55</v>
      </c>
      <c r="O6" s="4" t="s">
        <v>52</v>
      </c>
      <c r="P6" s="4" t="s">
        <v>53</v>
      </c>
      <c r="Q6" s="4" t="s">
        <v>52</v>
      </c>
      <c r="R6" s="1">
        <v>2</v>
      </c>
      <c r="S6" s="4" t="s">
        <v>52</v>
      </c>
      <c r="T6" s="5"/>
    </row>
    <row r="7" spans="1:20" ht="30" customHeight="1" x14ac:dyDescent="0.3">
      <c r="A7" s="7" t="s">
        <v>114</v>
      </c>
      <c r="B7" s="7" t="s">
        <v>52</v>
      </c>
      <c r="C7" s="7" t="s">
        <v>52</v>
      </c>
      <c r="D7" s="8">
        <v>1</v>
      </c>
      <c r="E7" s="9"/>
      <c r="F7" s="9"/>
      <c r="G7" s="9"/>
      <c r="H7" s="9"/>
      <c r="I7" s="9"/>
      <c r="J7" s="9"/>
      <c r="K7" s="9"/>
      <c r="L7" s="9"/>
      <c r="M7" s="7" t="s">
        <v>52</v>
      </c>
      <c r="N7" s="4" t="s">
        <v>115</v>
      </c>
      <c r="O7" s="4" t="s">
        <v>52</v>
      </c>
      <c r="P7" s="4" t="s">
        <v>53</v>
      </c>
      <c r="Q7" s="4" t="s">
        <v>52</v>
      </c>
      <c r="R7" s="1">
        <v>2</v>
      </c>
      <c r="S7" s="4" t="s">
        <v>52</v>
      </c>
      <c r="T7" s="5"/>
    </row>
    <row r="8" spans="1:20" ht="30" customHeight="1" x14ac:dyDescent="0.3">
      <c r="A8" s="7" t="s">
        <v>147</v>
      </c>
      <c r="B8" s="7" t="s">
        <v>52</v>
      </c>
      <c r="C8" s="7" t="s">
        <v>52</v>
      </c>
      <c r="D8" s="8">
        <v>1</v>
      </c>
      <c r="E8" s="9"/>
      <c r="F8" s="9"/>
      <c r="G8" s="9"/>
      <c r="H8" s="9"/>
      <c r="I8" s="9"/>
      <c r="J8" s="9"/>
      <c r="K8" s="9"/>
      <c r="L8" s="9"/>
      <c r="M8" s="7" t="s">
        <v>52</v>
      </c>
      <c r="N8" s="4" t="s">
        <v>148</v>
      </c>
      <c r="O8" s="4" t="s">
        <v>52</v>
      </c>
      <c r="P8" s="4" t="s">
        <v>53</v>
      </c>
      <c r="Q8" s="4" t="s">
        <v>52</v>
      </c>
      <c r="R8" s="1">
        <v>2</v>
      </c>
      <c r="S8" s="4" t="s">
        <v>52</v>
      </c>
      <c r="T8" s="5"/>
    </row>
    <row r="9" spans="1:20" ht="30" customHeight="1" x14ac:dyDescent="0.3">
      <c r="A9" s="7" t="s">
        <v>175</v>
      </c>
      <c r="B9" s="7" t="s">
        <v>52</v>
      </c>
      <c r="C9" s="7" t="s">
        <v>52</v>
      </c>
      <c r="D9" s="8">
        <v>1</v>
      </c>
      <c r="E9" s="9"/>
      <c r="F9" s="9"/>
      <c r="G9" s="9"/>
      <c r="H9" s="9"/>
      <c r="I9" s="9"/>
      <c r="J9" s="9"/>
      <c r="K9" s="9"/>
      <c r="L9" s="9"/>
      <c r="M9" s="7" t="s">
        <v>52</v>
      </c>
      <c r="N9" s="4" t="s">
        <v>176</v>
      </c>
      <c r="O9" s="4" t="s">
        <v>52</v>
      </c>
      <c r="P9" s="4" t="s">
        <v>53</v>
      </c>
      <c r="Q9" s="4" t="s">
        <v>52</v>
      </c>
      <c r="R9" s="1">
        <v>2</v>
      </c>
      <c r="S9" s="4" t="s">
        <v>52</v>
      </c>
      <c r="T9" s="5"/>
    </row>
    <row r="10" spans="1:20" ht="30" customHeight="1" x14ac:dyDescent="0.3">
      <c r="A10" s="7" t="s">
        <v>238</v>
      </c>
      <c r="B10" s="7" t="s">
        <v>52</v>
      </c>
      <c r="C10" s="7" t="s">
        <v>52</v>
      </c>
      <c r="D10" s="8">
        <v>1</v>
      </c>
      <c r="E10" s="9"/>
      <c r="F10" s="9"/>
      <c r="G10" s="9"/>
      <c r="H10" s="9"/>
      <c r="I10" s="9"/>
      <c r="J10" s="9"/>
      <c r="K10" s="9"/>
      <c r="L10" s="9"/>
      <c r="M10" s="7" t="s">
        <v>52</v>
      </c>
      <c r="N10" s="4" t="s">
        <v>239</v>
      </c>
      <c r="O10" s="4" t="s">
        <v>52</v>
      </c>
      <c r="P10" s="4" t="s">
        <v>53</v>
      </c>
      <c r="Q10" s="4" t="s">
        <v>52</v>
      </c>
      <c r="R10" s="1">
        <v>2</v>
      </c>
      <c r="S10" s="4" t="s">
        <v>52</v>
      </c>
      <c r="T10" s="5"/>
    </row>
    <row r="11" spans="1:20" ht="30" customHeight="1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T11" s="3"/>
    </row>
    <row r="12" spans="1:20" ht="30" customHeight="1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T12" s="3"/>
    </row>
    <row r="13" spans="1:20" ht="30" customHeight="1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T13" s="3"/>
    </row>
    <row r="14" spans="1:20" ht="30" customHeight="1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T14" s="3"/>
    </row>
    <row r="15" spans="1:20" ht="30" customHeight="1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T15" s="3"/>
    </row>
    <row r="16" spans="1:20" ht="30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T16" s="3"/>
    </row>
    <row r="17" spans="1:20" ht="30" customHeight="1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T17" s="3"/>
    </row>
    <row r="18" spans="1:20" ht="30" customHeight="1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T18" s="3"/>
    </row>
    <row r="19" spans="1:20" ht="30" customHeigh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T19" s="3"/>
    </row>
    <row r="20" spans="1:20" ht="30" customHeight="1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T20" s="3"/>
    </row>
    <row r="21" spans="1:20" ht="30" customHeight="1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T21" s="3"/>
    </row>
    <row r="22" spans="1:20" ht="30" customHeight="1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T22" s="3"/>
    </row>
    <row r="23" spans="1:20" ht="30" customHeight="1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T23" s="3"/>
    </row>
    <row r="24" spans="1:20" ht="30" customHeight="1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T24" s="3"/>
    </row>
    <row r="25" spans="1:20" ht="30" customHeight="1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T25" s="3"/>
    </row>
    <row r="26" spans="1:20" ht="30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T26" s="3"/>
    </row>
    <row r="27" spans="1:20" ht="30" customHeight="1" x14ac:dyDescent="0.3">
      <c r="A27" s="8" t="s">
        <v>112</v>
      </c>
      <c r="B27" s="8"/>
      <c r="C27" s="8"/>
      <c r="D27" s="8"/>
      <c r="E27" s="8"/>
      <c r="F27" s="9">
        <f>F5</f>
        <v>0</v>
      </c>
      <c r="G27" s="8"/>
      <c r="H27" s="9">
        <f>H5</f>
        <v>0</v>
      </c>
      <c r="I27" s="8"/>
      <c r="J27" s="9">
        <f>J5</f>
        <v>0</v>
      </c>
      <c r="K27" s="8"/>
      <c r="L27" s="9">
        <f>L5</f>
        <v>0</v>
      </c>
      <c r="M27" s="8"/>
      <c r="T27" s="3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23"/>
  <sheetViews>
    <sheetView view="pageBreakPreview" topLeftCell="A28" zoomScale="60" zoomScaleNormal="100" workbookViewId="0">
      <selection activeCell="K24" sqref="K2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49" t="s">
        <v>1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</row>
    <row r="2" spans="1:48" ht="30" customHeight="1" x14ac:dyDescent="0.3">
      <c r="A2" s="146" t="s">
        <v>2</v>
      </c>
      <c r="B2" s="146" t="s">
        <v>3</v>
      </c>
      <c r="C2" s="146" t="s">
        <v>4</v>
      </c>
      <c r="D2" s="146" t="s">
        <v>5</v>
      </c>
      <c r="E2" s="146" t="s">
        <v>6</v>
      </c>
      <c r="F2" s="146"/>
      <c r="G2" s="146" t="s">
        <v>9</v>
      </c>
      <c r="H2" s="146"/>
      <c r="I2" s="146" t="s">
        <v>10</v>
      </c>
      <c r="J2" s="146"/>
      <c r="K2" s="146" t="s">
        <v>11</v>
      </c>
      <c r="L2" s="146"/>
      <c r="M2" s="146" t="s">
        <v>12</v>
      </c>
      <c r="N2" s="145" t="s">
        <v>20</v>
      </c>
      <c r="O2" s="145" t="s">
        <v>14</v>
      </c>
      <c r="P2" s="145" t="s">
        <v>21</v>
      </c>
      <c r="Q2" s="145" t="s">
        <v>13</v>
      </c>
      <c r="R2" s="145" t="s">
        <v>22</v>
      </c>
      <c r="S2" s="145" t="s">
        <v>23</v>
      </c>
      <c r="T2" s="145" t="s">
        <v>24</v>
      </c>
      <c r="U2" s="145" t="s">
        <v>25</v>
      </c>
      <c r="V2" s="145" t="s">
        <v>26</v>
      </c>
      <c r="W2" s="145" t="s">
        <v>27</v>
      </c>
      <c r="X2" s="145" t="s">
        <v>28</v>
      </c>
      <c r="Y2" s="145" t="s">
        <v>29</v>
      </c>
      <c r="Z2" s="145" t="s">
        <v>30</v>
      </c>
      <c r="AA2" s="145" t="s">
        <v>31</v>
      </c>
      <c r="AB2" s="145" t="s">
        <v>32</v>
      </c>
      <c r="AC2" s="145" t="s">
        <v>33</v>
      </c>
      <c r="AD2" s="145" t="s">
        <v>34</v>
      </c>
      <c r="AE2" s="145" t="s">
        <v>35</v>
      </c>
      <c r="AF2" s="145" t="s">
        <v>36</v>
      </c>
      <c r="AG2" s="145" t="s">
        <v>37</v>
      </c>
      <c r="AH2" s="145" t="s">
        <v>38</v>
      </c>
      <c r="AI2" s="145" t="s">
        <v>39</v>
      </c>
      <c r="AJ2" s="145" t="s">
        <v>40</v>
      </c>
      <c r="AK2" s="145" t="s">
        <v>41</v>
      </c>
      <c r="AL2" s="145" t="s">
        <v>42</v>
      </c>
      <c r="AM2" s="145" t="s">
        <v>43</v>
      </c>
      <c r="AN2" s="145" t="s">
        <v>44</v>
      </c>
      <c r="AO2" s="145" t="s">
        <v>45</v>
      </c>
      <c r="AP2" s="145" t="s">
        <v>46</v>
      </c>
      <c r="AQ2" s="145" t="s">
        <v>47</v>
      </c>
      <c r="AR2" s="145" t="s">
        <v>48</v>
      </c>
      <c r="AS2" s="145" t="s">
        <v>16</v>
      </c>
      <c r="AT2" s="145" t="s">
        <v>17</v>
      </c>
      <c r="AU2" s="145" t="s">
        <v>49</v>
      </c>
      <c r="AV2" s="145" t="s">
        <v>50</v>
      </c>
    </row>
    <row r="3" spans="1:48" ht="30" customHeight="1" x14ac:dyDescent="0.3">
      <c r="A3" s="146"/>
      <c r="B3" s="146"/>
      <c r="C3" s="146"/>
      <c r="D3" s="146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146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</row>
    <row r="4" spans="1:48" ht="30" customHeight="1" x14ac:dyDescent="0.3">
      <c r="A4" s="7" t="s">
        <v>54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1"/>
      <c r="O4" s="1"/>
      <c r="P4" s="1"/>
      <c r="Q4" s="4" t="s">
        <v>55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30" customHeight="1" x14ac:dyDescent="0.3">
      <c r="A5" s="7" t="s">
        <v>56</v>
      </c>
      <c r="B5" s="7" t="s">
        <v>57</v>
      </c>
      <c r="C5" s="7" t="s">
        <v>58</v>
      </c>
      <c r="D5" s="8">
        <v>39</v>
      </c>
      <c r="E5" s="9"/>
      <c r="F5" s="9"/>
      <c r="G5" s="9"/>
      <c r="H5" s="9"/>
      <c r="I5" s="9"/>
      <c r="J5" s="9"/>
      <c r="K5" s="9"/>
      <c r="L5" s="9"/>
      <c r="M5" s="7"/>
      <c r="N5" s="4" t="s">
        <v>59</v>
      </c>
      <c r="O5" s="4" t="s">
        <v>52</v>
      </c>
      <c r="P5" s="4" t="s">
        <v>52</v>
      </c>
      <c r="Q5" s="4" t="s">
        <v>55</v>
      </c>
      <c r="R5" s="4" t="s">
        <v>60</v>
      </c>
      <c r="S5" s="4" t="s">
        <v>61</v>
      </c>
      <c r="T5" s="4" t="s">
        <v>61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4" t="s">
        <v>52</v>
      </c>
      <c r="AS5" s="4" t="s">
        <v>52</v>
      </c>
      <c r="AT5" s="1"/>
      <c r="AU5" s="4" t="s">
        <v>62</v>
      </c>
      <c r="AV5" s="1">
        <v>63</v>
      </c>
    </row>
    <row r="6" spans="1:48" ht="30" customHeight="1" x14ac:dyDescent="0.3">
      <c r="A6" s="7" t="s">
        <v>63</v>
      </c>
      <c r="B6" s="7" t="s">
        <v>64</v>
      </c>
      <c r="C6" s="7" t="s">
        <v>58</v>
      </c>
      <c r="D6" s="8">
        <v>177</v>
      </c>
      <c r="E6" s="9"/>
      <c r="F6" s="9"/>
      <c r="G6" s="9"/>
      <c r="H6" s="9"/>
      <c r="I6" s="9"/>
      <c r="J6" s="9"/>
      <c r="K6" s="9"/>
      <c r="L6" s="9"/>
      <c r="M6" s="7"/>
      <c r="N6" s="4" t="s">
        <v>65</v>
      </c>
      <c r="O6" s="4" t="s">
        <v>52</v>
      </c>
      <c r="P6" s="4" t="s">
        <v>52</v>
      </c>
      <c r="Q6" s="4" t="s">
        <v>55</v>
      </c>
      <c r="R6" s="4" t="s">
        <v>60</v>
      </c>
      <c r="S6" s="4" t="s">
        <v>61</v>
      </c>
      <c r="T6" s="4" t="s">
        <v>61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4" t="s">
        <v>52</v>
      </c>
      <c r="AS6" s="4" t="s">
        <v>52</v>
      </c>
      <c r="AT6" s="1"/>
      <c r="AU6" s="4" t="s">
        <v>66</v>
      </c>
      <c r="AV6" s="1">
        <v>64</v>
      </c>
    </row>
    <row r="7" spans="1:48" ht="30" customHeight="1" x14ac:dyDescent="0.3">
      <c r="A7" s="7" t="s">
        <v>63</v>
      </c>
      <c r="B7" s="7" t="s">
        <v>67</v>
      </c>
      <c r="C7" s="7" t="s">
        <v>58</v>
      </c>
      <c r="D7" s="8">
        <v>78.5</v>
      </c>
      <c r="E7" s="9"/>
      <c r="F7" s="9"/>
      <c r="G7" s="9"/>
      <c r="H7" s="9"/>
      <c r="I7" s="9"/>
      <c r="J7" s="9"/>
      <c r="K7" s="9"/>
      <c r="L7" s="9"/>
      <c r="M7" s="7"/>
      <c r="N7" s="4" t="s">
        <v>68</v>
      </c>
      <c r="O7" s="4" t="s">
        <v>52</v>
      </c>
      <c r="P7" s="4" t="s">
        <v>52</v>
      </c>
      <c r="Q7" s="4" t="s">
        <v>55</v>
      </c>
      <c r="R7" s="4" t="s">
        <v>60</v>
      </c>
      <c r="S7" s="4" t="s">
        <v>61</v>
      </c>
      <c r="T7" s="4" t="s">
        <v>61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4" t="s">
        <v>52</v>
      </c>
      <c r="AS7" s="4" t="s">
        <v>52</v>
      </c>
      <c r="AT7" s="1"/>
      <c r="AU7" s="4" t="s">
        <v>69</v>
      </c>
      <c r="AV7" s="1">
        <v>65</v>
      </c>
    </row>
    <row r="8" spans="1:48" ht="30" customHeight="1" x14ac:dyDescent="0.3">
      <c r="A8" s="7" t="s">
        <v>63</v>
      </c>
      <c r="B8" s="7" t="s">
        <v>70</v>
      </c>
      <c r="C8" s="7" t="s">
        <v>58</v>
      </c>
      <c r="D8" s="8">
        <v>232.5</v>
      </c>
      <c r="E8" s="9"/>
      <c r="F8" s="9"/>
      <c r="G8" s="9"/>
      <c r="H8" s="9"/>
      <c r="I8" s="9"/>
      <c r="J8" s="9"/>
      <c r="K8" s="9"/>
      <c r="L8" s="9"/>
      <c r="M8" s="7"/>
      <c r="N8" s="4" t="s">
        <v>71</v>
      </c>
      <c r="O8" s="4" t="s">
        <v>52</v>
      </c>
      <c r="P8" s="4" t="s">
        <v>52</v>
      </c>
      <c r="Q8" s="4" t="s">
        <v>55</v>
      </c>
      <c r="R8" s="4" t="s">
        <v>60</v>
      </c>
      <c r="S8" s="4" t="s">
        <v>61</v>
      </c>
      <c r="T8" s="4" t="s">
        <v>61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4" t="s">
        <v>52</v>
      </c>
      <c r="AS8" s="4" t="s">
        <v>52</v>
      </c>
      <c r="AT8" s="1"/>
      <c r="AU8" s="4" t="s">
        <v>72</v>
      </c>
      <c r="AV8" s="1">
        <v>3</v>
      </c>
    </row>
    <row r="9" spans="1:48" ht="30" customHeight="1" x14ac:dyDescent="0.3">
      <c r="A9" s="7" t="s">
        <v>73</v>
      </c>
      <c r="B9" s="7" t="s">
        <v>74</v>
      </c>
      <c r="C9" s="7" t="s">
        <v>58</v>
      </c>
      <c r="D9" s="8">
        <v>53</v>
      </c>
      <c r="E9" s="9"/>
      <c r="F9" s="9"/>
      <c r="G9" s="9"/>
      <c r="H9" s="9"/>
      <c r="I9" s="9"/>
      <c r="J9" s="9"/>
      <c r="K9" s="9"/>
      <c r="L9" s="9"/>
      <c r="M9" s="7"/>
      <c r="N9" s="4" t="s">
        <v>75</v>
      </c>
      <c r="O9" s="4" t="s">
        <v>52</v>
      </c>
      <c r="P9" s="4" t="s">
        <v>52</v>
      </c>
      <c r="Q9" s="4" t="s">
        <v>55</v>
      </c>
      <c r="R9" s="4" t="s">
        <v>60</v>
      </c>
      <c r="S9" s="4" t="s">
        <v>61</v>
      </c>
      <c r="T9" s="4" t="s">
        <v>61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4" t="s">
        <v>52</v>
      </c>
      <c r="AS9" s="4" t="s">
        <v>52</v>
      </c>
      <c r="AT9" s="1"/>
      <c r="AU9" s="4" t="s">
        <v>76</v>
      </c>
      <c r="AV9" s="1">
        <v>7</v>
      </c>
    </row>
    <row r="10" spans="1:48" ht="30" customHeight="1" x14ac:dyDescent="0.3">
      <c r="A10" s="7" t="s">
        <v>77</v>
      </c>
      <c r="B10" s="7" t="s">
        <v>78</v>
      </c>
      <c r="C10" s="7" t="s">
        <v>58</v>
      </c>
      <c r="D10" s="8">
        <v>394</v>
      </c>
      <c r="E10" s="9"/>
      <c r="F10" s="9"/>
      <c r="G10" s="9"/>
      <c r="H10" s="9"/>
      <c r="I10" s="9"/>
      <c r="J10" s="9"/>
      <c r="K10" s="9"/>
      <c r="L10" s="9"/>
      <c r="M10" s="7"/>
      <c r="N10" s="4" t="s">
        <v>79</v>
      </c>
      <c r="O10" s="4" t="s">
        <v>52</v>
      </c>
      <c r="P10" s="4" t="s">
        <v>52</v>
      </c>
      <c r="Q10" s="4" t="s">
        <v>55</v>
      </c>
      <c r="R10" s="4" t="s">
        <v>60</v>
      </c>
      <c r="S10" s="4" t="s">
        <v>61</v>
      </c>
      <c r="T10" s="4" t="s">
        <v>61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4" t="s">
        <v>52</v>
      </c>
      <c r="AS10" s="4" t="s">
        <v>52</v>
      </c>
      <c r="AT10" s="1"/>
      <c r="AU10" s="4" t="s">
        <v>80</v>
      </c>
      <c r="AV10" s="1">
        <v>66</v>
      </c>
    </row>
    <row r="11" spans="1:48" ht="30" customHeight="1" x14ac:dyDescent="0.3">
      <c r="A11" s="7" t="s">
        <v>81</v>
      </c>
      <c r="B11" s="7" t="s">
        <v>82</v>
      </c>
      <c r="C11" s="7" t="s">
        <v>83</v>
      </c>
      <c r="D11" s="8">
        <v>1</v>
      </c>
      <c r="E11" s="9"/>
      <c r="F11" s="9"/>
      <c r="G11" s="9"/>
      <c r="H11" s="9"/>
      <c r="I11" s="9"/>
      <c r="J11" s="9"/>
      <c r="K11" s="9"/>
      <c r="L11" s="9"/>
      <c r="M11" s="7"/>
      <c r="N11" s="4" t="s">
        <v>84</v>
      </c>
      <c r="O11" s="4" t="s">
        <v>52</v>
      </c>
      <c r="P11" s="4" t="s">
        <v>52</v>
      </c>
      <c r="Q11" s="4" t="s">
        <v>55</v>
      </c>
      <c r="R11" s="4" t="s">
        <v>60</v>
      </c>
      <c r="S11" s="4" t="s">
        <v>61</v>
      </c>
      <c r="T11" s="4" t="s">
        <v>61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4" t="s">
        <v>52</v>
      </c>
      <c r="AS11" s="4" t="s">
        <v>52</v>
      </c>
      <c r="AT11" s="1"/>
      <c r="AU11" s="4" t="s">
        <v>85</v>
      </c>
      <c r="AV11" s="1">
        <v>67</v>
      </c>
    </row>
    <row r="12" spans="1:48" ht="30" customHeight="1" x14ac:dyDescent="0.3">
      <c r="A12" s="7" t="s">
        <v>86</v>
      </c>
      <c r="B12" s="7" t="s">
        <v>87</v>
      </c>
      <c r="C12" s="7" t="s">
        <v>88</v>
      </c>
      <c r="D12" s="8">
        <v>45.6</v>
      </c>
      <c r="E12" s="9"/>
      <c r="F12" s="9"/>
      <c r="G12" s="9"/>
      <c r="H12" s="9"/>
      <c r="I12" s="9"/>
      <c r="J12" s="9"/>
      <c r="K12" s="9"/>
      <c r="L12" s="9"/>
      <c r="M12" s="7"/>
      <c r="N12" s="4" t="s">
        <v>89</v>
      </c>
      <c r="O12" s="4" t="s">
        <v>52</v>
      </c>
      <c r="P12" s="4" t="s">
        <v>52</v>
      </c>
      <c r="Q12" s="4" t="s">
        <v>55</v>
      </c>
      <c r="R12" s="4" t="s">
        <v>60</v>
      </c>
      <c r="S12" s="4" t="s">
        <v>61</v>
      </c>
      <c r="T12" s="4" t="s">
        <v>61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4" t="s">
        <v>52</v>
      </c>
      <c r="AS12" s="4" t="s">
        <v>52</v>
      </c>
      <c r="AT12" s="1"/>
      <c r="AU12" s="4" t="s">
        <v>90</v>
      </c>
      <c r="AV12" s="1">
        <v>68</v>
      </c>
    </row>
    <row r="13" spans="1:48" ht="30" customHeight="1" x14ac:dyDescent="0.3">
      <c r="A13" s="7" t="s">
        <v>91</v>
      </c>
      <c r="B13" s="7" t="s">
        <v>92</v>
      </c>
      <c r="C13" s="7" t="s">
        <v>88</v>
      </c>
      <c r="D13" s="8">
        <v>45.6</v>
      </c>
      <c r="E13" s="9"/>
      <c r="F13" s="9"/>
      <c r="G13" s="9"/>
      <c r="H13" s="9"/>
      <c r="I13" s="9"/>
      <c r="J13" s="9"/>
      <c r="K13" s="9"/>
      <c r="L13" s="9"/>
      <c r="M13" s="7"/>
      <c r="N13" s="4" t="s">
        <v>93</v>
      </c>
      <c r="O13" s="4" t="s">
        <v>52</v>
      </c>
      <c r="P13" s="4" t="s">
        <v>52</v>
      </c>
      <c r="Q13" s="4" t="s">
        <v>55</v>
      </c>
      <c r="R13" s="4" t="s">
        <v>60</v>
      </c>
      <c r="S13" s="4" t="s">
        <v>61</v>
      </c>
      <c r="T13" s="4" t="s">
        <v>61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4" t="s">
        <v>52</v>
      </c>
      <c r="AS13" s="4" t="s">
        <v>52</v>
      </c>
      <c r="AT13" s="1"/>
      <c r="AU13" s="4" t="s">
        <v>94</v>
      </c>
      <c r="AV13" s="1">
        <v>69</v>
      </c>
    </row>
    <row r="14" spans="1:48" ht="30" customHeight="1" x14ac:dyDescent="0.3">
      <c r="A14" s="7" t="s">
        <v>95</v>
      </c>
      <c r="B14" s="7" t="s">
        <v>96</v>
      </c>
      <c r="C14" s="7" t="s">
        <v>88</v>
      </c>
      <c r="D14" s="8">
        <v>45.6</v>
      </c>
      <c r="E14" s="9"/>
      <c r="F14" s="9"/>
      <c r="G14" s="9"/>
      <c r="H14" s="9"/>
      <c r="I14" s="9"/>
      <c r="J14" s="9"/>
      <c r="K14" s="9"/>
      <c r="L14" s="9"/>
      <c r="M14" s="7"/>
      <c r="N14" s="4" t="s">
        <v>97</v>
      </c>
      <c r="O14" s="4" t="s">
        <v>52</v>
      </c>
      <c r="P14" s="4" t="s">
        <v>52</v>
      </c>
      <c r="Q14" s="4" t="s">
        <v>55</v>
      </c>
      <c r="R14" s="4" t="s">
        <v>60</v>
      </c>
      <c r="S14" s="4" t="s">
        <v>61</v>
      </c>
      <c r="T14" s="4" t="s">
        <v>61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4" t="s">
        <v>52</v>
      </c>
      <c r="AS14" s="4" t="s">
        <v>52</v>
      </c>
      <c r="AT14" s="1"/>
      <c r="AU14" s="4" t="s">
        <v>98</v>
      </c>
      <c r="AV14" s="1">
        <v>70</v>
      </c>
    </row>
    <row r="15" spans="1:48" ht="30" customHeight="1" x14ac:dyDescent="0.3">
      <c r="A15" s="7" t="s">
        <v>99</v>
      </c>
      <c r="B15" s="7" t="s">
        <v>100</v>
      </c>
      <c r="C15" s="7" t="s">
        <v>58</v>
      </c>
      <c r="D15" s="8">
        <v>89</v>
      </c>
      <c r="E15" s="9"/>
      <c r="F15" s="9"/>
      <c r="G15" s="9"/>
      <c r="H15" s="9"/>
      <c r="I15" s="9"/>
      <c r="J15" s="9"/>
      <c r="K15" s="9"/>
      <c r="L15" s="9"/>
      <c r="M15" s="7"/>
      <c r="N15" s="4" t="s">
        <v>101</v>
      </c>
      <c r="O15" s="4" t="s">
        <v>52</v>
      </c>
      <c r="P15" s="4" t="s">
        <v>52</v>
      </c>
      <c r="Q15" s="4" t="s">
        <v>55</v>
      </c>
      <c r="R15" s="4" t="s">
        <v>60</v>
      </c>
      <c r="S15" s="4" t="s">
        <v>61</v>
      </c>
      <c r="T15" s="4" t="s">
        <v>61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4" t="s">
        <v>52</v>
      </c>
      <c r="AS15" s="4" t="s">
        <v>52</v>
      </c>
      <c r="AT15" s="1"/>
      <c r="AU15" s="4" t="s">
        <v>102</v>
      </c>
      <c r="AV15" s="1">
        <v>71</v>
      </c>
    </row>
    <row r="16" spans="1:48" ht="30" customHeight="1" x14ac:dyDescent="0.3">
      <c r="A16" s="7" t="s">
        <v>103</v>
      </c>
      <c r="B16" s="7" t="s">
        <v>104</v>
      </c>
      <c r="C16" s="7" t="s">
        <v>83</v>
      </c>
      <c r="D16" s="8">
        <v>6</v>
      </c>
      <c r="E16" s="9"/>
      <c r="F16" s="9"/>
      <c r="G16" s="9"/>
      <c r="H16" s="9"/>
      <c r="I16" s="9"/>
      <c r="J16" s="9"/>
      <c r="K16" s="9"/>
      <c r="L16" s="9"/>
      <c r="M16" s="7"/>
      <c r="N16" s="4" t="s">
        <v>105</v>
      </c>
      <c r="O16" s="4" t="s">
        <v>52</v>
      </c>
      <c r="P16" s="4" t="s">
        <v>52</v>
      </c>
      <c r="Q16" s="4" t="s">
        <v>55</v>
      </c>
      <c r="R16" s="4" t="s">
        <v>60</v>
      </c>
      <c r="S16" s="4" t="s">
        <v>61</v>
      </c>
      <c r="T16" s="4" t="s">
        <v>61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4" t="s">
        <v>52</v>
      </c>
      <c r="AS16" s="4" t="s">
        <v>52</v>
      </c>
      <c r="AT16" s="1"/>
      <c r="AU16" s="4" t="s">
        <v>106</v>
      </c>
      <c r="AV16" s="1">
        <v>9</v>
      </c>
    </row>
    <row r="17" spans="1:48" ht="30" customHeight="1" x14ac:dyDescent="0.3">
      <c r="A17" s="7" t="s">
        <v>107</v>
      </c>
      <c r="B17" s="7" t="s">
        <v>108</v>
      </c>
      <c r="C17" s="7" t="s">
        <v>109</v>
      </c>
      <c r="D17" s="8">
        <v>1</v>
      </c>
      <c r="E17" s="9"/>
      <c r="F17" s="9"/>
      <c r="G17" s="9"/>
      <c r="H17" s="9"/>
      <c r="I17" s="9"/>
      <c r="J17" s="9"/>
      <c r="K17" s="9"/>
      <c r="L17" s="9"/>
      <c r="M17" s="7"/>
      <c r="N17" s="4" t="s">
        <v>110</v>
      </c>
      <c r="O17" s="4" t="s">
        <v>52</v>
      </c>
      <c r="P17" s="4" t="s">
        <v>52</v>
      </c>
      <c r="Q17" s="4" t="s">
        <v>55</v>
      </c>
      <c r="R17" s="4" t="s">
        <v>60</v>
      </c>
      <c r="S17" s="4" t="s">
        <v>61</v>
      </c>
      <c r="T17" s="4" t="s">
        <v>61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4" t="s">
        <v>52</v>
      </c>
      <c r="AS17" s="4" t="s">
        <v>52</v>
      </c>
      <c r="AT17" s="1"/>
      <c r="AU17" s="4" t="s">
        <v>111</v>
      </c>
      <c r="AV17" s="1">
        <v>8</v>
      </c>
    </row>
    <row r="18" spans="1:48" ht="30" customHeight="1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48" ht="30" customHeigh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48" ht="30" customHeight="1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</row>
    <row r="21" spans="1:48" ht="30" customHeight="1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</row>
    <row r="22" spans="1:48" ht="30" customHeight="1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</row>
    <row r="23" spans="1:48" ht="30" customHeight="1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</row>
    <row r="24" spans="1:48" ht="30" customHeight="1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1:48" ht="30" customHeight="1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1:48" ht="30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</row>
    <row r="27" spans="1:48" ht="30" customHeight="1" x14ac:dyDescent="0.3">
      <c r="A27" s="8" t="s">
        <v>112</v>
      </c>
      <c r="B27" s="8"/>
      <c r="C27" s="8"/>
      <c r="D27" s="8"/>
      <c r="E27" s="8"/>
      <c r="F27" s="9"/>
      <c r="G27" s="8"/>
      <c r="H27" s="9"/>
      <c r="I27" s="8"/>
      <c r="J27" s="9"/>
      <c r="K27" s="8"/>
      <c r="L27" s="9"/>
      <c r="M27" s="8"/>
      <c r="N27" t="s">
        <v>113</v>
      </c>
    </row>
    <row r="28" spans="1:48" ht="30" customHeight="1" x14ac:dyDescent="0.3">
      <c r="A28" s="7" t="s">
        <v>114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1"/>
      <c r="O28" s="1"/>
      <c r="P28" s="1"/>
      <c r="Q28" s="4" t="s">
        <v>115</v>
      </c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</row>
    <row r="29" spans="1:48" ht="30" customHeight="1" x14ac:dyDescent="0.3">
      <c r="A29" s="7" t="s">
        <v>56</v>
      </c>
      <c r="B29" s="7" t="s">
        <v>57</v>
      </c>
      <c r="C29" s="7" t="s">
        <v>58</v>
      </c>
      <c r="D29" s="8">
        <v>101</v>
      </c>
      <c r="E29" s="9"/>
      <c r="F29" s="9"/>
      <c r="G29" s="9"/>
      <c r="H29" s="9"/>
      <c r="I29" s="9"/>
      <c r="J29" s="9"/>
      <c r="K29" s="9"/>
      <c r="L29" s="9"/>
      <c r="M29" s="7"/>
      <c r="N29" s="4" t="s">
        <v>59</v>
      </c>
      <c r="O29" s="4" t="s">
        <v>52</v>
      </c>
      <c r="P29" s="4" t="s">
        <v>52</v>
      </c>
      <c r="Q29" s="4" t="s">
        <v>115</v>
      </c>
      <c r="R29" s="4" t="s">
        <v>60</v>
      </c>
      <c r="S29" s="4" t="s">
        <v>61</v>
      </c>
      <c r="T29" s="4" t="s">
        <v>61</v>
      </c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4" t="s">
        <v>52</v>
      </c>
      <c r="AS29" s="4" t="s">
        <v>52</v>
      </c>
      <c r="AT29" s="1"/>
      <c r="AU29" s="4" t="s">
        <v>116</v>
      </c>
      <c r="AV29" s="1">
        <v>14</v>
      </c>
    </row>
    <row r="30" spans="1:48" ht="30" customHeight="1" x14ac:dyDescent="0.3">
      <c r="A30" s="7" t="s">
        <v>56</v>
      </c>
      <c r="B30" s="7" t="s">
        <v>117</v>
      </c>
      <c r="C30" s="7" t="s">
        <v>58</v>
      </c>
      <c r="D30" s="8">
        <v>112.2</v>
      </c>
      <c r="E30" s="9"/>
      <c r="F30" s="9"/>
      <c r="G30" s="9"/>
      <c r="H30" s="9"/>
      <c r="I30" s="9"/>
      <c r="J30" s="9"/>
      <c r="K30" s="9"/>
      <c r="L30" s="9"/>
      <c r="M30" s="7"/>
      <c r="N30" s="4" t="s">
        <v>118</v>
      </c>
      <c r="O30" s="4" t="s">
        <v>52</v>
      </c>
      <c r="P30" s="4" t="s">
        <v>52</v>
      </c>
      <c r="Q30" s="4" t="s">
        <v>115</v>
      </c>
      <c r="R30" s="4" t="s">
        <v>60</v>
      </c>
      <c r="S30" s="4" t="s">
        <v>61</v>
      </c>
      <c r="T30" s="4" t="s">
        <v>61</v>
      </c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4" t="s">
        <v>52</v>
      </c>
      <c r="AS30" s="4" t="s">
        <v>52</v>
      </c>
      <c r="AT30" s="1"/>
      <c r="AU30" s="4" t="s">
        <v>119</v>
      </c>
      <c r="AV30" s="1">
        <v>15</v>
      </c>
    </row>
    <row r="31" spans="1:48" ht="30" customHeight="1" x14ac:dyDescent="0.3">
      <c r="A31" s="7" t="s">
        <v>56</v>
      </c>
      <c r="B31" s="7" t="s">
        <v>120</v>
      </c>
      <c r="C31" s="7" t="s">
        <v>58</v>
      </c>
      <c r="D31" s="8">
        <v>37.4</v>
      </c>
      <c r="E31" s="9"/>
      <c r="F31" s="9"/>
      <c r="G31" s="9"/>
      <c r="H31" s="9"/>
      <c r="I31" s="9"/>
      <c r="J31" s="9"/>
      <c r="K31" s="9"/>
      <c r="L31" s="9"/>
      <c r="M31" s="7"/>
      <c r="N31" s="4" t="s">
        <v>121</v>
      </c>
      <c r="O31" s="4" t="s">
        <v>52</v>
      </c>
      <c r="P31" s="4" t="s">
        <v>52</v>
      </c>
      <c r="Q31" s="4" t="s">
        <v>115</v>
      </c>
      <c r="R31" s="4" t="s">
        <v>60</v>
      </c>
      <c r="S31" s="4" t="s">
        <v>61</v>
      </c>
      <c r="T31" s="4" t="s">
        <v>61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4" t="s">
        <v>52</v>
      </c>
      <c r="AS31" s="4" t="s">
        <v>52</v>
      </c>
      <c r="AT31" s="1"/>
      <c r="AU31" s="4" t="s">
        <v>122</v>
      </c>
      <c r="AV31" s="1">
        <v>16</v>
      </c>
    </row>
    <row r="32" spans="1:48" ht="30" customHeight="1" x14ac:dyDescent="0.3">
      <c r="A32" s="7" t="s">
        <v>77</v>
      </c>
      <c r="B32" s="7" t="s">
        <v>78</v>
      </c>
      <c r="C32" s="7" t="s">
        <v>58</v>
      </c>
      <c r="D32" s="8">
        <v>974.4</v>
      </c>
      <c r="E32" s="9"/>
      <c r="F32" s="9"/>
      <c r="G32" s="9"/>
      <c r="H32" s="9"/>
      <c r="I32" s="9"/>
      <c r="J32" s="9"/>
      <c r="K32" s="9"/>
      <c r="L32" s="9"/>
      <c r="M32" s="7"/>
      <c r="N32" s="4" t="s">
        <v>79</v>
      </c>
      <c r="O32" s="4" t="s">
        <v>52</v>
      </c>
      <c r="P32" s="4" t="s">
        <v>52</v>
      </c>
      <c r="Q32" s="4" t="s">
        <v>115</v>
      </c>
      <c r="R32" s="4" t="s">
        <v>60</v>
      </c>
      <c r="S32" s="4" t="s">
        <v>61</v>
      </c>
      <c r="T32" s="4" t="s">
        <v>61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4" t="s">
        <v>52</v>
      </c>
      <c r="AS32" s="4" t="s">
        <v>52</v>
      </c>
      <c r="AT32" s="1"/>
      <c r="AU32" s="4" t="s">
        <v>123</v>
      </c>
      <c r="AV32" s="1">
        <v>17</v>
      </c>
    </row>
    <row r="33" spans="1:48" ht="30" customHeight="1" x14ac:dyDescent="0.3">
      <c r="A33" s="7" t="s">
        <v>124</v>
      </c>
      <c r="B33" s="7" t="s">
        <v>125</v>
      </c>
      <c r="C33" s="7" t="s">
        <v>83</v>
      </c>
      <c r="D33" s="8">
        <v>21</v>
      </c>
      <c r="E33" s="9"/>
      <c r="F33" s="9"/>
      <c r="G33" s="9"/>
      <c r="H33" s="9"/>
      <c r="I33" s="9"/>
      <c r="J33" s="9"/>
      <c r="K33" s="9"/>
      <c r="L33" s="9"/>
      <c r="M33" s="7"/>
      <c r="N33" s="4" t="s">
        <v>126</v>
      </c>
      <c r="O33" s="4" t="s">
        <v>52</v>
      </c>
      <c r="P33" s="4" t="s">
        <v>52</v>
      </c>
      <c r="Q33" s="4" t="s">
        <v>115</v>
      </c>
      <c r="R33" s="4" t="s">
        <v>60</v>
      </c>
      <c r="S33" s="4" t="s">
        <v>61</v>
      </c>
      <c r="T33" s="4" t="s">
        <v>61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4" t="s">
        <v>52</v>
      </c>
      <c r="AS33" s="4" t="s">
        <v>52</v>
      </c>
      <c r="AT33" s="1"/>
      <c r="AU33" s="4" t="s">
        <v>127</v>
      </c>
      <c r="AV33" s="1">
        <v>19</v>
      </c>
    </row>
    <row r="34" spans="1:48" ht="30" customHeight="1" x14ac:dyDescent="0.3">
      <c r="A34" s="7" t="s">
        <v>128</v>
      </c>
      <c r="B34" s="7" t="s">
        <v>129</v>
      </c>
      <c r="C34" s="7" t="s">
        <v>83</v>
      </c>
      <c r="D34" s="8">
        <v>1</v>
      </c>
      <c r="E34" s="9"/>
      <c r="F34" s="9"/>
      <c r="G34" s="9"/>
      <c r="H34" s="9"/>
      <c r="I34" s="9"/>
      <c r="J34" s="9"/>
      <c r="K34" s="9"/>
      <c r="L34" s="9"/>
      <c r="M34" s="7"/>
      <c r="N34" s="4" t="s">
        <v>130</v>
      </c>
      <c r="O34" s="4" t="s">
        <v>52</v>
      </c>
      <c r="P34" s="4" t="s">
        <v>52</v>
      </c>
      <c r="Q34" s="4" t="s">
        <v>115</v>
      </c>
      <c r="R34" s="4" t="s">
        <v>60</v>
      </c>
      <c r="S34" s="4" t="s">
        <v>61</v>
      </c>
      <c r="T34" s="4" t="s">
        <v>61</v>
      </c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4" t="s">
        <v>52</v>
      </c>
      <c r="AS34" s="4" t="s">
        <v>52</v>
      </c>
      <c r="AT34" s="1"/>
      <c r="AU34" s="4" t="s">
        <v>131</v>
      </c>
      <c r="AV34" s="1">
        <v>20</v>
      </c>
    </row>
    <row r="35" spans="1:48" ht="30" customHeight="1" x14ac:dyDescent="0.3">
      <c r="A35" s="7" t="s">
        <v>128</v>
      </c>
      <c r="B35" s="7" t="s">
        <v>132</v>
      </c>
      <c r="C35" s="7" t="s">
        <v>83</v>
      </c>
      <c r="D35" s="8">
        <v>27</v>
      </c>
      <c r="E35" s="9"/>
      <c r="F35" s="9"/>
      <c r="G35" s="9"/>
      <c r="H35" s="9"/>
      <c r="I35" s="9"/>
      <c r="J35" s="9"/>
      <c r="K35" s="9"/>
      <c r="L35" s="9"/>
      <c r="M35" s="7"/>
      <c r="N35" s="4" t="s">
        <v>133</v>
      </c>
      <c r="O35" s="4" t="s">
        <v>52</v>
      </c>
      <c r="P35" s="4" t="s">
        <v>52</v>
      </c>
      <c r="Q35" s="4" t="s">
        <v>115</v>
      </c>
      <c r="R35" s="4" t="s">
        <v>60</v>
      </c>
      <c r="S35" s="4" t="s">
        <v>61</v>
      </c>
      <c r="T35" s="4" t="s">
        <v>61</v>
      </c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4" t="s">
        <v>52</v>
      </c>
      <c r="AS35" s="4" t="s">
        <v>52</v>
      </c>
      <c r="AT35" s="1"/>
      <c r="AU35" s="4" t="s">
        <v>134</v>
      </c>
      <c r="AV35" s="1">
        <v>21</v>
      </c>
    </row>
    <row r="36" spans="1:48" ht="30" customHeight="1" x14ac:dyDescent="0.3">
      <c r="A36" s="7" t="s">
        <v>135</v>
      </c>
      <c r="B36" s="7" t="s">
        <v>136</v>
      </c>
      <c r="C36" s="7" t="s">
        <v>83</v>
      </c>
      <c r="D36" s="8">
        <v>1</v>
      </c>
      <c r="E36" s="9"/>
      <c r="F36" s="9"/>
      <c r="G36" s="9"/>
      <c r="H36" s="9"/>
      <c r="I36" s="9"/>
      <c r="J36" s="9"/>
      <c r="K36" s="9"/>
      <c r="L36" s="9"/>
      <c r="M36" s="7"/>
      <c r="N36" s="4" t="s">
        <v>137</v>
      </c>
      <c r="O36" s="4" t="s">
        <v>52</v>
      </c>
      <c r="P36" s="4" t="s">
        <v>52</v>
      </c>
      <c r="Q36" s="4" t="s">
        <v>115</v>
      </c>
      <c r="R36" s="4" t="s">
        <v>60</v>
      </c>
      <c r="S36" s="4" t="s">
        <v>61</v>
      </c>
      <c r="T36" s="4" t="s">
        <v>61</v>
      </c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4" t="s">
        <v>52</v>
      </c>
      <c r="AS36" s="4" t="s">
        <v>52</v>
      </c>
      <c r="AT36" s="1"/>
      <c r="AU36" s="4" t="s">
        <v>138</v>
      </c>
      <c r="AV36" s="1">
        <v>72</v>
      </c>
    </row>
    <row r="37" spans="1:48" ht="30" customHeight="1" x14ac:dyDescent="0.3">
      <c r="A37" s="7" t="s">
        <v>139</v>
      </c>
      <c r="B37" s="7" t="s">
        <v>140</v>
      </c>
      <c r="C37" s="7" t="s">
        <v>141</v>
      </c>
      <c r="D37" s="8">
        <v>2</v>
      </c>
      <c r="E37" s="9"/>
      <c r="F37" s="9"/>
      <c r="G37" s="9"/>
      <c r="H37" s="9"/>
      <c r="I37" s="9"/>
      <c r="J37" s="9"/>
      <c r="K37" s="9"/>
      <c r="L37" s="9"/>
      <c r="M37" s="7"/>
      <c r="N37" s="4" t="s">
        <v>142</v>
      </c>
      <c r="O37" s="4" t="s">
        <v>52</v>
      </c>
      <c r="P37" s="4" t="s">
        <v>52</v>
      </c>
      <c r="Q37" s="4" t="s">
        <v>115</v>
      </c>
      <c r="R37" s="4" t="s">
        <v>61</v>
      </c>
      <c r="S37" s="4" t="s">
        <v>61</v>
      </c>
      <c r="T37" s="4" t="s">
        <v>60</v>
      </c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4" t="s">
        <v>52</v>
      </c>
      <c r="AS37" s="4" t="s">
        <v>52</v>
      </c>
      <c r="AT37" s="1"/>
      <c r="AU37" s="4" t="s">
        <v>143</v>
      </c>
      <c r="AV37" s="1">
        <v>74</v>
      </c>
    </row>
    <row r="38" spans="1:48" ht="30" customHeight="1" x14ac:dyDescent="0.3">
      <c r="A38" s="7" t="s">
        <v>135</v>
      </c>
      <c r="B38" s="7" t="s">
        <v>144</v>
      </c>
      <c r="C38" s="7" t="s">
        <v>83</v>
      </c>
      <c r="D38" s="8">
        <v>1</v>
      </c>
      <c r="E38" s="9"/>
      <c r="F38" s="9"/>
      <c r="G38" s="9"/>
      <c r="H38" s="9"/>
      <c r="I38" s="9"/>
      <c r="J38" s="9"/>
      <c r="K38" s="9"/>
      <c r="L38" s="9"/>
      <c r="M38" s="7"/>
      <c r="N38" s="4" t="s">
        <v>145</v>
      </c>
      <c r="O38" s="4" t="s">
        <v>52</v>
      </c>
      <c r="P38" s="4" t="s">
        <v>52</v>
      </c>
      <c r="Q38" s="4" t="s">
        <v>115</v>
      </c>
      <c r="R38" s="4" t="s">
        <v>61</v>
      </c>
      <c r="S38" s="4" t="s">
        <v>61</v>
      </c>
      <c r="T38" s="4" t="s">
        <v>60</v>
      </c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4" t="s">
        <v>52</v>
      </c>
      <c r="AS38" s="4" t="s">
        <v>52</v>
      </c>
      <c r="AT38" s="1"/>
      <c r="AU38" s="4" t="s">
        <v>146</v>
      </c>
      <c r="AV38" s="1">
        <v>73</v>
      </c>
    </row>
    <row r="39" spans="1:48" ht="30" customHeight="1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48" ht="30" customHeight="1" x14ac:dyDescent="0.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48" ht="30" customHeight="1" x14ac:dyDescent="0.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48" ht="30" customHeight="1" x14ac:dyDescent="0.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48" ht="30" customHeight="1" x14ac:dyDescent="0.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48" ht="30" customHeight="1" x14ac:dyDescent="0.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48" ht="30" customHeight="1" x14ac:dyDescent="0.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48" ht="30" customHeight="1" x14ac:dyDescent="0.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48" ht="30" customHeight="1" x14ac:dyDescent="0.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48" ht="30" customHeight="1" x14ac:dyDescent="0.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48" ht="30" customHeight="1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48" ht="30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48" ht="30" customHeight="1" x14ac:dyDescent="0.3">
      <c r="A51" s="8" t="s">
        <v>112</v>
      </c>
      <c r="B51" s="8"/>
      <c r="C51" s="8"/>
      <c r="D51" s="8"/>
      <c r="E51" s="8"/>
      <c r="F51" s="9"/>
      <c r="G51" s="8"/>
      <c r="H51" s="9"/>
      <c r="I51" s="8"/>
      <c r="J51" s="9"/>
      <c r="K51" s="8"/>
      <c r="L51" s="9"/>
      <c r="M51" s="8"/>
      <c r="N51" t="s">
        <v>113</v>
      </c>
    </row>
    <row r="52" spans="1:48" ht="30" customHeight="1" x14ac:dyDescent="0.3">
      <c r="A52" s="7" t="s">
        <v>147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1"/>
      <c r="O52" s="1"/>
      <c r="P52" s="1"/>
      <c r="Q52" s="4" t="s">
        <v>148</v>
      </c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</row>
    <row r="53" spans="1:48" ht="30" customHeight="1" x14ac:dyDescent="0.3">
      <c r="A53" s="7" t="s">
        <v>56</v>
      </c>
      <c r="B53" s="7" t="s">
        <v>57</v>
      </c>
      <c r="C53" s="7" t="s">
        <v>58</v>
      </c>
      <c r="D53" s="8">
        <v>105.4</v>
      </c>
      <c r="E53" s="9"/>
      <c r="F53" s="9"/>
      <c r="G53" s="9"/>
      <c r="H53" s="9"/>
      <c r="I53" s="9"/>
      <c r="J53" s="9"/>
      <c r="K53" s="9"/>
      <c r="L53" s="9"/>
      <c r="M53" s="7"/>
      <c r="N53" s="4" t="s">
        <v>59</v>
      </c>
      <c r="O53" s="4" t="s">
        <v>52</v>
      </c>
      <c r="P53" s="4" t="s">
        <v>52</v>
      </c>
      <c r="Q53" s="4" t="s">
        <v>148</v>
      </c>
      <c r="R53" s="4" t="s">
        <v>60</v>
      </c>
      <c r="S53" s="4" t="s">
        <v>61</v>
      </c>
      <c r="T53" s="4" t="s">
        <v>61</v>
      </c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4" t="s">
        <v>52</v>
      </c>
      <c r="AS53" s="4" t="s">
        <v>52</v>
      </c>
      <c r="AT53" s="1"/>
      <c r="AU53" s="4" t="s">
        <v>149</v>
      </c>
      <c r="AV53" s="1">
        <v>76</v>
      </c>
    </row>
    <row r="54" spans="1:48" ht="30" customHeight="1" x14ac:dyDescent="0.3">
      <c r="A54" s="7" t="s">
        <v>56</v>
      </c>
      <c r="B54" s="7" t="s">
        <v>117</v>
      </c>
      <c r="C54" s="7" t="s">
        <v>58</v>
      </c>
      <c r="D54" s="8">
        <v>38.1</v>
      </c>
      <c r="E54" s="9"/>
      <c r="F54" s="9"/>
      <c r="G54" s="9"/>
      <c r="H54" s="9"/>
      <c r="I54" s="9"/>
      <c r="J54" s="9"/>
      <c r="K54" s="9"/>
      <c r="L54" s="9"/>
      <c r="M54" s="7"/>
      <c r="N54" s="4" t="s">
        <v>118</v>
      </c>
      <c r="O54" s="4" t="s">
        <v>52</v>
      </c>
      <c r="P54" s="4" t="s">
        <v>52</v>
      </c>
      <c r="Q54" s="4" t="s">
        <v>148</v>
      </c>
      <c r="R54" s="4" t="s">
        <v>60</v>
      </c>
      <c r="S54" s="4" t="s">
        <v>61</v>
      </c>
      <c r="T54" s="4" t="s">
        <v>61</v>
      </c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4" t="s">
        <v>52</v>
      </c>
      <c r="AS54" s="4" t="s">
        <v>52</v>
      </c>
      <c r="AT54" s="1"/>
      <c r="AU54" s="4" t="s">
        <v>150</v>
      </c>
      <c r="AV54" s="1">
        <v>77</v>
      </c>
    </row>
    <row r="55" spans="1:48" ht="30" customHeight="1" x14ac:dyDescent="0.3">
      <c r="A55" s="7" t="s">
        <v>151</v>
      </c>
      <c r="B55" s="7" t="s">
        <v>152</v>
      </c>
      <c r="C55" s="7" t="s">
        <v>58</v>
      </c>
      <c r="D55" s="8">
        <v>159.6</v>
      </c>
      <c r="E55" s="9"/>
      <c r="F55" s="9"/>
      <c r="G55" s="9"/>
      <c r="H55" s="9"/>
      <c r="I55" s="9"/>
      <c r="J55" s="9"/>
      <c r="K55" s="9"/>
      <c r="L55" s="9"/>
      <c r="M55" s="7"/>
      <c r="N55" s="4" t="s">
        <v>153</v>
      </c>
      <c r="O55" s="4" t="s">
        <v>52</v>
      </c>
      <c r="P55" s="4" t="s">
        <v>52</v>
      </c>
      <c r="Q55" s="4" t="s">
        <v>148</v>
      </c>
      <c r="R55" s="4" t="s">
        <v>60</v>
      </c>
      <c r="S55" s="4" t="s">
        <v>61</v>
      </c>
      <c r="T55" s="4" t="s">
        <v>61</v>
      </c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4" t="s">
        <v>52</v>
      </c>
      <c r="AS55" s="4" t="s">
        <v>52</v>
      </c>
      <c r="AT55" s="1"/>
      <c r="AU55" s="4" t="s">
        <v>154</v>
      </c>
      <c r="AV55" s="1">
        <v>78</v>
      </c>
    </row>
    <row r="56" spans="1:48" ht="30" customHeight="1" x14ac:dyDescent="0.3">
      <c r="A56" s="7" t="s">
        <v>151</v>
      </c>
      <c r="B56" s="7" t="s">
        <v>155</v>
      </c>
      <c r="C56" s="7" t="s">
        <v>58</v>
      </c>
      <c r="D56" s="8">
        <v>9.5</v>
      </c>
      <c r="E56" s="9"/>
      <c r="F56" s="9"/>
      <c r="G56" s="9"/>
      <c r="H56" s="9"/>
      <c r="I56" s="9"/>
      <c r="J56" s="9"/>
      <c r="K56" s="9"/>
      <c r="L56" s="9"/>
      <c r="M56" s="7"/>
      <c r="N56" s="4" t="s">
        <v>156</v>
      </c>
      <c r="O56" s="4" t="s">
        <v>52</v>
      </c>
      <c r="P56" s="4" t="s">
        <v>52</v>
      </c>
      <c r="Q56" s="4" t="s">
        <v>148</v>
      </c>
      <c r="R56" s="4" t="s">
        <v>60</v>
      </c>
      <c r="S56" s="4" t="s">
        <v>61</v>
      </c>
      <c r="T56" s="4" t="s">
        <v>61</v>
      </c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4" t="s">
        <v>52</v>
      </c>
      <c r="AS56" s="4" t="s">
        <v>52</v>
      </c>
      <c r="AT56" s="1"/>
      <c r="AU56" s="4" t="s">
        <v>157</v>
      </c>
      <c r="AV56" s="1">
        <v>79</v>
      </c>
    </row>
    <row r="57" spans="1:48" ht="30" customHeight="1" x14ac:dyDescent="0.3">
      <c r="A57" s="7" t="s">
        <v>124</v>
      </c>
      <c r="B57" s="7" t="s">
        <v>125</v>
      </c>
      <c r="C57" s="7" t="s">
        <v>83</v>
      </c>
      <c r="D57" s="8">
        <v>8</v>
      </c>
      <c r="E57" s="9"/>
      <c r="F57" s="9"/>
      <c r="G57" s="9"/>
      <c r="H57" s="9"/>
      <c r="I57" s="9"/>
      <c r="J57" s="9"/>
      <c r="K57" s="9"/>
      <c r="L57" s="9"/>
      <c r="M57" s="7"/>
      <c r="N57" s="4" t="s">
        <v>126</v>
      </c>
      <c r="O57" s="4" t="s">
        <v>52</v>
      </c>
      <c r="P57" s="4" t="s">
        <v>52</v>
      </c>
      <c r="Q57" s="4" t="s">
        <v>148</v>
      </c>
      <c r="R57" s="4" t="s">
        <v>60</v>
      </c>
      <c r="S57" s="4" t="s">
        <v>61</v>
      </c>
      <c r="T57" s="4" t="s">
        <v>61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4" t="s">
        <v>52</v>
      </c>
      <c r="AS57" s="4" t="s">
        <v>52</v>
      </c>
      <c r="AT57" s="1"/>
      <c r="AU57" s="4" t="s">
        <v>158</v>
      </c>
      <c r="AV57" s="1">
        <v>80</v>
      </c>
    </row>
    <row r="58" spans="1:48" ht="30" customHeight="1" x14ac:dyDescent="0.3">
      <c r="A58" s="7" t="s">
        <v>159</v>
      </c>
      <c r="B58" s="7" t="s">
        <v>160</v>
      </c>
      <c r="C58" s="7" t="s">
        <v>83</v>
      </c>
      <c r="D58" s="8">
        <v>8</v>
      </c>
      <c r="E58" s="9"/>
      <c r="F58" s="9"/>
      <c r="G58" s="9"/>
      <c r="H58" s="9"/>
      <c r="I58" s="9"/>
      <c r="J58" s="9"/>
      <c r="K58" s="9"/>
      <c r="L58" s="9"/>
      <c r="M58" s="7"/>
      <c r="N58" s="4" t="s">
        <v>161</v>
      </c>
      <c r="O58" s="4" t="s">
        <v>52</v>
      </c>
      <c r="P58" s="4" t="s">
        <v>52</v>
      </c>
      <c r="Q58" s="4" t="s">
        <v>148</v>
      </c>
      <c r="R58" s="4" t="s">
        <v>60</v>
      </c>
      <c r="S58" s="4" t="s">
        <v>61</v>
      </c>
      <c r="T58" s="4" t="s">
        <v>61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4" t="s">
        <v>52</v>
      </c>
      <c r="AS58" s="4" t="s">
        <v>52</v>
      </c>
      <c r="AT58" s="1"/>
      <c r="AU58" s="4" t="s">
        <v>162</v>
      </c>
      <c r="AV58" s="1">
        <v>81</v>
      </c>
    </row>
    <row r="59" spans="1:48" ht="30" customHeight="1" x14ac:dyDescent="0.3">
      <c r="A59" s="7" t="s">
        <v>163</v>
      </c>
      <c r="B59" s="7" t="s">
        <v>164</v>
      </c>
      <c r="C59" s="7" t="s">
        <v>83</v>
      </c>
      <c r="D59" s="8">
        <v>1</v>
      </c>
      <c r="E59" s="9"/>
      <c r="F59" s="9"/>
      <c r="G59" s="9"/>
      <c r="H59" s="9"/>
      <c r="I59" s="9"/>
      <c r="J59" s="9"/>
      <c r="K59" s="9"/>
      <c r="L59" s="9"/>
      <c r="M59" s="7"/>
      <c r="N59" s="4" t="s">
        <v>165</v>
      </c>
      <c r="O59" s="4" t="s">
        <v>52</v>
      </c>
      <c r="P59" s="4" t="s">
        <v>52</v>
      </c>
      <c r="Q59" s="4" t="s">
        <v>148</v>
      </c>
      <c r="R59" s="4" t="s">
        <v>60</v>
      </c>
      <c r="S59" s="4" t="s">
        <v>61</v>
      </c>
      <c r="T59" s="4" t="s">
        <v>61</v>
      </c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4" t="s">
        <v>52</v>
      </c>
      <c r="AS59" s="4" t="s">
        <v>52</v>
      </c>
      <c r="AT59" s="1"/>
      <c r="AU59" s="4" t="s">
        <v>166</v>
      </c>
      <c r="AV59" s="1">
        <v>82</v>
      </c>
    </row>
    <row r="60" spans="1:48" ht="30" customHeight="1" x14ac:dyDescent="0.3">
      <c r="A60" s="7" t="s">
        <v>167</v>
      </c>
      <c r="B60" s="7" t="s">
        <v>168</v>
      </c>
      <c r="C60" s="7" t="s">
        <v>83</v>
      </c>
      <c r="D60" s="8">
        <v>1</v>
      </c>
      <c r="E60" s="9"/>
      <c r="F60" s="9"/>
      <c r="G60" s="9"/>
      <c r="H60" s="9"/>
      <c r="I60" s="9"/>
      <c r="J60" s="9"/>
      <c r="K60" s="9"/>
      <c r="L60" s="9"/>
      <c r="M60" s="7"/>
      <c r="N60" s="4" t="s">
        <v>169</v>
      </c>
      <c r="O60" s="4" t="s">
        <v>52</v>
      </c>
      <c r="P60" s="4" t="s">
        <v>52</v>
      </c>
      <c r="Q60" s="4" t="s">
        <v>148</v>
      </c>
      <c r="R60" s="4" t="s">
        <v>60</v>
      </c>
      <c r="S60" s="4" t="s">
        <v>61</v>
      </c>
      <c r="T60" s="4" t="s">
        <v>61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4" t="s">
        <v>52</v>
      </c>
      <c r="AS60" s="4" t="s">
        <v>52</v>
      </c>
      <c r="AT60" s="1"/>
      <c r="AU60" s="4" t="s">
        <v>170</v>
      </c>
      <c r="AV60" s="1">
        <v>83</v>
      </c>
    </row>
    <row r="61" spans="1:48" ht="30" customHeight="1" x14ac:dyDescent="0.3">
      <c r="A61" s="7" t="s">
        <v>171</v>
      </c>
      <c r="B61" s="7" t="s">
        <v>172</v>
      </c>
      <c r="C61" s="7" t="s">
        <v>109</v>
      </c>
      <c r="D61" s="8">
        <v>1</v>
      </c>
      <c r="E61" s="9"/>
      <c r="F61" s="9"/>
      <c r="G61" s="9"/>
      <c r="H61" s="9"/>
      <c r="I61" s="9"/>
      <c r="J61" s="9"/>
      <c r="K61" s="9"/>
      <c r="L61" s="9"/>
      <c r="M61" s="7"/>
      <c r="N61" s="4" t="s">
        <v>173</v>
      </c>
      <c r="O61" s="4" t="s">
        <v>52</v>
      </c>
      <c r="P61" s="4" t="s">
        <v>52</v>
      </c>
      <c r="Q61" s="4" t="s">
        <v>148</v>
      </c>
      <c r="R61" s="4" t="s">
        <v>60</v>
      </c>
      <c r="S61" s="4" t="s">
        <v>61</v>
      </c>
      <c r="T61" s="4" t="s">
        <v>61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4" t="s">
        <v>52</v>
      </c>
      <c r="AS61" s="4" t="s">
        <v>52</v>
      </c>
      <c r="AT61" s="1"/>
      <c r="AU61" s="4" t="s">
        <v>174</v>
      </c>
      <c r="AV61" s="1">
        <v>84</v>
      </c>
    </row>
    <row r="62" spans="1:48" ht="30" customHeight="1" x14ac:dyDescent="0.3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1:48" ht="30" customHeight="1" x14ac:dyDescent="0.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</row>
    <row r="64" spans="1:48" ht="30" customHeight="1" x14ac:dyDescent="0.3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</row>
    <row r="65" spans="1:48" ht="30" customHeight="1" x14ac:dyDescent="0.3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48" ht="30" customHeight="1" x14ac:dyDescent="0.3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 spans="1:48" ht="30" customHeight="1" x14ac:dyDescent="0.3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1:48" ht="30" customHeight="1" x14ac:dyDescent="0.3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 spans="1:48" ht="30" customHeight="1" x14ac:dyDescent="0.3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</row>
    <row r="70" spans="1:48" ht="30" customHeight="1" x14ac:dyDescent="0.3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</row>
    <row r="71" spans="1:48" ht="30" customHeight="1" x14ac:dyDescent="0.3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 spans="1:48" ht="30" customHeight="1" x14ac:dyDescent="0.3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48" ht="30" customHeight="1" x14ac:dyDescent="0.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1:48" ht="30" customHeight="1" x14ac:dyDescent="0.3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48" ht="30" customHeight="1" x14ac:dyDescent="0.3">
      <c r="A75" s="8" t="s">
        <v>112</v>
      </c>
      <c r="B75" s="8"/>
      <c r="C75" s="8"/>
      <c r="D75" s="8"/>
      <c r="E75" s="8"/>
      <c r="F75" s="9"/>
      <c r="G75" s="8"/>
      <c r="H75" s="9"/>
      <c r="I75" s="8"/>
      <c r="J75" s="9"/>
      <c r="K75" s="8"/>
      <c r="L75" s="9"/>
      <c r="M75" s="8"/>
      <c r="N75" t="s">
        <v>113</v>
      </c>
    </row>
    <row r="76" spans="1:48" ht="30" customHeight="1" x14ac:dyDescent="0.3">
      <c r="A76" s="7" t="s">
        <v>175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1"/>
      <c r="O76" s="1"/>
      <c r="P76" s="1"/>
      <c r="Q76" s="4" t="s">
        <v>176</v>
      </c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</row>
    <row r="77" spans="1:48" ht="30" customHeight="1" x14ac:dyDescent="0.3">
      <c r="A77" s="7" t="s">
        <v>56</v>
      </c>
      <c r="B77" s="7" t="s">
        <v>57</v>
      </c>
      <c r="C77" s="7" t="s">
        <v>58</v>
      </c>
      <c r="D77" s="8">
        <v>78.7</v>
      </c>
      <c r="E77" s="9"/>
      <c r="F77" s="9"/>
      <c r="G77" s="9"/>
      <c r="H77" s="9"/>
      <c r="I77" s="9"/>
      <c r="J77" s="9"/>
      <c r="K77" s="9"/>
      <c r="L77" s="9"/>
      <c r="M77" s="7"/>
      <c r="N77" s="4" t="s">
        <v>59</v>
      </c>
      <c r="O77" s="4" t="s">
        <v>52</v>
      </c>
      <c r="P77" s="4" t="s">
        <v>52</v>
      </c>
      <c r="Q77" s="4" t="s">
        <v>176</v>
      </c>
      <c r="R77" s="4" t="s">
        <v>60</v>
      </c>
      <c r="S77" s="4" t="s">
        <v>61</v>
      </c>
      <c r="T77" s="4" t="s">
        <v>61</v>
      </c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4" t="s">
        <v>52</v>
      </c>
      <c r="AS77" s="4" t="s">
        <v>52</v>
      </c>
      <c r="AT77" s="1"/>
      <c r="AU77" s="4" t="s">
        <v>177</v>
      </c>
      <c r="AV77" s="1">
        <v>93</v>
      </c>
    </row>
    <row r="78" spans="1:48" ht="30" customHeight="1" x14ac:dyDescent="0.3">
      <c r="A78" s="7" t="s">
        <v>56</v>
      </c>
      <c r="B78" s="7" t="s">
        <v>117</v>
      </c>
      <c r="C78" s="7" t="s">
        <v>58</v>
      </c>
      <c r="D78" s="8">
        <v>98.6</v>
      </c>
      <c r="E78" s="9"/>
      <c r="F78" s="9"/>
      <c r="G78" s="9"/>
      <c r="H78" s="9"/>
      <c r="I78" s="9"/>
      <c r="J78" s="9"/>
      <c r="K78" s="9"/>
      <c r="L78" s="9"/>
      <c r="M78" s="7"/>
      <c r="N78" s="4" t="s">
        <v>118</v>
      </c>
      <c r="O78" s="4" t="s">
        <v>52</v>
      </c>
      <c r="P78" s="4" t="s">
        <v>52</v>
      </c>
      <c r="Q78" s="4" t="s">
        <v>176</v>
      </c>
      <c r="R78" s="4" t="s">
        <v>60</v>
      </c>
      <c r="S78" s="4" t="s">
        <v>61</v>
      </c>
      <c r="T78" s="4" t="s">
        <v>61</v>
      </c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4" t="s">
        <v>52</v>
      </c>
      <c r="AS78" s="4" t="s">
        <v>52</v>
      </c>
      <c r="AT78" s="1"/>
      <c r="AU78" s="4" t="s">
        <v>178</v>
      </c>
      <c r="AV78" s="1">
        <v>94</v>
      </c>
    </row>
    <row r="79" spans="1:48" ht="30" customHeight="1" x14ac:dyDescent="0.3">
      <c r="A79" s="7" t="s">
        <v>56</v>
      </c>
      <c r="B79" s="7" t="s">
        <v>120</v>
      </c>
      <c r="C79" s="7" t="s">
        <v>58</v>
      </c>
      <c r="D79" s="8">
        <v>9.5</v>
      </c>
      <c r="E79" s="9"/>
      <c r="F79" s="9"/>
      <c r="G79" s="9"/>
      <c r="H79" s="9"/>
      <c r="I79" s="9"/>
      <c r="J79" s="9"/>
      <c r="K79" s="9"/>
      <c r="L79" s="9"/>
      <c r="M79" s="7"/>
      <c r="N79" s="4" t="s">
        <v>121</v>
      </c>
      <c r="O79" s="4" t="s">
        <v>52</v>
      </c>
      <c r="P79" s="4" t="s">
        <v>52</v>
      </c>
      <c r="Q79" s="4" t="s">
        <v>176</v>
      </c>
      <c r="R79" s="4" t="s">
        <v>60</v>
      </c>
      <c r="S79" s="4" t="s">
        <v>61</v>
      </c>
      <c r="T79" s="4" t="s">
        <v>61</v>
      </c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4" t="s">
        <v>52</v>
      </c>
      <c r="AS79" s="4" t="s">
        <v>52</v>
      </c>
      <c r="AT79" s="1"/>
      <c r="AU79" s="4" t="s">
        <v>179</v>
      </c>
      <c r="AV79" s="1">
        <v>95</v>
      </c>
    </row>
    <row r="80" spans="1:48" ht="30" customHeight="1" x14ac:dyDescent="0.3">
      <c r="A80" s="7" t="s">
        <v>180</v>
      </c>
      <c r="B80" s="7" t="s">
        <v>181</v>
      </c>
      <c r="C80" s="7" t="s">
        <v>58</v>
      </c>
      <c r="D80" s="8">
        <v>26.4</v>
      </c>
      <c r="E80" s="9"/>
      <c r="F80" s="9"/>
      <c r="G80" s="9"/>
      <c r="H80" s="9"/>
      <c r="I80" s="9"/>
      <c r="J80" s="9"/>
      <c r="K80" s="9"/>
      <c r="L80" s="9"/>
      <c r="M80" s="7"/>
      <c r="N80" s="4" t="s">
        <v>182</v>
      </c>
      <c r="O80" s="4" t="s">
        <v>52</v>
      </c>
      <c r="P80" s="4" t="s">
        <v>52</v>
      </c>
      <c r="Q80" s="4" t="s">
        <v>176</v>
      </c>
      <c r="R80" s="4" t="s">
        <v>60</v>
      </c>
      <c r="S80" s="4" t="s">
        <v>61</v>
      </c>
      <c r="T80" s="4" t="s">
        <v>61</v>
      </c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4" t="s">
        <v>52</v>
      </c>
      <c r="AS80" s="4" t="s">
        <v>52</v>
      </c>
      <c r="AT80" s="1"/>
      <c r="AU80" s="4" t="s">
        <v>183</v>
      </c>
      <c r="AV80" s="1">
        <v>96</v>
      </c>
    </row>
    <row r="81" spans="1:48" ht="30" customHeight="1" x14ac:dyDescent="0.3">
      <c r="A81" s="7" t="s">
        <v>184</v>
      </c>
      <c r="B81" s="7" t="s">
        <v>185</v>
      </c>
      <c r="C81" s="7" t="s">
        <v>186</v>
      </c>
      <c r="D81" s="8">
        <v>762.8</v>
      </c>
      <c r="E81" s="9"/>
      <c r="F81" s="9"/>
      <c r="G81" s="9"/>
      <c r="H81" s="9"/>
      <c r="I81" s="9"/>
      <c r="J81" s="9"/>
      <c r="K81" s="9"/>
      <c r="L81" s="9"/>
      <c r="M81" s="7"/>
      <c r="N81" s="4" t="s">
        <v>187</v>
      </c>
      <c r="O81" s="4" t="s">
        <v>52</v>
      </c>
      <c r="P81" s="4" t="s">
        <v>52</v>
      </c>
      <c r="Q81" s="4" t="s">
        <v>176</v>
      </c>
      <c r="R81" s="4" t="s">
        <v>60</v>
      </c>
      <c r="S81" s="4" t="s">
        <v>61</v>
      </c>
      <c r="T81" s="4" t="s">
        <v>61</v>
      </c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4" t="s">
        <v>52</v>
      </c>
      <c r="AS81" s="4" t="s">
        <v>52</v>
      </c>
      <c r="AT81" s="1"/>
      <c r="AU81" s="4" t="s">
        <v>188</v>
      </c>
      <c r="AV81" s="1">
        <v>97</v>
      </c>
    </row>
    <row r="82" spans="1:48" ht="30" customHeight="1" x14ac:dyDescent="0.3">
      <c r="A82" s="7" t="s">
        <v>189</v>
      </c>
      <c r="B82" s="7" t="s">
        <v>190</v>
      </c>
      <c r="C82" s="7" t="s">
        <v>58</v>
      </c>
      <c r="D82" s="8">
        <v>16.5</v>
      </c>
      <c r="E82" s="9"/>
      <c r="F82" s="9"/>
      <c r="G82" s="9"/>
      <c r="H82" s="9"/>
      <c r="I82" s="9"/>
      <c r="J82" s="9"/>
      <c r="K82" s="9"/>
      <c r="L82" s="9"/>
      <c r="M82" s="7"/>
      <c r="N82" s="4" t="s">
        <v>191</v>
      </c>
      <c r="O82" s="4" t="s">
        <v>52</v>
      </c>
      <c r="P82" s="4" t="s">
        <v>52</v>
      </c>
      <c r="Q82" s="4" t="s">
        <v>176</v>
      </c>
      <c r="R82" s="4" t="s">
        <v>60</v>
      </c>
      <c r="S82" s="4" t="s">
        <v>61</v>
      </c>
      <c r="T82" s="4" t="s">
        <v>61</v>
      </c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4" t="s">
        <v>52</v>
      </c>
      <c r="AS82" s="4" t="s">
        <v>52</v>
      </c>
      <c r="AT82" s="1"/>
      <c r="AU82" s="4" t="s">
        <v>192</v>
      </c>
      <c r="AV82" s="1">
        <v>98</v>
      </c>
    </row>
    <row r="83" spans="1:48" ht="30" customHeight="1" x14ac:dyDescent="0.3">
      <c r="A83" s="7" t="s">
        <v>193</v>
      </c>
      <c r="B83" s="7" t="s">
        <v>194</v>
      </c>
      <c r="C83" s="7" t="s">
        <v>58</v>
      </c>
      <c r="D83" s="8">
        <v>17.2</v>
      </c>
      <c r="E83" s="9"/>
      <c r="F83" s="9"/>
      <c r="G83" s="9"/>
      <c r="H83" s="9"/>
      <c r="I83" s="9"/>
      <c r="J83" s="9"/>
      <c r="K83" s="9"/>
      <c r="L83" s="9"/>
      <c r="M83" s="7"/>
      <c r="N83" s="4" t="s">
        <v>195</v>
      </c>
      <c r="O83" s="4" t="s">
        <v>52</v>
      </c>
      <c r="P83" s="4" t="s">
        <v>52</v>
      </c>
      <c r="Q83" s="4" t="s">
        <v>176</v>
      </c>
      <c r="R83" s="4" t="s">
        <v>60</v>
      </c>
      <c r="S83" s="4" t="s">
        <v>61</v>
      </c>
      <c r="T83" s="4" t="s">
        <v>61</v>
      </c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4" t="s">
        <v>52</v>
      </c>
      <c r="AS83" s="4" t="s">
        <v>52</v>
      </c>
      <c r="AT83" s="1"/>
      <c r="AU83" s="4" t="s">
        <v>196</v>
      </c>
      <c r="AV83" s="1">
        <v>101</v>
      </c>
    </row>
    <row r="84" spans="1:48" ht="30" customHeight="1" x14ac:dyDescent="0.3">
      <c r="A84" s="7" t="s">
        <v>197</v>
      </c>
      <c r="B84" s="7" t="s">
        <v>198</v>
      </c>
      <c r="C84" s="7" t="s">
        <v>58</v>
      </c>
      <c r="D84" s="8">
        <v>10.199999999999999</v>
      </c>
      <c r="E84" s="9"/>
      <c r="F84" s="9"/>
      <c r="G84" s="9"/>
      <c r="H84" s="9"/>
      <c r="I84" s="9"/>
      <c r="J84" s="9"/>
      <c r="K84" s="9"/>
      <c r="L84" s="9"/>
      <c r="M84" s="7"/>
      <c r="N84" s="4" t="s">
        <v>199</v>
      </c>
      <c r="O84" s="4" t="s">
        <v>52</v>
      </c>
      <c r="P84" s="4" t="s">
        <v>52</v>
      </c>
      <c r="Q84" s="4" t="s">
        <v>176</v>
      </c>
      <c r="R84" s="4" t="s">
        <v>60</v>
      </c>
      <c r="S84" s="4" t="s">
        <v>61</v>
      </c>
      <c r="T84" s="4" t="s">
        <v>61</v>
      </c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4" t="s">
        <v>52</v>
      </c>
      <c r="AS84" s="4" t="s">
        <v>52</v>
      </c>
      <c r="AT84" s="1"/>
      <c r="AU84" s="4" t="s">
        <v>200</v>
      </c>
      <c r="AV84" s="1">
        <v>99</v>
      </c>
    </row>
    <row r="85" spans="1:48" ht="30" customHeight="1" x14ac:dyDescent="0.3">
      <c r="A85" s="7" t="s">
        <v>201</v>
      </c>
      <c r="B85" s="7" t="s">
        <v>202</v>
      </c>
      <c r="C85" s="7" t="s">
        <v>58</v>
      </c>
      <c r="D85" s="8">
        <v>9.5</v>
      </c>
      <c r="E85" s="9"/>
      <c r="F85" s="9"/>
      <c r="G85" s="9"/>
      <c r="H85" s="9"/>
      <c r="I85" s="9"/>
      <c r="J85" s="9"/>
      <c r="K85" s="9"/>
      <c r="L85" s="9"/>
      <c r="M85" s="7"/>
      <c r="N85" s="4" t="s">
        <v>203</v>
      </c>
      <c r="O85" s="4" t="s">
        <v>52</v>
      </c>
      <c r="P85" s="4" t="s">
        <v>52</v>
      </c>
      <c r="Q85" s="4" t="s">
        <v>176</v>
      </c>
      <c r="R85" s="4" t="s">
        <v>60</v>
      </c>
      <c r="S85" s="4" t="s">
        <v>61</v>
      </c>
      <c r="T85" s="4" t="s">
        <v>61</v>
      </c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4" t="s">
        <v>52</v>
      </c>
      <c r="AS85" s="4" t="s">
        <v>52</v>
      </c>
      <c r="AT85" s="1"/>
      <c r="AU85" s="4" t="s">
        <v>204</v>
      </c>
      <c r="AV85" s="1">
        <v>100</v>
      </c>
    </row>
    <row r="86" spans="1:48" ht="30" customHeight="1" x14ac:dyDescent="0.3">
      <c r="A86" s="7" t="s">
        <v>124</v>
      </c>
      <c r="B86" s="7" t="s">
        <v>205</v>
      </c>
      <c r="C86" s="7" t="s">
        <v>83</v>
      </c>
      <c r="D86" s="8">
        <v>22</v>
      </c>
      <c r="E86" s="9"/>
      <c r="F86" s="9"/>
      <c r="G86" s="9"/>
      <c r="H86" s="9"/>
      <c r="I86" s="9"/>
      <c r="J86" s="9"/>
      <c r="K86" s="9"/>
      <c r="L86" s="9"/>
      <c r="M86" s="7"/>
      <c r="N86" s="4" t="s">
        <v>206</v>
      </c>
      <c r="O86" s="4" t="s">
        <v>52</v>
      </c>
      <c r="P86" s="4" t="s">
        <v>52</v>
      </c>
      <c r="Q86" s="4" t="s">
        <v>176</v>
      </c>
      <c r="R86" s="4" t="s">
        <v>60</v>
      </c>
      <c r="S86" s="4" t="s">
        <v>61</v>
      </c>
      <c r="T86" s="4" t="s">
        <v>61</v>
      </c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4" t="s">
        <v>52</v>
      </c>
      <c r="AS86" s="4" t="s">
        <v>52</v>
      </c>
      <c r="AT86" s="1"/>
      <c r="AU86" s="4" t="s">
        <v>207</v>
      </c>
      <c r="AV86" s="1">
        <v>102</v>
      </c>
    </row>
    <row r="87" spans="1:48" ht="30" customHeight="1" x14ac:dyDescent="0.3">
      <c r="A87" s="7" t="s">
        <v>124</v>
      </c>
      <c r="B87" s="7" t="s">
        <v>208</v>
      </c>
      <c r="C87" s="7" t="s">
        <v>83</v>
      </c>
      <c r="D87" s="8">
        <v>2</v>
      </c>
      <c r="E87" s="9"/>
      <c r="F87" s="9"/>
      <c r="G87" s="9"/>
      <c r="H87" s="9"/>
      <c r="I87" s="9"/>
      <c r="J87" s="9"/>
      <c r="K87" s="9"/>
      <c r="L87" s="9"/>
      <c r="M87" s="7"/>
      <c r="N87" s="4" t="s">
        <v>209</v>
      </c>
      <c r="O87" s="4" t="s">
        <v>52</v>
      </c>
      <c r="P87" s="4" t="s">
        <v>52</v>
      </c>
      <c r="Q87" s="4" t="s">
        <v>176</v>
      </c>
      <c r="R87" s="4" t="s">
        <v>60</v>
      </c>
      <c r="S87" s="4" t="s">
        <v>61</v>
      </c>
      <c r="T87" s="4" t="s">
        <v>61</v>
      </c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4" t="s">
        <v>52</v>
      </c>
      <c r="AS87" s="4" t="s">
        <v>52</v>
      </c>
      <c r="AT87" s="1"/>
      <c r="AU87" s="4" t="s">
        <v>210</v>
      </c>
      <c r="AV87" s="1">
        <v>103</v>
      </c>
    </row>
    <row r="88" spans="1:48" ht="30" customHeight="1" x14ac:dyDescent="0.3">
      <c r="A88" s="7" t="s">
        <v>124</v>
      </c>
      <c r="B88" s="7" t="s">
        <v>125</v>
      </c>
      <c r="C88" s="7" t="s">
        <v>83</v>
      </c>
      <c r="D88" s="8">
        <v>6</v>
      </c>
      <c r="E88" s="9"/>
      <c r="F88" s="9"/>
      <c r="G88" s="9"/>
      <c r="H88" s="9"/>
      <c r="I88" s="9"/>
      <c r="J88" s="9"/>
      <c r="K88" s="9"/>
      <c r="L88" s="9"/>
      <c r="M88" s="7"/>
      <c r="N88" s="4" t="s">
        <v>126</v>
      </c>
      <c r="O88" s="4" t="s">
        <v>52</v>
      </c>
      <c r="P88" s="4" t="s">
        <v>52</v>
      </c>
      <c r="Q88" s="4" t="s">
        <v>176</v>
      </c>
      <c r="R88" s="4" t="s">
        <v>60</v>
      </c>
      <c r="S88" s="4" t="s">
        <v>61</v>
      </c>
      <c r="T88" s="4" t="s">
        <v>61</v>
      </c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4" t="s">
        <v>52</v>
      </c>
      <c r="AS88" s="4" t="s">
        <v>52</v>
      </c>
      <c r="AT88" s="1"/>
      <c r="AU88" s="4" t="s">
        <v>211</v>
      </c>
      <c r="AV88" s="1">
        <v>104</v>
      </c>
    </row>
    <row r="89" spans="1:48" ht="30" customHeight="1" x14ac:dyDescent="0.3">
      <c r="A89" s="7" t="s">
        <v>212</v>
      </c>
      <c r="B89" s="7" t="s">
        <v>213</v>
      </c>
      <c r="C89" s="7" t="s">
        <v>83</v>
      </c>
      <c r="D89" s="8">
        <v>22</v>
      </c>
      <c r="E89" s="9"/>
      <c r="F89" s="9"/>
      <c r="G89" s="9"/>
      <c r="H89" s="9"/>
      <c r="I89" s="9"/>
      <c r="J89" s="9"/>
      <c r="K89" s="9"/>
      <c r="L89" s="9"/>
      <c r="M89" s="7"/>
      <c r="N89" s="4" t="s">
        <v>214</v>
      </c>
      <c r="O89" s="4" t="s">
        <v>52</v>
      </c>
      <c r="P89" s="4" t="s">
        <v>52</v>
      </c>
      <c r="Q89" s="4" t="s">
        <v>176</v>
      </c>
      <c r="R89" s="4" t="s">
        <v>60</v>
      </c>
      <c r="S89" s="4" t="s">
        <v>61</v>
      </c>
      <c r="T89" s="4" t="s">
        <v>61</v>
      </c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4" t="s">
        <v>52</v>
      </c>
      <c r="AS89" s="4" t="s">
        <v>52</v>
      </c>
      <c r="AT89" s="1"/>
      <c r="AU89" s="4" t="s">
        <v>215</v>
      </c>
      <c r="AV89" s="1">
        <v>105</v>
      </c>
    </row>
    <row r="90" spans="1:48" ht="30" customHeight="1" x14ac:dyDescent="0.3">
      <c r="A90" s="7" t="s">
        <v>216</v>
      </c>
      <c r="B90" s="7" t="s">
        <v>217</v>
      </c>
      <c r="C90" s="7" t="s">
        <v>218</v>
      </c>
      <c r="D90" s="8">
        <v>22</v>
      </c>
      <c r="E90" s="9"/>
      <c r="F90" s="9"/>
      <c r="G90" s="9"/>
      <c r="H90" s="9"/>
      <c r="I90" s="9"/>
      <c r="J90" s="9"/>
      <c r="K90" s="9"/>
      <c r="L90" s="9"/>
      <c r="M90" s="7"/>
      <c r="N90" s="4" t="s">
        <v>219</v>
      </c>
      <c r="O90" s="4" t="s">
        <v>52</v>
      </c>
      <c r="P90" s="4" t="s">
        <v>52</v>
      </c>
      <c r="Q90" s="4" t="s">
        <v>176</v>
      </c>
      <c r="R90" s="4" t="s">
        <v>60</v>
      </c>
      <c r="S90" s="4" t="s">
        <v>61</v>
      </c>
      <c r="T90" s="4" t="s">
        <v>61</v>
      </c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4" t="s">
        <v>52</v>
      </c>
      <c r="AS90" s="4" t="s">
        <v>52</v>
      </c>
      <c r="AT90" s="1"/>
      <c r="AU90" s="4" t="s">
        <v>220</v>
      </c>
      <c r="AV90" s="1">
        <v>106</v>
      </c>
    </row>
    <row r="91" spans="1:48" ht="30" customHeight="1" x14ac:dyDescent="0.3">
      <c r="A91" s="7" t="s">
        <v>216</v>
      </c>
      <c r="B91" s="7" t="s">
        <v>221</v>
      </c>
      <c r="C91" s="7" t="s">
        <v>218</v>
      </c>
      <c r="D91" s="8">
        <v>2</v>
      </c>
      <c r="E91" s="9"/>
      <c r="F91" s="9"/>
      <c r="G91" s="9"/>
      <c r="H91" s="9"/>
      <c r="I91" s="9"/>
      <c r="J91" s="9"/>
      <c r="K91" s="9"/>
      <c r="L91" s="9"/>
      <c r="M91" s="7"/>
      <c r="N91" s="4" t="s">
        <v>222</v>
      </c>
      <c r="O91" s="4" t="s">
        <v>52</v>
      </c>
      <c r="P91" s="4" t="s">
        <v>52</v>
      </c>
      <c r="Q91" s="4" t="s">
        <v>176</v>
      </c>
      <c r="R91" s="4" t="s">
        <v>60</v>
      </c>
      <c r="S91" s="4" t="s">
        <v>61</v>
      </c>
      <c r="T91" s="4" t="s">
        <v>61</v>
      </c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4" t="s">
        <v>52</v>
      </c>
      <c r="AS91" s="4" t="s">
        <v>52</v>
      </c>
      <c r="AT91" s="1"/>
      <c r="AU91" s="4" t="s">
        <v>223</v>
      </c>
      <c r="AV91" s="1">
        <v>107</v>
      </c>
    </row>
    <row r="92" spans="1:48" ht="30" customHeight="1" x14ac:dyDescent="0.3">
      <c r="A92" s="7" t="s">
        <v>224</v>
      </c>
      <c r="B92" s="7" t="s">
        <v>225</v>
      </c>
      <c r="C92" s="7" t="s">
        <v>141</v>
      </c>
      <c r="D92" s="8">
        <v>1</v>
      </c>
      <c r="E92" s="9"/>
      <c r="F92" s="9"/>
      <c r="G92" s="9"/>
      <c r="H92" s="9"/>
      <c r="I92" s="9"/>
      <c r="J92" s="9"/>
      <c r="K92" s="9"/>
      <c r="L92" s="9"/>
      <c r="M92" s="7"/>
      <c r="N92" s="4" t="s">
        <v>226</v>
      </c>
      <c r="O92" s="4" t="s">
        <v>52</v>
      </c>
      <c r="P92" s="4" t="s">
        <v>52</v>
      </c>
      <c r="Q92" s="4" t="s">
        <v>176</v>
      </c>
      <c r="R92" s="4" t="s">
        <v>60</v>
      </c>
      <c r="S92" s="4" t="s">
        <v>61</v>
      </c>
      <c r="T92" s="4" t="s">
        <v>61</v>
      </c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4" t="s">
        <v>52</v>
      </c>
      <c r="AS92" s="4" t="s">
        <v>52</v>
      </c>
      <c r="AT92" s="1"/>
      <c r="AU92" s="4" t="s">
        <v>227</v>
      </c>
      <c r="AV92" s="1">
        <v>108</v>
      </c>
    </row>
    <row r="93" spans="1:48" ht="30" customHeight="1" x14ac:dyDescent="0.3">
      <c r="A93" s="7" t="s">
        <v>180</v>
      </c>
      <c r="B93" s="7" t="s">
        <v>228</v>
      </c>
      <c r="C93" s="7" t="s">
        <v>83</v>
      </c>
      <c r="D93" s="8">
        <v>44</v>
      </c>
      <c r="E93" s="9"/>
      <c r="F93" s="9"/>
      <c r="G93" s="9"/>
      <c r="H93" s="9"/>
      <c r="I93" s="9"/>
      <c r="J93" s="9"/>
      <c r="K93" s="9"/>
      <c r="L93" s="9"/>
      <c r="M93" s="7"/>
      <c r="N93" s="4" t="s">
        <v>229</v>
      </c>
      <c r="O93" s="4" t="s">
        <v>52</v>
      </c>
      <c r="P93" s="4" t="s">
        <v>52</v>
      </c>
      <c r="Q93" s="4" t="s">
        <v>176</v>
      </c>
      <c r="R93" s="4" t="s">
        <v>61</v>
      </c>
      <c r="S93" s="4" t="s">
        <v>61</v>
      </c>
      <c r="T93" s="4" t="s">
        <v>60</v>
      </c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4" t="s">
        <v>52</v>
      </c>
      <c r="AS93" s="4" t="s">
        <v>52</v>
      </c>
      <c r="AT93" s="1"/>
      <c r="AU93" s="4" t="s">
        <v>230</v>
      </c>
      <c r="AV93" s="1">
        <v>109</v>
      </c>
    </row>
    <row r="94" spans="1:48" ht="30" customHeight="1" x14ac:dyDescent="0.3">
      <c r="A94" s="7" t="s">
        <v>231</v>
      </c>
      <c r="B94" s="7" t="s">
        <v>52</v>
      </c>
      <c r="C94" s="7" t="s">
        <v>232</v>
      </c>
      <c r="D94" s="8">
        <v>1</v>
      </c>
      <c r="E94" s="9"/>
      <c r="F94" s="9"/>
      <c r="G94" s="9"/>
      <c r="H94" s="9"/>
      <c r="I94" s="9"/>
      <c r="J94" s="9"/>
      <c r="K94" s="9"/>
      <c r="L94" s="9"/>
      <c r="M94" s="7"/>
      <c r="N94" s="4" t="s">
        <v>233</v>
      </c>
      <c r="O94" s="4" t="s">
        <v>52</v>
      </c>
      <c r="P94" s="4" t="s">
        <v>52</v>
      </c>
      <c r="Q94" s="4" t="s">
        <v>176</v>
      </c>
      <c r="R94" s="4" t="s">
        <v>61</v>
      </c>
      <c r="S94" s="4" t="s">
        <v>61</v>
      </c>
      <c r="T94" s="4" t="s">
        <v>60</v>
      </c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4" t="s">
        <v>52</v>
      </c>
      <c r="AS94" s="4" t="s">
        <v>52</v>
      </c>
      <c r="AT94" s="1"/>
      <c r="AU94" s="4" t="s">
        <v>234</v>
      </c>
      <c r="AV94" s="1">
        <v>110</v>
      </c>
    </row>
    <row r="95" spans="1:48" ht="30" customHeight="1" x14ac:dyDescent="0.3">
      <c r="A95" s="7" t="s">
        <v>235</v>
      </c>
      <c r="B95" s="7" t="s">
        <v>52</v>
      </c>
      <c r="C95" s="7" t="s">
        <v>232</v>
      </c>
      <c r="D95" s="8">
        <v>1</v>
      </c>
      <c r="E95" s="9"/>
      <c r="F95" s="9"/>
      <c r="G95" s="9"/>
      <c r="H95" s="9"/>
      <c r="I95" s="9"/>
      <c r="J95" s="9"/>
      <c r="K95" s="9"/>
      <c r="L95" s="9"/>
      <c r="M95" s="7"/>
      <c r="N95" s="4" t="s">
        <v>236</v>
      </c>
      <c r="O95" s="4" t="s">
        <v>52</v>
      </c>
      <c r="P95" s="4" t="s">
        <v>52</v>
      </c>
      <c r="Q95" s="4" t="s">
        <v>176</v>
      </c>
      <c r="R95" s="4" t="s">
        <v>61</v>
      </c>
      <c r="S95" s="4" t="s">
        <v>61</v>
      </c>
      <c r="T95" s="4" t="s">
        <v>60</v>
      </c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4" t="s">
        <v>52</v>
      </c>
      <c r="AS95" s="4" t="s">
        <v>52</v>
      </c>
      <c r="AT95" s="1"/>
      <c r="AU95" s="4" t="s">
        <v>237</v>
      </c>
      <c r="AV95" s="1">
        <v>111</v>
      </c>
    </row>
    <row r="96" spans="1:48" ht="30" customHeight="1" x14ac:dyDescent="0.3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</row>
    <row r="97" spans="1:48" ht="30" customHeight="1" x14ac:dyDescent="0.3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</row>
    <row r="98" spans="1:48" ht="30" customHeight="1" x14ac:dyDescent="0.3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</row>
    <row r="99" spans="1:48" ht="30" customHeight="1" x14ac:dyDescent="0.3">
      <c r="A99" s="8" t="s">
        <v>112</v>
      </c>
      <c r="B99" s="8"/>
      <c r="C99" s="8"/>
      <c r="D99" s="8"/>
      <c r="E99" s="8"/>
      <c r="F99" s="9"/>
      <c r="G99" s="8"/>
      <c r="H99" s="9"/>
      <c r="I99" s="8"/>
      <c r="J99" s="9"/>
      <c r="K99" s="8"/>
      <c r="L99" s="9"/>
      <c r="M99" s="8"/>
      <c r="N99" t="s">
        <v>113</v>
      </c>
    </row>
    <row r="100" spans="1:48" ht="30" customHeight="1" x14ac:dyDescent="0.3">
      <c r="A100" s="7" t="s">
        <v>238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1"/>
      <c r="O100" s="1"/>
      <c r="P100" s="1"/>
      <c r="Q100" s="4" t="s">
        <v>239</v>
      </c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</row>
    <row r="101" spans="1:48" ht="30" customHeight="1" x14ac:dyDescent="0.3">
      <c r="A101" s="7" t="s">
        <v>56</v>
      </c>
      <c r="B101" s="7" t="s">
        <v>57</v>
      </c>
      <c r="C101" s="7" t="s">
        <v>58</v>
      </c>
      <c r="D101" s="8">
        <v>49</v>
      </c>
      <c r="E101" s="9"/>
      <c r="F101" s="9"/>
      <c r="G101" s="9"/>
      <c r="H101" s="9"/>
      <c r="I101" s="9"/>
      <c r="J101" s="9"/>
      <c r="K101" s="9"/>
      <c r="L101" s="9"/>
      <c r="M101" s="7"/>
      <c r="N101" s="4" t="s">
        <v>59</v>
      </c>
      <c r="O101" s="4" t="s">
        <v>52</v>
      </c>
      <c r="P101" s="4" t="s">
        <v>52</v>
      </c>
      <c r="Q101" s="4" t="s">
        <v>239</v>
      </c>
      <c r="R101" s="4" t="s">
        <v>60</v>
      </c>
      <c r="S101" s="4" t="s">
        <v>61</v>
      </c>
      <c r="T101" s="4" t="s">
        <v>61</v>
      </c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4" t="s">
        <v>52</v>
      </c>
      <c r="AS101" s="4" t="s">
        <v>52</v>
      </c>
      <c r="AT101" s="1"/>
      <c r="AU101" s="4" t="s">
        <v>240</v>
      </c>
      <c r="AV101" s="1">
        <v>87</v>
      </c>
    </row>
    <row r="102" spans="1:48" ht="30" customHeight="1" x14ac:dyDescent="0.3">
      <c r="A102" s="7" t="s">
        <v>56</v>
      </c>
      <c r="B102" s="7" t="s">
        <v>117</v>
      </c>
      <c r="C102" s="7" t="s">
        <v>58</v>
      </c>
      <c r="D102" s="8">
        <v>46</v>
      </c>
      <c r="E102" s="9"/>
      <c r="F102" s="9"/>
      <c r="G102" s="9"/>
      <c r="H102" s="9"/>
      <c r="I102" s="9"/>
      <c r="J102" s="9"/>
      <c r="K102" s="9"/>
      <c r="L102" s="9"/>
      <c r="M102" s="7"/>
      <c r="N102" s="4" t="s">
        <v>118</v>
      </c>
      <c r="O102" s="4" t="s">
        <v>52</v>
      </c>
      <c r="P102" s="4" t="s">
        <v>52</v>
      </c>
      <c r="Q102" s="4" t="s">
        <v>239</v>
      </c>
      <c r="R102" s="4" t="s">
        <v>60</v>
      </c>
      <c r="S102" s="4" t="s">
        <v>61</v>
      </c>
      <c r="T102" s="4" t="s">
        <v>61</v>
      </c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4" t="s">
        <v>52</v>
      </c>
      <c r="AS102" s="4" t="s">
        <v>52</v>
      </c>
      <c r="AT102" s="1"/>
      <c r="AU102" s="4" t="s">
        <v>241</v>
      </c>
      <c r="AV102" s="1">
        <v>88</v>
      </c>
    </row>
    <row r="103" spans="1:48" ht="30" customHeight="1" x14ac:dyDescent="0.3">
      <c r="A103" s="7" t="s">
        <v>77</v>
      </c>
      <c r="B103" s="7" t="s">
        <v>78</v>
      </c>
      <c r="C103" s="7" t="s">
        <v>58</v>
      </c>
      <c r="D103" s="8">
        <v>293.5</v>
      </c>
      <c r="E103" s="9"/>
      <c r="F103" s="9"/>
      <c r="G103" s="9"/>
      <c r="H103" s="9"/>
      <c r="I103" s="9"/>
      <c r="J103" s="9"/>
      <c r="K103" s="9"/>
      <c r="L103" s="9"/>
      <c r="M103" s="7"/>
      <c r="N103" s="4" t="s">
        <v>79</v>
      </c>
      <c r="O103" s="4" t="s">
        <v>52</v>
      </c>
      <c r="P103" s="4" t="s">
        <v>52</v>
      </c>
      <c r="Q103" s="4" t="s">
        <v>239</v>
      </c>
      <c r="R103" s="4" t="s">
        <v>60</v>
      </c>
      <c r="S103" s="4" t="s">
        <v>61</v>
      </c>
      <c r="T103" s="4" t="s">
        <v>61</v>
      </c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4" t="s">
        <v>52</v>
      </c>
      <c r="AS103" s="4" t="s">
        <v>52</v>
      </c>
      <c r="AT103" s="1"/>
      <c r="AU103" s="4" t="s">
        <v>242</v>
      </c>
      <c r="AV103" s="1">
        <v>89</v>
      </c>
    </row>
    <row r="104" spans="1:48" ht="30" customHeight="1" x14ac:dyDescent="0.3">
      <c r="A104" s="7" t="s">
        <v>81</v>
      </c>
      <c r="B104" s="7" t="s">
        <v>243</v>
      </c>
      <c r="C104" s="7" t="s">
        <v>83</v>
      </c>
      <c r="D104" s="8">
        <v>1</v>
      </c>
      <c r="E104" s="9"/>
      <c r="F104" s="9"/>
      <c r="G104" s="9"/>
      <c r="H104" s="9"/>
      <c r="I104" s="9"/>
      <c r="J104" s="9"/>
      <c r="K104" s="9"/>
      <c r="L104" s="9"/>
      <c r="M104" s="7"/>
      <c r="N104" s="4" t="s">
        <v>244</v>
      </c>
      <c r="O104" s="4" t="s">
        <v>52</v>
      </c>
      <c r="P104" s="4" t="s">
        <v>52</v>
      </c>
      <c r="Q104" s="4" t="s">
        <v>239</v>
      </c>
      <c r="R104" s="4" t="s">
        <v>60</v>
      </c>
      <c r="S104" s="4" t="s">
        <v>61</v>
      </c>
      <c r="T104" s="4" t="s">
        <v>61</v>
      </c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4" t="s">
        <v>52</v>
      </c>
      <c r="AS104" s="4" t="s">
        <v>52</v>
      </c>
      <c r="AT104" s="1"/>
      <c r="AU104" s="4" t="s">
        <v>245</v>
      </c>
      <c r="AV104" s="1">
        <v>90</v>
      </c>
    </row>
    <row r="105" spans="1:48" ht="30" customHeight="1" x14ac:dyDescent="0.3">
      <c r="A105" s="7" t="s">
        <v>124</v>
      </c>
      <c r="B105" s="7" t="s">
        <v>208</v>
      </c>
      <c r="C105" s="7" t="s">
        <v>83</v>
      </c>
      <c r="D105" s="8">
        <v>10</v>
      </c>
      <c r="E105" s="9"/>
      <c r="F105" s="9"/>
      <c r="G105" s="9"/>
      <c r="H105" s="9"/>
      <c r="I105" s="9"/>
      <c r="J105" s="9"/>
      <c r="K105" s="9"/>
      <c r="L105" s="9"/>
      <c r="M105" s="7"/>
      <c r="N105" s="4" t="s">
        <v>209</v>
      </c>
      <c r="O105" s="4" t="s">
        <v>52</v>
      </c>
      <c r="P105" s="4" t="s">
        <v>52</v>
      </c>
      <c r="Q105" s="4" t="s">
        <v>239</v>
      </c>
      <c r="R105" s="4" t="s">
        <v>60</v>
      </c>
      <c r="S105" s="4" t="s">
        <v>61</v>
      </c>
      <c r="T105" s="4" t="s">
        <v>61</v>
      </c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4" t="s">
        <v>52</v>
      </c>
      <c r="AS105" s="4" t="s">
        <v>52</v>
      </c>
      <c r="AT105" s="1"/>
      <c r="AU105" s="4" t="s">
        <v>246</v>
      </c>
      <c r="AV105" s="1">
        <v>91</v>
      </c>
    </row>
    <row r="106" spans="1:48" ht="30" customHeight="1" x14ac:dyDescent="0.3">
      <c r="A106" s="7" t="s">
        <v>247</v>
      </c>
      <c r="B106" s="7" t="s">
        <v>52</v>
      </c>
      <c r="C106" s="7" t="s">
        <v>232</v>
      </c>
      <c r="D106" s="8">
        <v>1</v>
      </c>
      <c r="E106" s="9"/>
      <c r="F106" s="9"/>
      <c r="G106" s="9"/>
      <c r="H106" s="9"/>
      <c r="I106" s="9"/>
      <c r="J106" s="9"/>
      <c r="K106" s="9"/>
      <c r="L106" s="9"/>
      <c r="M106" s="7"/>
      <c r="N106" s="4" t="s">
        <v>248</v>
      </c>
      <c r="O106" s="4" t="s">
        <v>52</v>
      </c>
      <c r="P106" s="4" t="s">
        <v>52</v>
      </c>
      <c r="Q106" s="4" t="s">
        <v>239</v>
      </c>
      <c r="R106" s="4" t="s">
        <v>61</v>
      </c>
      <c r="S106" s="4" t="s">
        <v>61</v>
      </c>
      <c r="T106" s="4" t="s">
        <v>60</v>
      </c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4" t="s">
        <v>52</v>
      </c>
      <c r="AS106" s="4" t="s">
        <v>52</v>
      </c>
      <c r="AT106" s="1"/>
      <c r="AU106" s="4" t="s">
        <v>249</v>
      </c>
      <c r="AV106" s="1">
        <v>92</v>
      </c>
    </row>
    <row r="107" spans="1:48" ht="30" customHeight="1" x14ac:dyDescent="0.3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</row>
    <row r="108" spans="1:48" ht="30" customHeight="1" x14ac:dyDescent="0.3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</row>
    <row r="109" spans="1:48" ht="30" customHeight="1" x14ac:dyDescent="0.3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</row>
    <row r="110" spans="1:48" ht="30" customHeight="1" x14ac:dyDescent="0.3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</row>
    <row r="111" spans="1:48" ht="30" customHeight="1" x14ac:dyDescent="0.3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</row>
    <row r="112" spans="1:48" ht="30" customHeight="1" x14ac:dyDescent="0.3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</row>
    <row r="113" spans="1:14" ht="30" customHeight="1" x14ac:dyDescent="0.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</row>
    <row r="114" spans="1:14" ht="30" customHeight="1" x14ac:dyDescent="0.3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</row>
    <row r="115" spans="1:14" ht="30" customHeight="1" x14ac:dyDescent="0.3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</row>
    <row r="116" spans="1:14" ht="30" customHeight="1" x14ac:dyDescent="0.3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</row>
    <row r="117" spans="1:14" ht="30" customHeight="1" x14ac:dyDescent="0.3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</row>
    <row r="118" spans="1:14" ht="30" customHeight="1" x14ac:dyDescent="0.3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</row>
    <row r="119" spans="1:14" ht="30" customHeight="1" x14ac:dyDescent="0.3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</row>
    <row r="120" spans="1:14" ht="30" customHeight="1" x14ac:dyDescent="0.3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</row>
    <row r="121" spans="1:14" ht="30" customHeight="1" x14ac:dyDescent="0.3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</row>
    <row r="122" spans="1:14" ht="30" customHeight="1" x14ac:dyDescent="0.3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</row>
    <row r="123" spans="1:14" ht="30" customHeight="1" x14ac:dyDescent="0.3">
      <c r="A123" s="8" t="s">
        <v>112</v>
      </c>
      <c r="B123" s="8"/>
      <c r="C123" s="8"/>
      <c r="D123" s="8"/>
      <c r="E123" s="8"/>
      <c r="F123" s="9">
        <f>SUM(F101:F122)</f>
        <v>0</v>
      </c>
      <c r="G123" s="8"/>
      <c r="H123" s="9">
        <f>SUM(H101:H122)</f>
        <v>0</v>
      </c>
      <c r="I123" s="8"/>
      <c r="J123" s="9">
        <f>SUM(J101:J122)</f>
        <v>0</v>
      </c>
      <c r="K123" s="8"/>
      <c r="L123" s="9">
        <f>SUM(L101:L122)</f>
        <v>0</v>
      </c>
      <c r="M123" s="8"/>
      <c r="N123" t="s">
        <v>113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5" manualBreakCount="5">
    <brk id="27" max="16383" man="1"/>
    <brk id="51" max="16383" man="1"/>
    <brk id="75" max="16383" man="1"/>
    <brk id="99" max="16383" man="1"/>
    <brk id="12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2"/>
  </sheetPr>
  <dimension ref="A1:P81"/>
  <sheetViews>
    <sheetView showZeros="0" view="pageBreakPreview" zoomScaleNormal="100" zoomScaleSheetLayoutView="90" workbookViewId="0">
      <selection activeCell="F4" sqref="F4:F7"/>
    </sheetView>
  </sheetViews>
  <sheetFormatPr defaultRowHeight="21" customHeight="1" x14ac:dyDescent="0.3"/>
  <cols>
    <col min="1" max="1" width="16.375" style="102" customWidth="1"/>
    <col min="2" max="2" width="22.375" style="102" customWidth="1"/>
    <col min="3" max="3" width="5.625" style="103" customWidth="1"/>
    <col min="4" max="4" width="7.625" style="104" customWidth="1"/>
    <col min="5" max="10" width="11" style="101" customWidth="1"/>
    <col min="11" max="11" width="12.125" style="101" customWidth="1"/>
    <col min="12" max="12" width="9.625" style="103" customWidth="1"/>
    <col min="13" max="15" width="9" style="105"/>
    <col min="16" max="16" width="9.75" style="105" bestFit="1" customWidth="1"/>
    <col min="17" max="256" width="9" style="105"/>
    <col min="257" max="258" width="18.875" style="105" customWidth="1"/>
    <col min="259" max="259" width="5.625" style="105" customWidth="1"/>
    <col min="260" max="260" width="7.625" style="105" customWidth="1"/>
    <col min="261" max="266" width="11" style="105" customWidth="1"/>
    <col min="267" max="267" width="12.125" style="105" customWidth="1"/>
    <col min="268" max="268" width="9.625" style="105" customWidth="1"/>
    <col min="269" max="271" width="9" style="105"/>
    <col min="272" max="272" width="9.75" style="105" bestFit="1" customWidth="1"/>
    <col min="273" max="512" width="9" style="105"/>
    <col min="513" max="514" width="18.875" style="105" customWidth="1"/>
    <col min="515" max="515" width="5.625" style="105" customWidth="1"/>
    <col min="516" max="516" width="7.625" style="105" customWidth="1"/>
    <col min="517" max="522" width="11" style="105" customWidth="1"/>
    <col min="523" max="523" width="12.125" style="105" customWidth="1"/>
    <col min="524" max="524" width="9.625" style="105" customWidth="1"/>
    <col min="525" max="527" width="9" style="105"/>
    <col min="528" max="528" width="9.75" style="105" bestFit="1" customWidth="1"/>
    <col min="529" max="768" width="9" style="105"/>
    <col min="769" max="770" width="18.875" style="105" customWidth="1"/>
    <col min="771" max="771" width="5.625" style="105" customWidth="1"/>
    <col min="772" max="772" width="7.625" style="105" customWidth="1"/>
    <col min="773" max="778" width="11" style="105" customWidth="1"/>
    <col min="779" max="779" width="12.125" style="105" customWidth="1"/>
    <col min="780" max="780" width="9.625" style="105" customWidth="1"/>
    <col min="781" max="783" width="9" style="105"/>
    <col min="784" max="784" width="9.75" style="105" bestFit="1" customWidth="1"/>
    <col min="785" max="1024" width="9" style="105"/>
    <col min="1025" max="1026" width="18.875" style="105" customWidth="1"/>
    <col min="1027" max="1027" width="5.625" style="105" customWidth="1"/>
    <col min="1028" max="1028" width="7.625" style="105" customWidth="1"/>
    <col min="1029" max="1034" width="11" style="105" customWidth="1"/>
    <col min="1035" max="1035" width="12.125" style="105" customWidth="1"/>
    <col min="1036" max="1036" width="9.625" style="105" customWidth="1"/>
    <col min="1037" max="1039" width="9" style="105"/>
    <col min="1040" max="1040" width="9.75" style="105" bestFit="1" customWidth="1"/>
    <col min="1041" max="1280" width="9" style="105"/>
    <col min="1281" max="1282" width="18.875" style="105" customWidth="1"/>
    <col min="1283" max="1283" width="5.625" style="105" customWidth="1"/>
    <col min="1284" max="1284" width="7.625" style="105" customWidth="1"/>
    <col min="1285" max="1290" width="11" style="105" customWidth="1"/>
    <col min="1291" max="1291" width="12.125" style="105" customWidth="1"/>
    <col min="1292" max="1292" width="9.625" style="105" customWidth="1"/>
    <col min="1293" max="1295" width="9" style="105"/>
    <col min="1296" max="1296" width="9.75" style="105" bestFit="1" customWidth="1"/>
    <col min="1297" max="1536" width="9" style="105"/>
    <col min="1537" max="1538" width="18.875" style="105" customWidth="1"/>
    <col min="1539" max="1539" width="5.625" style="105" customWidth="1"/>
    <col min="1540" max="1540" width="7.625" style="105" customWidth="1"/>
    <col min="1541" max="1546" width="11" style="105" customWidth="1"/>
    <col min="1547" max="1547" width="12.125" style="105" customWidth="1"/>
    <col min="1548" max="1548" width="9.625" style="105" customWidth="1"/>
    <col min="1549" max="1551" width="9" style="105"/>
    <col min="1552" max="1552" width="9.75" style="105" bestFit="1" customWidth="1"/>
    <col min="1553" max="1792" width="9" style="105"/>
    <col min="1793" max="1794" width="18.875" style="105" customWidth="1"/>
    <col min="1795" max="1795" width="5.625" style="105" customWidth="1"/>
    <col min="1796" max="1796" width="7.625" style="105" customWidth="1"/>
    <col min="1797" max="1802" width="11" style="105" customWidth="1"/>
    <col min="1803" max="1803" width="12.125" style="105" customWidth="1"/>
    <col min="1804" max="1804" width="9.625" style="105" customWidth="1"/>
    <col min="1805" max="1807" width="9" style="105"/>
    <col min="1808" max="1808" width="9.75" style="105" bestFit="1" customWidth="1"/>
    <col min="1809" max="2048" width="9" style="105"/>
    <col min="2049" max="2050" width="18.875" style="105" customWidth="1"/>
    <col min="2051" max="2051" width="5.625" style="105" customWidth="1"/>
    <col min="2052" max="2052" width="7.625" style="105" customWidth="1"/>
    <col min="2053" max="2058" width="11" style="105" customWidth="1"/>
    <col min="2059" max="2059" width="12.125" style="105" customWidth="1"/>
    <col min="2060" max="2060" width="9.625" style="105" customWidth="1"/>
    <col min="2061" max="2063" width="9" style="105"/>
    <col min="2064" max="2064" width="9.75" style="105" bestFit="1" customWidth="1"/>
    <col min="2065" max="2304" width="9" style="105"/>
    <col min="2305" max="2306" width="18.875" style="105" customWidth="1"/>
    <col min="2307" max="2307" width="5.625" style="105" customWidth="1"/>
    <col min="2308" max="2308" width="7.625" style="105" customWidth="1"/>
    <col min="2309" max="2314" width="11" style="105" customWidth="1"/>
    <col min="2315" max="2315" width="12.125" style="105" customWidth="1"/>
    <col min="2316" max="2316" width="9.625" style="105" customWidth="1"/>
    <col min="2317" max="2319" width="9" style="105"/>
    <col min="2320" max="2320" width="9.75" style="105" bestFit="1" customWidth="1"/>
    <col min="2321" max="2560" width="9" style="105"/>
    <col min="2561" max="2562" width="18.875" style="105" customWidth="1"/>
    <col min="2563" max="2563" width="5.625" style="105" customWidth="1"/>
    <col min="2564" max="2564" width="7.625" style="105" customWidth="1"/>
    <col min="2565" max="2570" width="11" style="105" customWidth="1"/>
    <col min="2571" max="2571" width="12.125" style="105" customWidth="1"/>
    <col min="2572" max="2572" width="9.625" style="105" customWidth="1"/>
    <col min="2573" max="2575" width="9" style="105"/>
    <col min="2576" max="2576" width="9.75" style="105" bestFit="1" customWidth="1"/>
    <col min="2577" max="2816" width="9" style="105"/>
    <col min="2817" max="2818" width="18.875" style="105" customWidth="1"/>
    <col min="2819" max="2819" width="5.625" style="105" customWidth="1"/>
    <col min="2820" max="2820" width="7.625" style="105" customWidth="1"/>
    <col min="2821" max="2826" width="11" style="105" customWidth="1"/>
    <col min="2827" max="2827" width="12.125" style="105" customWidth="1"/>
    <col min="2828" max="2828" width="9.625" style="105" customWidth="1"/>
    <col min="2829" max="2831" width="9" style="105"/>
    <col min="2832" max="2832" width="9.75" style="105" bestFit="1" customWidth="1"/>
    <col min="2833" max="3072" width="9" style="105"/>
    <col min="3073" max="3074" width="18.875" style="105" customWidth="1"/>
    <col min="3075" max="3075" width="5.625" style="105" customWidth="1"/>
    <col min="3076" max="3076" width="7.625" style="105" customWidth="1"/>
    <col min="3077" max="3082" width="11" style="105" customWidth="1"/>
    <col min="3083" max="3083" width="12.125" style="105" customWidth="1"/>
    <col min="3084" max="3084" width="9.625" style="105" customWidth="1"/>
    <col min="3085" max="3087" width="9" style="105"/>
    <col min="3088" max="3088" width="9.75" style="105" bestFit="1" customWidth="1"/>
    <col min="3089" max="3328" width="9" style="105"/>
    <col min="3329" max="3330" width="18.875" style="105" customWidth="1"/>
    <col min="3331" max="3331" width="5.625" style="105" customWidth="1"/>
    <col min="3332" max="3332" width="7.625" style="105" customWidth="1"/>
    <col min="3333" max="3338" width="11" style="105" customWidth="1"/>
    <col min="3339" max="3339" width="12.125" style="105" customWidth="1"/>
    <col min="3340" max="3340" width="9.625" style="105" customWidth="1"/>
    <col min="3341" max="3343" width="9" style="105"/>
    <col min="3344" max="3344" width="9.75" style="105" bestFit="1" customWidth="1"/>
    <col min="3345" max="3584" width="9" style="105"/>
    <col min="3585" max="3586" width="18.875" style="105" customWidth="1"/>
    <col min="3587" max="3587" width="5.625" style="105" customWidth="1"/>
    <col min="3588" max="3588" width="7.625" style="105" customWidth="1"/>
    <col min="3589" max="3594" width="11" style="105" customWidth="1"/>
    <col min="3595" max="3595" width="12.125" style="105" customWidth="1"/>
    <col min="3596" max="3596" width="9.625" style="105" customWidth="1"/>
    <col min="3597" max="3599" width="9" style="105"/>
    <col min="3600" max="3600" width="9.75" style="105" bestFit="1" customWidth="1"/>
    <col min="3601" max="3840" width="9" style="105"/>
    <col min="3841" max="3842" width="18.875" style="105" customWidth="1"/>
    <col min="3843" max="3843" width="5.625" style="105" customWidth="1"/>
    <col min="3844" max="3844" width="7.625" style="105" customWidth="1"/>
    <col min="3845" max="3850" width="11" style="105" customWidth="1"/>
    <col min="3851" max="3851" width="12.125" style="105" customWidth="1"/>
    <col min="3852" max="3852" width="9.625" style="105" customWidth="1"/>
    <col min="3853" max="3855" width="9" style="105"/>
    <col min="3856" max="3856" width="9.75" style="105" bestFit="1" customWidth="1"/>
    <col min="3857" max="4096" width="9" style="105"/>
    <col min="4097" max="4098" width="18.875" style="105" customWidth="1"/>
    <col min="4099" max="4099" width="5.625" style="105" customWidth="1"/>
    <col min="4100" max="4100" width="7.625" style="105" customWidth="1"/>
    <col min="4101" max="4106" width="11" style="105" customWidth="1"/>
    <col min="4107" max="4107" width="12.125" style="105" customWidth="1"/>
    <col min="4108" max="4108" width="9.625" style="105" customWidth="1"/>
    <col min="4109" max="4111" width="9" style="105"/>
    <col min="4112" max="4112" width="9.75" style="105" bestFit="1" customWidth="1"/>
    <col min="4113" max="4352" width="9" style="105"/>
    <col min="4353" max="4354" width="18.875" style="105" customWidth="1"/>
    <col min="4355" max="4355" width="5.625" style="105" customWidth="1"/>
    <col min="4356" max="4356" width="7.625" style="105" customWidth="1"/>
    <col min="4357" max="4362" width="11" style="105" customWidth="1"/>
    <col min="4363" max="4363" width="12.125" style="105" customWidth="1"/>
    <col min="4364" max="4364" width="9.625" style="105" customWidth="1"/>
    <col min="4365" max="4367" width="9" style="105"/>
    <col min="4368" max="4368" width="9.75" style="105" bestFit="1" customWidth="1"/>
    <col min="4369" max="4608" width="9" style="105"/>
    <col min="4609" max="4610" width="18.875" style="105" customWidth="1"/>
    <col min="4611" max="4611" width="5.625" style="105" customWidth="1"/>
    <col min="4612" max="4612" width="7.625" style="105" customWidth="1"/>
    <col min="4613" max="4618" width="11" style="105" customWidth="1"/>
    <col min="4619" max="4619" width="12.125" style="105" customWidth="1"/>
    <col min="4620" max="4620" width="9.625" style="105" customWidth="1"/>
    <col min="4621" max="4623" width="9" style="105"/>
    <col min="4624" max="4624" width="9.75" style="105" bestFit="1" customWidth="1"/>
    <col min="4625" max="4864" width="9" style="105"/>
    <col min="4865" max="4866" width="18.875" style="105" customWidth="1"/>
    <col min="4867" max="4867" width="5.625" style="105" customWidth="1"/>
    <col min="4868" max="4868" width="7.625" style="105" customWidth="1"/>
    <col min="4869" max="4874" width="11" style="105" customWidth="1"/>
    <col min="4875" max="4875" width="12.125" style="105" customWidth="1"/>
    <col min="4876" max="4876" width="9.625" style="105" customWidth="1"/>
    <col min="4877" max="4879" width="9" style="105"/>
    <col min="4880" max="4880" width="9.75" style="105" bestFit="1" customWidth="1"/>
    <col min="4881" max="5120" width="9" style="105"/>
    <col min="5121" max="5122" width="18.875" style="105" customWidth="1"/>
    <col min="5123" max="5123" width="5.625" style="105" customWidth="1"/>
    <col min="5124" max="5124" width="7.625" style="105" customWidth="1"/>
    <col min="5125" max="5130" width="11" style="105" customWidth="1"/>
    <col min="5131" max="5131" width="12.125" style="105" customWidth="1"/>
    <col min="5132" max="5132" width="9.625" style="105" customWidth="1"/>
    <col min="5133" max="5135" width="9" style="105"/>
    <col min="5136" max="5136" width="9.75" style="105" bestFit="1" customWidth="1"/>
    <col min="5137" max="5376" width="9" style="105"/>
    <col min="5377" max="5378" width="18.875" style="105" customWidth="1"/>
    <col min="5379" max="5379" width="5.625" style="105" customWidth="1"/>
    <col min="5380" max="5380" width="7.625" style="105" customWidth="1"/>
    <col min="5381" max="5386" width="11" style="105" customWidth="1"/>
    <col min="5387" max="5387" width="12.125" style="105" customWidth="1"/>
    <col min="5388" max="5388" width="9.625" style="105" customWidth="1"/>
    <col min="5389" max="5391" width="9" style="105"/>
    <col min="5392" max="5392" width="9.75" style="105" bestFit="1" customWidth="1"/>
    <col min="5393" max="5632" width="9" style="105"/>
    <col min="5633" max="5634" width="18.875" style="105" customWidth="1"/>
    <col min="5635" max="5635" width="5.625" style="105" customWidth="1"/>
    <col min="5636" max="5636" width="7.625" style="105" customWidth="1"/>
    <col min="5637" max="5642" width="11" style="105" customWidth="1"/>
    <col min="5643" max="5643" width="12.125" style="105" customWidth="1"/>
    <col min="5644" max="5644" width="9.625" style="105" customWidth="1"/>
    <col min="5645" max="5647" width="9" style="105"/>
    <col min="5648" max="5648" width="9.75" style="105" bestFit="1" customWidth="1"/>
    <col min="5649" max="5888" width="9" style="105"/>
    <col min="5889" max="5890" width="18.875" style="105" customWidth="1"/>
    <col min="5891" max="5891" width="5.625" style="105" customWidth="1"/>
    <col min="5892" max="5892" width="7.625" style="105" customWidth="1"/>
    <col min="5893" max="5898" width="11" style="105" customWidth="1"/>
    <col min="5899" max="5899" width="12.125" style="105" customWidth="1"/>
    <col min="5900" max="5900" width="9.625" style="105" customWidth="1"/>
    <col min="5901" max="5903" width="9" style="105"/>
    <col min="5904" max="5904" width="9.75" style="105" bestFit="1" customWidth="1"/>
    <col min="5905" max="6144" width="9" style="105"/>
    <col min="6145" max="6146" width="18.875" style="105" customWidth="1"/>
    <col min="6147" max="6147" width="5.625" style="105" customWidth="1"/>
    <col min="6148" max="6148" width="7.625" style="105" customWidth="1"/>
    <col min="6149" max="6154" width="11" style="105" customWidth="1"/>
    <col min="6155" max="6155" width="12.125" style="105" customWidth="1"/>
    <col min="6156" max="6156" width="9.625" style="105" customWidth="1"/>
    <col min="6157" max="6159" width="9" style="105"/>
    <col min="6160" max="6160" width="9.75" style="105" bestFit="1" customWidth="1"/>
    <col min="6161" max="6400" width="9" style="105"/>
    <col min="6401" max="6402" width="18.875" style="105" customWidth="1"/>
    <col min="6403" max="6403" width="5.625" style="105" customWidth="1"/>
    <col min="6404" max="6404" width="7.625" style="105" customWidth="1"/>
    <col min="6405" max="6410" width="11" style="105" customWidth="1"/>
    <col min="6411" max="6411" width="12.125" style="105" customWidth="1"/>
    <col min="6412" max="6412" width="9.625" style="105" customWidth="1"/>
    <col min="6413" max="6415" width="9" style="105"/>
    <col min="6416" max="6416" width="9.75" style="105" bestFit="1" customWidth="1"/>
    <col min="6417" max="6656" width="9" style="105"/>
    <col min="6657" max="6658" width="18.875" style="105" customWidth="1"/>
    <col min="6659" max="6659" width="5.625" style="105" customWidth="1"/>
    <col min="6660" max="6660" width="7.625" style="105" customWidth="1"/>
    <col min="6661" max="6666" width="11" style="105" customWidth="1"/>
    <col min="6667" max="6667" width="12.125" style="105" customWidth="1"/>
    <col min="6668" max="6668" width="9.625" style="105" customWidth="1"/>
    <col min="6669" max="6671" width="9" style="105"/>
    <col min="6672" max="6672" width="9.75" style="105" bestFit="1" customWidth="1"/>
    <col min="6673" max="6912" width="9" style="105"/>
    <col min="6913" max="6914" width="18.875" style="105" customWidth="1"/>
    <col min="6915" max="6915" width="5.625" style="105" customWidth="1"/>
    <col min="6916" max="6916" width="7.625" style="105" customWidth="1"/>
    <col min="6917" max="6922" width="11" style="105" customWidth="1"/>
    <col min="6923" max="6923" width="12.125" style="105" customWidth="1"/>
    <col min="6924" max="6924" width="9.625" style="105" customWidth="1"/>
    <col min="6925" max="6927" width="9" style="105"/>
    <col min="6928" max="6928" width="9.75" style="105" bestFit="1" customWidth="1"/>
    <col min="6929" max="7168" width="9" style="105"/>
    <col min="7169" max="7170" width="18.875" style="105" customWidth="1"/>
    <col min="7171" max="7171" width="5.625" style="105" customWidth="1"/>
    <col min="7172" max="7172" width="7.625" style="105" customWidth="1"/>
    <col min="7173" max="7178" width="11" style="105" customWidth="1"/>
    <col min="7179" max="7179" width="12.125" style="105" customWidth="1"/>
    <col min="7180" max="7180" width="9.625" style="105" customWidth="1"/>
    <col min="7181" max="7183" width="9" style="105"/>
    <col min="7184" max="7184" width="9.75" style="105" bestFit="1" customWidth="1"/>
    <col min="7185" max="7424" width="9" style="105"/>
    <col min="7425" max="7426" width="18.875" style="105" customWidth="1"/>
    <col min="7427" max="7427" width="5.625" style="105" customWidth="1"/>
    <col min="7428" max="7428" width="7.625" style="105" customWidth="1"/>
    <col min="7429" max="7434" width="11" style="105" customWidth="1"/>
    <col min="7435" max="7435" width="12.125" style="105" customWidth="1"/>
    <col min="7436" max="7436" width="9.625" style="105" customWidth="1"/>
    <col min="7437" max="7439" width="9" style="105"/>
    <col min="7440" max="7440" width="9.75" style="105" bestFit="1" customWidth="1"/>
    <col min="7441" max="7680" width="9" style="105"/>
    <col min="7681" max="7682" width="18.875" style="105" customWidth="1"/>
    <col min="7683" max="7683" width="5.625" style="105" customWidth="1"/>
    <col min="7684" max="7684" width="7.625" style="105" customWidth="1"/>
    <col min="7685" max="7690" width="11" style="105" customWidth="1"/>
    <col min="7691" max="7691" width="12.125" style="105" customWidth="1"/>
    <col min="7692" max="7692" width="9.625" style="105" customWidth="1"/>
    <col min="7693" max="7695" width="9" style="105"/>
    <col min="7696" max="7696" width="9.75" style="105" bestFit="1" customWidth="1"/>
    <col min="7697" max="7936" width="9" style="105"/>
    <col min="7937" max="7938" width="18.875" style="105" customWidth="1"/>
    <col min="7939" max="7939" width="5.625" style="105" customWidth="1"/>
    <col min="7940" max="7940" width="7.625" style="105" customWidth="1"/>
    <col min="7941" max="7946" width="11" style="105" customWidth="1"/>
    <col min="7947" max="7947" width="12.125" style="105" customWidth="1"/>
    <col min="7948" max="7948" width="9.625" style="105" customWidth="1"/>
    <col min="7949" max="7951" width="9" style="105"/>
    <col min="7952" max="7952" width="9.75" style="105" bestFit="1" customWidth="1"/>
    <col min="7953" max="8192" width="9" style="105"/>
    <col min="8193" max="8194" width="18.875" style="105" customWidth="1"/>
    <col min="8195" max="8195" width="5.625" style="105" customWidth="1"/>
    <col min="8196" max="8196" width="7.625" style="105" customWidth="1"/>
    <col min="8197" max="8202" width="11" style="105" customWidth="1"/>
    <col min="8203" max="8203" width="12.125" style="105" customWidth="1"/>
    <col min="8204" max="8204" width="9.625" style="105" customWidth="1"/>
    <col min="8205" max="8207" width="9" style="105"/>
    <col min="8208" max="8208" width="9.75" style="105" bestFit="1" customWidth="1"/>
    <col min="8209" max="8448" width="9" style="105"/>
    <col min="8449" max="8450" width="18.875" style="105" customWidth="1"/>
    <col min="8451" max="8451" width="5.625" style="105" customWidth="1"/>
    <col min="8452" max="8452" width="7.625" style="105" customWidth="1"/>
    <col min="8453" max="8458" width="11" style="105" customWidth="1"/>
    <col min="8459" max="8459" width="12.125" style="105" customWidth="1"/>
    <col min="8460" max="8460" width="9.625" style="105" customWidth="1"/>
    <col min="8461" max="8463" width="9" style="105"/>
    <col min="8464" max="8464" width="9.75" style="105" bestFit="1" customWidth="1"/>
    <col min="8465" max="8704" width="9" style="105"/>
    <col min="8705" max="8706" width="18.875" style="105" customWidth="1"/>
    <col min="8707" max="8707" width="5.625" style="105" customWidth="1"/>
    <col min="8708" max="8708" width="7.625" style="105" customWidth="1"/>
    <col min="8709" max="8714" width="11" style="105" customWidth="1"/>
    <col min="8715" max="8715" width="12.125" style="105" customWidth="1"/>
    <col min="8716" max="8716" width="9.625" style="105" customWidth="1"/>
    <col min="8717" max="8719" width="9" style="105"/>
    <col min="8720" max="8720" width="9.75" style="105" bestFit="1" customWidth="1"/>
    <col min="8721" max="8960" width="9" style="105"/>
    <col min="8961" max="8962" width="18.875" style="105" customWidth="1"/>
    <col min="8963" max="8963" width="5.625" style="105" customWidth="1"/>
    <col min="8964" max="8964" width="7.625" style="105" customWidth="1"/>
    <col min="8965" max="8970" width="11" style="105" customWidth="1"/>
    <col min="8971" max="8971" width="12.125" style="105" customWidth="1"/>
    <col min="8972" max="8972" width="9.625" style="105" customWidth="1"/>
    <col min="8973" max="8975" width="9" style="105"/>
    <col min="8976" max="8976" width="9.75" style="105" bestFit="1" customWidth="1"/>
    <col min="8977" max="9216" width="9" style="105"/>
    <col min="9217" max="9218" width="18.875" style="105" customWidth="1"/>
    <col min="9219" max="9219" width="5.625" style="105" customWidth="1"/>
    <col min="9220" max="9220" width="7.625" style="105" customWidth="1"/>
    <col min="9221" max="9226" width="11" style="105" customWidth="1"/>
    <col min="9227" max="9227" width="12.125" style="105" customWidth="1"/>
    <col min="9228" max="9228" width="9.625" style="105" customWidth="1"/>
    <col min="9229" max="9231" width="9" style="105"/>
    <col min="9232" max="9232" width="9.75" style="105" bestFit="1" customWidth="1"/>
    <col min="9233" max="9472" width="9" style="105"/>
    <col min="9473" max="9474" width="18.875" style="105" customWidth="1"/>
    <col min="9475" max="9475" width="5.625" style="105" customWidth="1"/>
    <col min="9476" max="9476" width="7.625" style="105" customWidth="1"/>
    <col min="9477" max="9482" width="11" style="105" customWidth="1"/>
    <col min="9483" max="9483" width="12.125" style="105" customWidth="1"/>
    <col min="9484" max="9484" width="9.625" style="105" customWidth="1"/>
    <col min="9485" max="9487" width="9" style="105"/>
    <col min="9488" max="9488" width="9.75" style="105" bestFit="1" customWidth="1"/>
    <col min="9489" max="9728" width="9" style="105"/>
    <col min="9729" max="9730" width="18.875" style="105" customWidth="1"/>
    <col min="9731" max="9731" width="5.625" style="105" customWidth="1"/>
    <col min="9732" max="9732" width="7.625" style="105" customWidth="1"/>
    <col min="9733" max="9738" width="11" style="105" customWidth="1"/>
    <col min="9739" max="9739" width="12.125" style="105" customWidth="1"/>
    <col min="9740" max="9740" width="9.625" style="105" customWidth="1"/>
    <col min="9741" max="9743" width="9" style="105"/>
    <col min="9744" max="9744" width="9.75" style="105" bestFit="1" customWidth="1"/>
    <col min="9745" max="9984" width="9" style="105"/>
    <col min="9985" max="9986" width="18.875" style="105" customWidth="1"/>
    <col min="9987" max="9987" width="5.625" style="105" customWidth="1"/>
    <col min="9988" max="9988" width="7.625" style="105" customWidth="1"/>
    <col min="9989" max="9994" width="11" style="105" customWidth="1"/>
    <col min="9995" max="9995" width="12.125" style="105" customWidth="1"/>
    <col min="9996" max="9996" width="9.625" style="105" customWidth="1"/>
    <col min="9997" max="9999" width="9" style="105"/>
    <col min="10000" max="10000" width="9.75" style="105" bestFit="1" customWidth="1"/>
    <col min="10001" max="10240" width="9" style="105"/>
    <col min="10241" max="10242" width="18.875" style="105" customWidth="1"/>
    <col min="10243" max="10243" width="5.625" style="105" customWidth="1"/>
    <col min="10244" max="10244" width="7.625" style="105" customWidth="1"/>
    <col min="10245" max="10250" width="11" style="105" customWidth="1"/>
    <col min="10251" max="10251" width="12.125" style="105" customWidth="1"/>
    <col min="10252" max="10252" width="9.625" style="105" customWidth="1"/>
    <col min="10253" max="10255" width="9" style="105"/>
    <col min="10256" max="10256" width="9.75" style="105" bestFit="1" customWidth="1"/>
    <col min="10257" max="10496" width="9" style="105"/>
    <col min="10497" max="10498" width="18.875" style="105" customWidth="1"/>
    <col min="10499" max="10499" width="5.625" style="105" customWidth="1"/>
    <col min="10500" max="10500" width="7.625" style="105" customWidth="1"/>
    <col min="10501" max="10506" width="11" style="105" customWidth="1"/>
    <col min="10507" max="10507" width="12.125" style="105" customWidth="1"/>
    <col min="10508" max="10508" width="9.625" style="105" customWidth="1"/>
    <col min="10509" max="10511" width="9" style="105"/>
    <col min="10512" max="10512" width="9.75" style="105" bestFit="1" customWidth="1"/>
    <col min="10513" max="10752" width="9" style="105"/>
    <col min="10753" max="10754" width="18.875" style="105" customWidth="1"/>
    <col min="10755" max="10755" width="5.625" style="105" customWidth="1"/>
    <col min="10756" max="10756" width="7.625" style="105" customWidth="1"/>
    <col min="10757" max="10762" width="11" style="105" customWidth="1"/>
    <col min="10763" max="10763" width="12.125" style="105" customWidth="1"/>
    <col min="10764" max="10764" width="9.625" style="105" customWidth="1"/>
    <col min="10765" max="10767" width="9" style="105"/>
    <col min="10768" max="10768" width="9.75" style="105" bestFit="1" customWidth="1"/>
    <col min="10769" max="11008" width="9" style="105"/>
    <col min="11009" max="11010" width="18.875" style="105" customWidth="1"/>
    <col min="11011" max="11011" width="5.625" style="105" customWidth="1"/>
    <col min="11012" max="11012" width="7.625" style="105" customWidth="1"/>
    <col min="11013" max="11018" width="11" style="105" customWidth="1"/>
    <col min="11019" max="11019" width="12.125" style="105" customWidth="1"/>
    <col min="11020" max="11020" width="9.625" style="105" customWidth="1"/>
    <col min="11021" max="11023" width="9" style="105"/>
    <col min="11024" max="11024" width="9.75" style="105" bestFit="1" customWidth="1"/>
    <col min="11025" max="11264" width="9" style="105"/>
    <col min="11265" max="11266" width="18.875" style="105" customWidth="1"/>
    <col min="11267" max="11267" width="5.625" style="105" customWidth="1"/>
    <col min="11268" max="11268" width="7.625" style="105" customWidth="1"/>
    <col min="11269" max="11274" width="11" style="105" customWidth="1"/>
    <col min="11275" max="11275" width="12.125" style="105" customWidth="1"/>
    <col min="11276" max="11276" width="9.625" style="105" customWidth="1"/>
    <col min="11277" max="11279" width="9" style="105"/>
    <col min="11280" max="11280" width="9.75" style="105" bestFit="1" customWidth="1"/>
    <col min="11281" max="11520" width="9" style="105"/>
    <col min="11521" max="11522" width="18.875" style="105" customWidth="1"/>
    <col min="11523" max="11523" width="5.625" style="105" customWidth="1"/>
    <col min="11524" max="11524" width="7.625" style="105" customWidth="1"/>
    <col min="11525" max="11530" width="11" style="105" customWidth="1"/>
    <col min="11531" max="11531" width="12.125" style="105" customWidth="1"/>
    <col min="11532" max="11532" width="9.625" style="105" customWidth="1"/>
    <col min="11533" max="11535" width="9" style="105"/>
    <col min="11536" max="11536" width="9.75" style="105" bestFit="1" customWidth="1"/>
    <col min="11537" max="11776" width="9" style="105"/>
    <col min="11777" max="11778" width="18.875" style="105" customWidth="1"/>
    <col min="11779" max="11779" width="5.625" style="105" customWidth="1"/>
    <col min="11780" max="11780" width="7.625" style="105" customWidth="1"/>
    <col min="11781" max="11786" width="11" style="105" customWidth="1"/>
    <col min="11787" max="11787" width="12.125" style="105" customWidth="1"/>
    <col min="11788" max="11788" width="9.625" style="105" customWidth="1"/>
    <col min="11789" max="11791" width="9" style="105"/>
    <col min="11792" max="11792" width="9.75" style="105" bestFit="1" customWidth="1"/>
    <col min="11793" max="12032" width="9" style="105"/>
    <col min="12033" max="12034" width="18.875" style="105" customWidth="1"/>
    <col min="12035" max="12035" width="5.625" style="105" customWidth="1"/>
    <col min="12036" max="12036" width="7.625" style="105" customWidth="1"/>
    <col min="12037" max="12042" width="11" style="105" customWidth="1"/>
    <col min="12043" max="12043" width="12.125" style="105" customWidth="1"/>
    <col min="12044" max="12044" width="9.625" style="105" customWidth="1"/>
    <col min="12045" max="12047" width="9" style="105"/>
    <col min="12048" max="12048" width="9.75" style="105" bestFit="1" customWidth="1"/>
    <col min="12049" max="12288" width="9" style="105"/>
    <col min="12289" max="12290" width="18.875" style="105" customWidth="1"/>
    <col min="12291" max="12291" width="5.625" style="105" customWidth="1"/>
    <col min="12292" max="12292" width="7.625" style="105" customWidth="1"/>
    <col min="12293" max="12298" width="11" style="105" customWidth="1"/>
    <col min="12299" max="12299" width="12.125" style="105" customWidth="1"/>
    <col min="12300" max="12300" width="9.625" style="105" customWidth="1"/>
    <col min="12301" max="12303" width="9" style="105"/>
    <col min="12304" max="12304" width="9.75" style="105" bestFit="1" customWidth="1"/>
    <col min="12305" max="12544" width="9" style="105"/>
    <col min="12545" max="12546" width="18.875" style="105" customWidth="1"/>
    <col min="12547" max="12547" width="5.625" style="105" customWidth="1"/>
    <col min="12548" max="12548" width="7.625" style="105" customWidth="1"/>
    <col min="12549" max="12554" width="11" style="105" customWidth="1"/>
    <col min="12555" max="12555" width="12.125" style="105" customWidth="1"/>
    <col min="12556" max="12556" width="9.625" style="105" customWidth="1"/>
    <col min="12557" max="12559" width="9" style="105"/>
    <col min="12560" max="12560" width="9.75" style="105" bestFit="1" customWidth="1"/>
    <col min="12561" max="12800" width="9" style="105"/>
    <col min="12801" max="12802" width="18.875" style="105" customWidth="1"/>
    <col min="12803" max="12803" width="5.625" style="105" customWidth="1"/>
    <col min="12804" max="12804" width="7.625" style="105" customWidth="1"/>
    <col min="12805" max="12810" width="11" style="105" customWidth="1"/>
    <col min="12811" max="12811" width="12.125" style="105" customWidth="1"/>
    <col min="12812" max="12812" width="9.625" style="105" customWidth="1"/>
    <col min="12813" max="12815" width="9" style="105"/>
    <col min="12816" max="12816" width="9.75" style="105" bestFit="1" customWidth="1"/>
    <col min="12817" max="13056" width="9" style="105"/>
    <col min="13057" max="13058" width="18.875" style="105" customWidth="1"/>
    <col min="13059" max="13059" width="5.625" style="105" customWidth="1"/>
    <col min="13060" max="13060" width="7.625" style="105" customWidth="1"/>
    <col min="13061" max="13066" width="11" style="105" customWidth="1"/>
    <col min="13067" max="13067" width="12.125" style="105" customWidth="1"/>
    <col min="13068" max="13068" width="9.625" style="105" customWidth="1"/>
    <col min="13069" max="13071" width="9" style="105"/>
    <col min="13072" max="13072" width="9.75" style="105" bestFit="1" customWidth="1"/>
    <col min="13073" max="13312" width="9" style="105"/>
    <col min="13313" max="13314" width="18.875" style="105" customWidth="1"/>
    <col min="13315" max="13315" width="5.625" style="105" customWidth="1"/>
    <col min="13316" max="13316" width="7.625" style="105" customWidth="1"/>
    <col min="13317" max="13322" width="11" style="105" customWidth="1"/>
    <col min="13323" max="13323" width="12.125" style="105" customWidth="1"/>
    <col min="13324" max="13324" width="9.625" style="105" customWidth="1"/>
    <col min="13325" max="13327" width="9" style="105"/>
    <col min="13328" max="13328" width="9.75" style="105" bestFit="1" customWidth="1"/>
    <col min="13329" max="13568" width="9" style="105"/>
    <col min="13569" max="13570" width="18.875" style="105" customWidth="1"/>
    <col min="13571" max="13571" width="5.625" style="105" customWidth="1"/>
    <col min="13572" max="13572" width="7.625" style="105" customWidth="1"/>
    <col min="13573" max="13578" width="11" style="105" customWidth="1"/>
    <col min="13579" max="13579" width="12.125" style="105" customWidth="1"/>
    <col min="13580" max="13580" width="9.625" style="105" customWidth="1"/>
    <col min="13581" max="13583" width="9" style="105"/>
    <col min="13584" max="13584" width="9.75" style="105" bestFit="1" customWidth="1"/>
    <col min="13585" max="13824" width="9" style="105"/>
    <col min="13825" max="13826" width="18.875" style="105" customWidth="1"/>
    <col min="13827" max="13827" width="5.625" style="105" customWidth="1"/>
    <col min="13828" max="13828" width="7.625" style="105" customWidth="1"/>
    <col min="13829" max="13834" width="11" style="105" customWidth="1"/>
    <col min="13835" max="13835" width="12.125" style="105" customWidth="1"/>
    <col min="13836" max="13836" width="9.625" style="105" customWidth="1"/>
    <col min="13837" max="13839" width="9" style="105"/>
    <col min="13840" max="13840" width="9.75" style="105" bestFit="1" customWidth="1"/>
    <col min="13841" max="14080" width="9" style="105"/>
    <col min="14081" max="14082" width="18.875" style="105" customWidth="1"/>
    <col min="14083" max="14083" width="5.625" style="105" customWidth="1"/>
    <col min="14084" max="14084" width="7.625" style="105" customWidth="1"/>
    <col min="14085" max="14090" width="11" style="105" customWidth="1"/>
    <col min="14091" max="14091" width="12.125" style="105" customWidth="1"/>
    <col min="14092" max="14092" width="9.625" style="105" customWidth="1"/>
    <col min="14093" max="14095" width="9" style="105"/>
    <col min="14096" max="14096" width="9.75" style="105" bestFit="1" customWidth="1"/>
    <col min="14097" max="14336" width="9" style="105"/>
    <col min="14337" max="14338" width="18.875" style="105" customWidth="1"/>
    <col min="14339" max="14339" width="5.625" style="105" customWidth="1"/>
    <col min="14340" max="14340" width="7.625" style="105" customWidth="1"/>
    <col min="14341" max="14346" width="11" style="105" customWidth="1"/>
    <col min="14347" max="14347" width="12.125" style="105" customWidth="1"/>
    <col min="14348" max="14348" width="9.625" style="105" customWidth="1"/>
    <col min="14349" max="14351" width="9" style="105"/>
    <col min="14352" max="14352" width="9.75" style="105" bestFit="1" customWidth="1"/>
    <col min="14353" max="14592" width="9" style="105"/>
    <col min="14593" max="14594" width="18.875" style="105" customWidth="1"/>
    <col min="14595" max="14595" width="5.625" style="105" customWidth="1"/>
    <col min="14596" max="14596" width="7.625" style="105" customWidth="1"/>
    <col min="14597" max="14602" width="11" style="105" customWidth="1"/>
    <col min="14603" max="14603" width="12.125" style="105" customWidth="1"/>
    <col min="14604" max="14604" width="9.625" style="105" customWidth="1"/>
    <col min="14605" max="14607" width="9" style="105"/>
    <col min="14608" max="14608" width="9.75" style="105" bestFit="1" customWidth="1"/>
    <col min="14609" max="14848" width="9" style="105"/>
    <col min="14849" max="14850" width="18.875" style="105" customWidth="1"/>
    <col min="14851" max="14851" width="5.625" style="105" customWidth="1"/>
    <col min="14852" max="14852" width="7.625" style="105" customWidth="1"/>
    <col min="14853" max="14858" width="11" style="105" customWidth="1"/>
    <col min="14859" max="14859" width="12.125" style="105" customWidth="1"/>
    <col min="14860" max="14860" width="9.625" style="105" customWidth="1"/>
    <col min="14861" max="14863" width="9" style="105"/>
    <col min="14864" max="14864" width="9.75" style="105" bestFit="1" customWidth="1"/>
    <col min="14865" max="15104" width="9" style="105"/>
    <col min="15105" max="15106" width="18.875" style="105" customWidth="1"/>
    <col min="15107" max="15107" width="5.625" style="105" customWidth="1"/>
    <col min="15108" max="15108" width="7.625" style="105" customWidth="1"/>
    <col min="15109" max="15114" width="11" style="105" customWidth="1"/>
    <col min="15115" max="15115" width="12.125" style="105" customWidth="1"/>
    <col min="15116" max="15116" width="9.625" style="105" customWidth="1"/>
    <col min="15117" max="15119" width="9" style="105"/>
    <col min="15120" max="15120" width="9.75" style="105" bestFit="1" customWidth="1"/>
    <col min="15121" max="15360" width="9" style="105"/>
    <col min="15361" max="15362" width="18.875" style="105" customWidth="1"/>
    <col min="15363" max="15363" width="5.625" style="105" customWidth="1"/>
    <col min="15364" max="15364" width="7.625" style="105" customWidth="1"/>
    <col min="15365" max="15370" width="11" style="105" customWidth="1"/>
    <col min="15371" max="15371" width="12.125" style="105" customWidth="1"/>
    <col min="15372" max="15372" width="9.625" style="105" customWidth="1"/>
    <col min="15373" max="15375" width="9" style="105"/>
    <col min="15376" max="15376" width="9.75" style="105" bestFit="1" customWidth="1"/>
    <col min="15377" max="15616" width="9" style="105"/>
    <col min="15617" max="15618" width="18.875" style="105" customWidth="1"/>
    <col min="15619" max="15619" width="5.625" style="105" customWidth="1"/>
    <col min="15620" max="15620" width="7.625" style="105" customWidth="1"/>
    <col min="15621" max="15626" width="11" style="105" customWidth="1"/>
    <col min="15627" max="15627" width="12.125" style="105" customWidth="1"/>
    <col min="15628" max="15628" width="9.625" style="105" customWidth="1"/>
    <col min="15629" max="15631" width="9" style="105"/>
    <col min="15632" max="15632" width="9.75" style="105" bestFit="1" customWidth="1"/>
    <col min="15633" max="15872" width="9" style="105"/>
    <col min="15873" max="15874" width="18.875" style="105" customWidth="1"/>
    <col min="15875" max="15875" width="5.625" style="105" customWidth="1"/>
    <col min="15876" max="15876" width="7.625" style="105" customWidth="1"/>
    <col min="15877" max="15882" width="11" style="105" customWidth="1"/>
    <col min="15883" max="15883" width="12.125" style="105" customWidth="1"/>
    <col min="15884" max="15884" width="9.625" style="105" customWidth="1"/>
    <col min="15885" max="15887" width="9" style="105"/>
    <col min="15888" max="15888" width="9.75" style="105" bestFit="1" customWidth="1"/>
    <col min="15889" max="16128" width="9" style="105"/>
    <col min="16129" max="16130" width="18.875" style="105" customWidth="1"/>
    <col min="16131" max="16131" width="5.625" style="105" customWidth="1"/>
    <col min="16132" max="16132" width="7.625" style="105" customWidth="1"/>
    <col min="16133" max="16138" width="11" style="105" customWidth="1"/>
    <col min="16139" max="16139" width="12.125" style="105" customWidth="1"/>
    <col min="16140" max="16140" width="9.625" style="105" customWidth="1"/>
    <col min="16141" max="16143" width="9" style="105"/>
    <col min="16144" max="16144" width="9.75" style="105" bestFit="1" customWidth="1"/>
    <col min="16145" max="16384" width="9" style="105"/>
  </cols>
  <sheetData>
    <row r="1" spans="1:16" s="55" customFormat="1" ht="21" customHeight="1" x14ac:dyDescent="0.3">
      <c r="A1" s="152" t="s">
        <v>297</v>
      </c>
      <c r="B1" s="152" t="s">
        <v>298</v>
      </c>
      <c r="C1" s="153" t="s">
        <v>299</v>
      </c>
      <c r="D1" s="151" t="s">
        <v>300</v>
      </c>
      <c r="E1" s="150" t="s">
        <v>301</v>
      </c>
      <c r="F1" s="150"/>
      <c r="G1" s="150" t="s">
        <v>302</v>
      </c>
      <c r="H1" s="150"/>
      <c r="I1" s="150" t="s">
        <v>303</v>
      </c>
      <c r="J1" s="150"/>
      <c r="K1" s="150" t="s">
        <v>304</v>
      </c>
      <c r="L1" s="151" t="s">
        <v>305</v>
      </c>
    </row>
    <row r="2" spans="1:16" s="55" customFormat="1" ht="21" customHeight="1" x14ac:dyDescent="0.3">
      <c r="A2" s="152"/>
      <c r="B2" s="152"/>
      <c r="C2" s="154"/>
      <c r="D2" s="151"/>
      <c r="E2" s="56" t="s">
        <v>306</v>
      </c>
      <c r="F2" s="56" t="s">
        <v>307</v>
      </c>
      <c r="G2" s="56" t="s">
        <v>306</v>
      </c>
      <c r="H2" s="56" t="s">
        <v>307</v>
      </c>
      <c r="I2" s="56" t="s">
        <v>306</v>
      </c>
      <c r="J2" s="56" t="s">
        <v>307</v>
      </c>
      <c r="K2" s="150"/>
      <c r="L2" s="151"/>
    </row>
    <row r="3" spans="1:16" s="62" customFormat="1" ht="21" customHeight="1" x14ac:dyDescent="0.3">
      <c r="A3" s="57" t="s">
        <v>308</v>
      </c>
      <c r="B3" s="58"/>
      <c r="C3" s="59"/>
      <c r="D3" s="57"/>
      <c r="E3" s="60"/>
      <c r="F3" s="57"/>
      <c r="G3" s="60"/>
      <c r="H3" s="57"/>
      <c r="I3" s="60"/>
      <c r="J3" s="57"/>
      <c r="K3" s="57"/>
      <c r="L3" s="61"/>
    </row>
    <row r="4" spans="1:16" s="62" customFormat="1" ht="21" customHeight="1" x14ac:dyDescent="0.3">
      <c r="A4" s="57" t="str">
        <f>A29</f>
        <v>1. 전관방송설비 제작구매설치</v>
      </c>
      <c r="B4" s="58"/>
      <c r="C4" s="63" t="s">
        <v>309</v>
      </c>
      <c r="D4" s="57">
        <v>1</v>
      </c>
      <c r="E4" s="64"/>
      <c r="F4" s="65"/>
      <c r="G4" s="64"/>
      <c r="H4" s="65"/>
      <c r="I4" s="64"/>
      <c r="J4" s="65"/>
      <c r="K4" s="65">
        <f>F4+H4+J4</f>
        <v>0</v>
      </c>
      <c r="L4" s="61"/>
    </row>
    <row r="5" spans="1:16" s="62" customFormat="1" ht="21" customHeight="1" x14ac:dyDescent="0.3">
      <c r="A5" s="66" t="str">
        <f>A41</f>
        <v>2. 유희홀 AV설비 제작구매설치</v>
      </c>
      <c r="B5" s="58"/>
      <c r="C5" s="59" t="s">
        <v>310</v>
      </c>
      <c r="D5" s="57">
        <v>1</v>
      </c>
      <c r="E5" s="64"/>
      <c r="F5" s="65"/>
      <c r="G5" s="64"/>
      <c r="H5" s="65"/>
      <c r="I5" s="64"/>
      <c r="J5" s="65"/>
      <c r="K5" s="65">
        <f t="shared" ref="K5:K6" si="0">F5+H5+J5</f>
        <v>0</v>
      </c>
      <c r="L5" s="61"/>
    </row>
    <row r="6" spans="1:16" s="62" customFormat="1" ht="21" customHeight="1" x14ac:dyDescent="0.3">
      <c r="A6" s="57" t="str">
        <f>A66</f>
        <v>3. CCTV설비 제작구매설치</v>
      </c>
      <c r="B6" s="58"/>
      <c r="C6" s="63" t="s">
        <v>310</v>
      </c>
      <c r="D6" s="57">
        <v>1</v>
      </c>
      <c r="E6" s="64"/>
      <c r="F6" s="65"/>
      <c r="G6" s="64"/>
      <c r="H6" s="65"/>
      <c r="I6" s="64"/>
      <c r="J6" s="65"/>
      <c r="K6" s="65">
        <f t="shared" si="0"/>
        <v>0</v>
      </c>
      <c r="L6" s="61"/>
    </row>
    <row r="7" spans="1:16" s="62" customFormat="1" ht="21" customHeight="1" x14ac:dyDescent="0.3">
      <c r="A7" s="57" t="s">
        <v>311</v>
      </c>
      <c r="B7" s="67"/>
      <c r="C7" s="68"/>
      <c r="D7" s="57"/>
      <c r="E7" s="64"/>
      <c r="F7" s="65"/>
      <c r="G7" s="65"/>
      <c r="H7" s="65">
        <f>INT($D7*G7)</f>
        <v>0</v>
      </c>
      <c r="I7" s="65"/>
      <c r="J7" s="65">
        <f>INT($D7*I7)</f>
        <v>0</v>
      </c>
      <c r="K7" s="65">
        <f>F7+H7+J7</f>
        <v>0</v>
      </c>
      <c r="L7" s="61"/>
    </row>
    <row r="8" spans="1:16" s="62" customFormat="1" ht="21" customHeight="1" x14ac:dyDescent="0.3">
      <c r="A8" s="57"/>
      <c r="B8" s="58"/>
      <c r="C8" s="63"/>
      <c r="D8" s="57"/>
      <c r="E8" s="64"/>
      <c r="F8" s="65"/>
      <c r="G8" s="64"/>
      <c r="H8" s="65"/>
      <c r="I8" s="64"/>
      <c r="J8" s="65"/>
      <c r="K8" s="65"/>
      <c r="L8" s="61"/>
    </row>
    <row r="9" spans="1:16" s="62" customFormat="1" ht="21" customHeight="1" x14ac:dyDescent="0.3">
      <c r="A9" s="57"/>
      <c r="B9" s="58"/>
      <c r="C9" s="63"/>
      <c r="D9" s="57"/>
      <c r="E9" s="64"/>
      <c r="F9" s="65"/>
      <c r="G9" s="64"/>
      <c r="H9" s="65"/>
      <c r="I9" s="64"/>
      <c r="J9" s="65"/>
      <c r="K9" s="65"/>
      <c r="L9" s="61"/>
    </row>
    <row r="10" spans="1:16" s="62" customFormat="1" ht="21" customHeight="1" x14ac:dyDescent="0.3">
      <c r="A10" s="57"/>
      <c r="B10" s="58"/>
      <c r="C10" s="59"/>
      <c r="D10" s="57"/>
      <c r="E10" s="64"/>
      <c r="F10" s="65"/>
      <c r="G10" s="64"/>
      <c r="H10" s="65"/>
      <c r="I10" s="64"/>
      <c r="J10" s="65"/>
      <c r="K10" s="65"/>
      <c r="L10" s="61"/>
      <c r="P10" s="69"/>
    </row>
    <row r="11" spans="1:16" s="62" customFormat="1" ht="21" customHeight="1" x14ac:dyDescent="0.3">
      <c r="A11" s="57"/>
      <c r="B11" s="58"/>
      <c r="C11" s="59"/>
      <c r="D11" s="57"/>
      <c r="E11" s="64"/>
      <c r="F11" s="65"/>
      <c r="G11" s="64"/>
      <c r="H11" s="65"/>
      <c r="I11" s="64"/>
      <c r="J11" s="65"/>
      <c r="K11" s="65"/>
      <c r="L11" s="61"/>
    </row>
    <row r="12" spans="1:16" s="62" customFormat="1" ht="21" customHeight="1" x14ac:dyDescent="0.3">
      <c r="A12" s="57"/>
      <c r="B12" s="58"/>
      <c r="C12" s="59"/>
      <c r="D12" s="57"/>
      <c r="E12" s="64"/>
      <c r="F12" s="65"/>
      <c r="G12" s="64"/>
      <c r="H12" s="65"/>
      <c r="I12" s="64"/>
      <c r="J12" s="65"/>
      <c r="K12" s="65"/>
      <c r="L12" s="61"/>
    </row>
    <row r="13" spans="1:16" s="62" customFormat="1" ht="21" customHeight="1" x14ac:dyDescent="0.3">
      <c r="A13" s="57"/>
      <c r="B13" s="58"/>
      <c r="C13" s="59"/>
      <c r="D13" s="57"/>
      <c r="E13" s="64"/>
      <c r="F13" s="65"/>
      <c r="G13" s="64"/>
      <c r="H13" s="65"/>
      <c r="I13" s="64"/>
      <c r="J13" s="65"/>
      <c r="K13" s="65"/>
      <c r="L13" s="61"/>
    </row>
    <row r="14" spans="1:16" s="62" customFormat="1" ht="21" customHeight="1" x14ac:dyDescent="0.3">
      <c r="A14" s="57"/>
      <c r="B14" s="58"/>
      <c r="C14" s="59"/>
      <c r="D14" s="57"/>
      <c r="E14" s="64"/>
      <c r="F14" s="65"/>
      <c r="G14" s="64"/>
      <c r="H14" s="65"/>
      <c r="I14" s="64"/>
      <c r="J14" s="65"/>
      <c r="K14" s="65"/>
      <c r="L14" s="61"/>
    </row>
    <row r="15" spans="1:16" s="62" customFormat="1" ht="21" customHeight="1" x14ac:dyDescent="0.3">
      <c r="A15" s="57"/>
      <c r="B15" s="58"/>
      <c r="C15" s="59"/>
      <c r="D15" s="57"/>
      <c r="E15" s="64"/>
      <c r="F15" s="65"/>
      <c r="G15" s="64"/>
      <c r="H15" s="65"/>
      <c r="I15" s="64"/>
      <c r="J15" s="65"/>
      <c r="K15" s="65"/>
      <c r="L15" s="61"/>
    </row>
    <row r="16" spans="1:16" s="62" customFormat="1" ht="21" customHeight="1" x14ac:dyDescent="0.3">
      <c r="A16" s="57"/>
      <c r="B16" s="58"/>
      <c r="C16" s="59"/>
      <c r="D16" s="57"/>
      <c r="E16" s="64"/>
      <c r="F16" s="65"/>
      <c r="G16" s="64"/>
      <c r="H16" s="65"/>
      <c r="I16" s="64"/>
      <c r="J16" s="65"/>
      <c r="K16" s="65"/>
      <c r="L16" s="61"/>
    </row>
    <row r="17" spans="1:12" s="62" customFormat="1" ht="21" customHeight="1" x14ac:dyDescent="0.3">
      <c r="A17" s="57"/>
      <c r="B17" s="58"/>
      <c r="C17" s="59"/>
      <c r="D17" s="57"/>
      <c r="E17" s="64"/>
      <c r="F17" s="65"/>
      <c r="G17" s="64"/>
      <c r="H17" s="65"/>
      <c r="I17" s="64"/>
      <c r="J17" s="65"/>
      <c r="K17" s="65"/>
      <c r="L17" s="61"/>
    </row>
    <row r="18" spans="1:12" s="62" customFormat="1" ht="21" customHeight="1" x14ac:dyDescent="0.3">
      <c r="A18" s="57"/>
      <c r="B18" s="58"/>
      <c r="C18" s="59"/>
      <c r="D18" s="57"/>
      <c r="E18" s="64"/>
      <c r="F18" s="65"/>
      <c r="G18" s="64"/>
      <c r="H18" s="65"/>
      <c r="I18" s="64"/>
      <c r="J18" s="65"/>
      <c r="K18" s="65"/>
      <c r="L18" s="61"/>
    </row>
    <row r="19" spans="1:12" s="62" customFormat="1" ht="21" customHeight="1" x14ac:dyDescent="0.3">
      <c r="A19" s="57"/>
      <c r="B19" s="58"/>
      <c r="C19" s="59"/>
      <c r="D19" s="57"/>
      <c r="E19" s="64"/>
      <c r="F19" s="65"/>
      <c r="G19" s="64"/>
      <c r="H19" s="65"/>
      <c r="I19" s="64"/>
      <c r="J19" s="65"/>
      <c r="K19" s="65"/>
      <c r="L19" s="61"/>
    </row>
    <row r="20" spans="1:12" s="62" customFormat="1" ht="21" customHeight="1" x14ac:dyDescent="0.3">
      <c r="A20" s="57"/>
      <c r="B20" s="58"/>
      <c r="C20" s="59"/>
      <c r="D20" s="57"/>
      <c r="E20" s="64"/>
      <c r="F20" s="65"/>
      <c r="G20" s="64"/>
      <c r="H20" s="65"/>
      <c r="I20" s="64"/>
      <c r="J20" s="65"/>
      <c r="K20" s="65"/>
      <c r="L20" s="61"/>
    </row>
    <row r="21" spans="1:12" s="62" customFormat="1" ht="21" customHeight="1" x14ac:dyDescent="0.3">
      <c r="A21" s="57"/>
      <c r="B21" s="58"/>
      <c r="C21" s="59"/>
      <c r="D21" s="57"/>
      <c r="E21" s="64"/>
      <c r="F21" s="65"/>
      <c r="G21" s="64"/>
      <c r="H21" s="65"/>
      <c r="I21" s="64"/>
      <c r="J21" s="65"/>
      <c r="K21" s="65"/>
      <c r="L21" s="61"/>
    </row>
    <row r="22" spans="1:12" s="62" customFormat="1" ht="21" customHeight="1" x14ac:dyDescent="0.3">
      <c r="A22" s="57"/>
      <c r="B22" s="58"/>
      <c r="C22" s="59"/>
      <c r="D22" s="57"/>
      <c r="E22" s="64"/>
      <c r="F22" s="65"/>
      <c r="G22" s="64"/>
      <c r="H22" s="65"/>
      <c r="I22" s="64"/>
      <c r="J22" s="65"/>
      <c r="K22" s="65"/>
      <c r="L22" s="61"/>
    </row>
    <row r="23" spans="1:12" s="62" customFormat="1" ht="21" customHeight="1" x14ac:dyDescent="0.3">
      <c r="A23" s="57"/>
      <c r="B23" s="58"/>
      <c r="C23" s="59"/>
      <c r="D23" s="57"/>
      <c r="E23" s="64"/>
      <c r="F23" s="65"/>
      <c r="G23" s="64"/>
      <c r="H23" s="65"/>
      <c r="I23" s="64"/>
      <c r="J23" s="65"/>
      <c r="K23" s="65"/>
      <c r="L23" s="61"/>
    </row>
    <row r="24" spans="1:12" s="62" customFormat="1" ht="21" customHeight="1" x14ac:dyDescent="0.3">
      <c r="A24" s="57"/>
      <c r="B24" s="58"/>
      <c r="C24" s="59"/>
      <c r="D24" s="57"/>
      <c r="E24" s="64"/>
      <c r="F24" s="65"/>
      <c r="G24" s="64"/>
      <c r="H24" s="65"/>
      <c r="I24" s="64"/>
      <c r="J24" s="65"/>
      <c r="K24" s="65"/>
      <c r="L24" s="61"/>
    </row>
    <row r="25" spans="1:12" s="62" customFormat="1" ht="21" customHeight="1" x14ac:dyDescent="0.3">
      <c r="A25" s="57"/>
      <c r="B25" s="58"/>
      <c r="C25" s="59"/>
      <c r="D25" s="57"/>
      <c r="E25" s="64"/>
      <c r="F25" s="65"/>
      <c r="G25" s="64"/>
      <c r="H25" s="65"/>
      <c r="I25" s="64"/>
      <c r="J25" s="65"/>
      <c r="K25" s="65"/>
      <c r="L25" s="61"/>
    </row>
    <row r="26" spans="1:12" s="62" customFormat="1" ht="21" customHeight="1" x14ac:dyDescent="0.3">
      <c r="A26" s="57"/>
      <c r="B26" s="58"/>
      <c r="C26" s="59"/>
      <c r="D26" s="57"/>
      <c r="E26" s="64"/>
      <c r="F26" s="65"/>
      <c r="G26" s="64"/>
      <c r="H26" s="65"/>
      <c r="I26" s="64"/>
      <c r="J26" s="65"/>
      <c r="K26" s="65"/>
      <c r="L26" s="61"/>
    </row>
    <row r="27" spans="1:12" s="62" customFormat="1" ht="21" customHeight="1" x14ac:dyDescent="0.3">
      <c r="A27" s="57"/>
      <c r="B27" s="58"/>
      <c r="C27" s="59"/>
      <c r="D27" s="57"/>
      <c r="E27" s="64"/>
      <c r="F27" s="65"/>
      <c r="G27" s="64"/>
      <c r="H27" s="65"/>
      <c r="I27" s="64"/>
      <c r="J27" s="65"/>
      <c r="K27" s="65"/>
      <c r="L27" s="61"/>
    </row>
    <row r="28" spans="1:12" s="62" customFormat="1" ht="21" customHeight="1" x14ac:dyDescent="0.3">
      <c r="A28" s="57"/>
      <c r="B28" s="58"/>
      <c r="C28" s="59"/>
      <c r="D28" s="57"/>
      <c r="E28" s="64"/>
      <c r="F28" s="65"/>
      <c r="G28" s="64"/>
      <c r="H28" s="65"/>
      <c r="I28" s="64"/>
      <c r="J28" s="65"/>
      <c r="K28" s="65"/>
      <c r="L28" s="61"/>
    </row>
    <row r="29" spans="1:12" s="62" customFormat="1" ht="21" customHeight="1" x14ac:dyDescent="0.3">
      <c r="A29" s="57" t="s">
        <v>312</v>
      </c>
      <c r="B29" s="57"/>
      <c r="C29" s="68"/>
      <c r="D29" s="57"/>
      <c r="E29" s="64"/>
      <c r="F29" s="65">
        <f>INT($D29*E29)</f>
        <v>0</v>
      </c>
      <c r="G29" s="64"/>
      <c r="H29" s="64"/>
      <c r="I29" s="64"/>
      <c r="J29" s="64"/>
      <c r="K29" s="65">
        <f>F29+H29+J29</f>
        <v>0</v>
      </c>
      <c r="L29" s="70"/>
    </row>
    <row r="30" spans="1:12" s="62" customFormat="1" ht="21" customHeight="1" x14ac:dyDescent="0.3">
      <c r="A30" s="71" t="s">
        <v>313</v>
      </c>
      <c r="B30" s="71" t="s">
        <v>314</v>
      </c>
      <c r="C30" s="72" t="s">
        <v>315</v>
      </c>
      <c r="D30" s="73">
        <v>1</v>
      </c>
      <c r="E30" s="74">
        <v>770000</v>
      </c>
      <c r="F30" s="74">
        <f t="shared" ref="F30:F37" si="1">TRUNC(E30*D30, 0)</f>
        <v>770000</v>
      </c>
      <c r="G30" s="74"/>
      <c r="H30" s="74"/>
      <c r="I30" s="74"/>
      <c r="J30" s="64"/>
      <c r="K30" s="65">
        <f t="shared" ref="K30:K38" si="2">F30+H30+J30</f>
        <v>770000</v>
      </c>
      <c r="L30" s="75">
        <v>21527278</v>
      </c>
    </row>
    <row r="31" spans="1:12" s="62" customFormat="1" ht="21" customHeight="1" x14ac:dyDescent="0.3">
      <c r="A31" s="71" t="s">
        <v>316</v>
      </c>
      <c r="B31" s="71" t="s">
        <v>317</v>
      </c>
      <c r="C31" s="72" t="s">
        <v>315</v>
      </c>
      <c r="D31" s="73">
        <v>1</v>
      </c>
      <c r="E31" s="74">
        <v>578000</v>
      </c>
      <c r="F31" s="74">
        <f t="shared" si="1"/>
        <v>578000</v>
      </c>
      <c r="G31" s="64"/>
      <c r="H31" s="74"/>
      <c r="I31" s="64"/>
      <c r="J31" s="64"/>
      <c r="K31" s="65">
        <f t="shared" si="2"/>
        <v>578000</v>
      </c>
      <c r="L31" s="75">
        <v>21845211</v>
      </c>
    </row>
    <row r="32" spans="1:12" s="62" customFormat="1" ht="21" customHeight="1" x14ac:dyDescent="0.3">
      <c r="A32" s="71" t="s">
        <v>318</v>
      </c>
      <c r="B32" s="71" t="s">
        <v>319</v>
      </c>
      <c r="C32" s="72" t="s">
        <v>315</v>
      </c>
      <c r="D32" s="73">
        <v>1</v>
      </c>
      <c r="E32" s="76">
        <v>305000</v>
      </c>
      <c r="F32" s="74">
        <f t="shared" si="1"/>
        <v>305000</v>
      </c>
      <c r="G32" s="64"/>
      <c r="H32" s="64"/>
      <c r="I32" s="64"/>
      <c r="J32" s="64"/>
      <c r="K32" s="65">
        <f t="shared" si="2"/>
        <v>305000</v>
      </c>
      <c r="L32" s="75">
        <v>21758152</v>
      </c>
    </row>
    <row r="33" spans="1:12" s="62" customFormat="1" ht="21" customHeight="1" x14ac:dyDescent="0.3">
      <c r="A33" s="71" t="s">
        <v>320</v>
      </c>
      <c r="B33" s="71" t="s">
        <v>321</v>
      </c>
      <c r="C33" s="72" t="s">
        <v>315</v>
      </c>
      <c r="D33" s="77">
        <v>3</v>
      </c>
      <c r="E33" s="64">
        <v>16000</v>
      </c>
      <c r="F33" s="74">
        <f t="shared" si="1"/>
        <v>48000</v>
      </c>
      <c r="G33" s="64"/>
      <c r="H33" s="64"/>
      <c r="I33" s="64"/>
      <c r="J33" s="64"/>
      <c r="K33" s="65">
        <f t="shared" si="2"/>
        <v>48000</v>
      </c>
      <c r="L33" s="75">
        <v>21757205</v>
      </c>
    </row>
    <row r="34" spans="1:12" s="62" customFormat="1" ht="21" customHeight="1" x14ac:dyDescent="0.3">
      <c r="A34" s="71" t="s">
        <v>320</v>
      </c>
      <c r="B34" s="71" t="s">
        <v>322</v>
      </c>
      <c r="C34" s="72" t="s">
        <v>315</v>
      </c>
      <c r="D34" s="77">
        <v>1</v>
      </c>
      <c r="E34" s="74">
        <v>175000</v>
      </c>
      <c r="F34" s="74">
        <f t="shared" si="1"/>
        <v>175000</v>
      </c>
      <c r="G34" s="65"/>
      <c r="H34" s="74"/>
      <c r="I34" s="65"/>
      <c r="J34" s="65"/>
      <c r="K34" s="65">
        <f t="shared" si="2"/>
        <v>175000</v>
      </c>
      <c r="L34" s="75">
        <v>23113303</v>
      </c>
    </row>
    <row r="35" spans="1:12" s="62" customFormat="1" ht="21" customHeight="1" x14ac:dyDescent="0.3">
      <c r="A35" s="71" t="s">
        <v>323</v>
      </c>
      <c r="B35" s="71" t="s">
        <v>324</v>
      </c>
      <c r="C35" s="72" t="s">
        <v>315</v>
      </c>
      <c r="D35" s="73">
        <v>1</v>
      </c>
      <c r="E35" s="74">
        <v>70000</v>
      </c>
      <c r="F35" s="74">
        <f t="shared" si="1"/>
        <v>70000</v>
      </c>
      <c r="G35" s="64"/>
      <c r="H35" s="65"/>
      <c r="I35" s="64"/>
      <c r="J35" s="64"/>
      <c r="K35" s="65">
        <f t="shared" si="2"/>
        <v>70000</v>
      </c>
      <c r="L35" s="75">
        <v>22241287</v>
      </c>
    </row>
    <row r="36" spans="1:12" s="62" customFormat="1" ht="21" customHeight="1" x14ac:dyDescent="0.3">
      <c r="A36" s="71" t="s">
        <v>325</v>
      </c>
      <c r="B36" s="71" t="s">
        <v>326</v>
      </c>
      <c r="C36" s="72" t="s">
        <v>315</v>
      </c>
      <c r="D36" s="73">
        <v>1</v>
      </c>
      <c r="E36" s="65">
        <v>50000</v>
      </c>
      <c r="F36" s="74">
        <f t="shared" si="1"/>
        <v>50000</v>
      </c>
      <c r="G36" s="64"/>
      <c r="H36" s="64"/>
      <c r="I36" s="64"/>
      <c r="J36" s="64"/>
      <c r="K36" s="65">
        <f t="shared" si="2"/>
        <v>50000</v>
      </c>
      <c r="L36" s="75">
        <v>22804382</v>
      </c>
    </row>
    <row r="37" spans="1:12" s="62" customFormat="1" ht="21" customHeight="1" x14ac:dyDescent="0.3">
      <c r="A37" s="71" t="s">
        <v>327</v>
      </c>
      <c r="B37" s="71" t="s">
        <v>328</v>
      </c>
      <c r="C37" s="72" t="s">
        <v>315</v>
      </c>
      <c r="D37" s="77">
        <v>1</v>
      </c>
      <c r="E37" s="74">
        <v>36000</v>
      </c>
      <c r="F37" s="74">
        <f t="shared" si="1"/>
        <v>36000</v>
      </c>
      <c r="G37" s="64"/>
      <c r="H37" s="64"/>
      <c r="I37" s="64"/>
      <c r="J37" s="64"/>
      <c r="K37" s="65">
        <f t="shared" si="2"/>
        <v>36000</v>
      </c>
      <c r="L37" s="75">
        <v>22693050</v>
      </c>
    </row>
    <row r="38" spans="1:12" s="62" customFormat="1" ht="21" customHeight="1" x14ac:dyDescent="0.3">
      <c r="A38" s="78" t="s">
        <v>329</v>
      </c>
      <c r="B38" s="79" t="s">
        <v>330</v>
      </c>
      <c r="C38" s="80" t="s">
        <v>310</v>
      </c>
      <c r="D38" s="81">
        <v>5.4000000000000003E-3</v>
      </c>
      <c r="E38" s="65">
        <f>SUM(F30:F37)</f>
        <v>2032000</v>
      </c>
      <c r="F38" s="74">
        <f>E38*0.54%</f>
        <v>10972.800000000001</v>
      </c>
      <c r="G38" s="64"/>
      <c r="H38" s="64"/>
      <c r="I38" s="64"/>
      <c r="J38" s="64"/>
      <c r="K38" s="65">
        <f t="shared" si="2"/>
        <v>10972.800000000001</v>
      </c>
      <c r="L38" s="70"/>
    </row>
    <row r="39" spans="1:12" s="62" customFormat="1" ht="21" customHeight="1" x14ac:dyDescent="0.3">
      <c r="A39" s="78" t="s">
        <v>331</v>
      </c>
      <c r="B39" s="82"/>
      <c r="C39" s="68"/>
      <c r="D39" s="77"/>
      <c r="E39" s="74"/>
      <c r="F39" s="74">
        <f>SUM(F30:F38)</f>
        <v>2042972.8</v>
      </c>
      <c r="G39" s="65"/>
      <c r="H39" s="65"/>
      <c r="I39" s="65"/>
      <c r="J39" s="65"/>
      <c r="K39" s="65">
        <f>ROUNDUP(SUM(K30:K38),-3)</f>
        <v>2043000</v>
      </c>
      <c r="L39" s="59"/>
    </row>
    <row r="40" spans="1:12" s="62" customFormat="1" ht="21" customHeight="1" x14ac:dyDescent="0.3">
      <c r="A40" s="83"/>
      <c r="B40" s="82"/>
      <c r="C40" s="68"/>
      <c r="D40" s="77"/>
      <c r="E40" s="74"/>
      <c r="F40" s="74"/>
      <c r="G40" s="65"/>
      <c r="H40" s="65"/>
      <c r="I40" s="65"/>
      <c r="J40" s="65"/>
      <c r="K40" s="65"/>
      <c r="L40" s="59"/>
    </row>
    <row r="41" spans="1:12" s="62" customFormat="1" ht="21" customHeight="1" x14ac:dyDescent="0.3">
      <c r="A41" s="57" t="s">
        <v>332</v>
      </c>
      <c r="B41" s="79"/>
      <c r="C41" s="80"/>
      <c r="D41" s="81"/>
      <c r="E41" s="65"/>
      <c r="F41" s="74"/>
      <c r="G41" s="64"/>
      <c r="H41" s="64"/>
      <c r="I41" s="64"/>
      <c r="J41" s="64"/>
      <c r="K41" s="65"/>
      <c r="L41" s="70"/>
    </row>
    <row r="42" spans="1:12" s="62" customFormat="1" ht="20.25" customHeight="1" x14ac:dyDescent="0.3">
      <c r="A42" s="84" t="s">
        <v>333</v>
      </c>
      <c r="B42" s="85" t="s">
        <v>334</v>
      </c>
      <c r="C42" s="86" t="s">
        <v>335</v>
      </c>
      <c r="D42" s="77">
        <v>1</v>
      </c>
      <c r="E42" s="87">
        <v>950000</v>
      </c>
      <c r="F42" s="74">
        <f t="shared" ref="F42:F62" si="3">TRUNC(E42*D42, 0)</f>
        <v>950000</v>
      </c>
      <c r="G42" s="65"/>
      <c r="H42" s="65"/>
      <c r="I42" s="65"/>
      <c r="J42" s="65"/>
      <c r="K42" s="65">
        <f t="shared" ref="K42:K63" si="4">F42+H42+J42</f>
        <v>950000</v>
      </c>
      <c r="L42" s="88">
        <v>23330892</v>
      </c>
    </row>
    <row r="43" spans="1:12" s="62" customFormat="1" ht="21" customHeight="1" x14ac:dyDescent="0.3">
      <c r="A43" s="89" t="s">
        <v>316</v>
      </c>
      <c r="B43" s="85" t="s">
        <v>336</v>
      </c>
      <c r="C43" s="86" t="s">
        <v>335</v>
      </c>
      <c r="D43" s="77">
        <v>1</v>
      </c>
      <c r="E43" s="87">
        <v>840000</v>
      </c>
      <c r="F43" s="74">
        <f t="shared" si="3"/>
        <v>840000</v>
      </c>
      <c r="G43" s="65"/>
      <c r="H43" s="65"/>
      <c r="I43" s="65"/>
      <c r="J43" s="65"/>
      <c r="K43" s="65">
        <f t="shared" si="4"/>
        <v>840000</v>
      </c>
      <c r="L43" s="86">
        <v>23367094</v>
      </c>
    </row>
    <row r="44" spans="1:12" s="62" customFormat="1" ht="21" customHeight="1" x14ac:dyDescent="0.3">
      <c r="A44" s="90" t="s">
        <v>337</v>
      </c>
      <c r="B44" s="85" t="s">
        <v>338</v>
      </c>
      <c r="C44" s="86" t="s">
        <v>335</v>
      </c>
      <c r="D44" s="77">
        <v>1</v>
      </c>
      <c r="E44" s="87">
        <v>1220000</v>
      </c>
      <c r="F44" s="74">
        <f t="shared" si="3"/>
        <v>1220000</v>
      </c>
      <c r="G44" s="64"/>
      <c r="H44" s="65"/>
      <c r="I44" s="64"/>
      <c r="J44" s="64"/>
      <c r="K44" s="65">
        <f t="shared" si="4"/>
        <v>1220000</v>
      </c>
      <c r="L44" s="88">
        <v>23301317</v>
      </c>
    </row>
    <row r="45" spans="1:12" s="62" customFormat="1" ht="21" customHeight="1" x14ac:dyDescent="0.3">
      <c r="A45" s="91" t="s">
        <v>339</v>
      </c>
      <c r="B45" s="85" t="s">
        <v>340</v>
      </c>
      <c r="C45" s="86" t="s">
        <v>335</v>
      </c>
      <c r="D45" s="77">
        <v>2</v>
      </c>
      <c r="E45" s="87">
        <v>300000</v>
      </c>
      <c r="F45" s="74">
        <f t="shared" si="3"/>
        <v>600000</v>
      </c>
      <c r="G45" s="64"/>
      <c r="H45" s="64"/>
      <c r="I45" s="64"/>
      <c r="J45" s="64"/>
      <c r="K45" s="65">
        <f t="shared" si="4"/>
        <v>600000</v>
      </c>
      <c r="L45" s="88">
        <v>23393587</v>
      </c>
    </row>
    <row r="46" spans="1:12" s="62" customFormat="1" ht="21" customHeight="1" x14ac:dyDescent="0.3">
      <c r="A46" s="90" t="s">
        <v>341</v>
      </c>
      <c r="B46" s="85" t="s">
        <v>342</v>
      </c>
      <c r="C46" s="86" t="s">
        <v>335</v>
      </c>
      <c r="D46" s="77">
        <v>2</v>
      </c>
      <c r="E46" s="87">
        <v>250000</v>
      </c>
      <c r="F46" s="74">
        <f t="shared" si="3"/>
        <v>500000</v>
      </c>
      <c r="G46" s="64"/>
      <c r="H46" s="65"/>
      <c r="I46" s="64"/>
      <c r="J46" s="64"/>
      <c r="K46" s="65">
        <f t="shared" si="4"/>
        <v>500000</v>
      </c>
      <c r="L46" s="88">
        <v>23301529</v>
      </c>
    </row>
    <row r="47" spans="1:12" s="62" customFormat="1" ht="21" customHeight="1" x14ac:dyDescent="0.3">
      <c r="A47" s="84" t="s">
        <v>343</v>
      </c>
      <c r="B47" s="85" t="s">
        <v>344</v>
      </c>
      <c r="C47" s="86" t="s">
        <v>335</v>
      </c>
      <c r="D47" s="77">
        <v>2</v>
      </c>
      <c r="E47" s="87">
        <v>494000</v>
      </c>
      <c r="F47" s="74">
        <f t="shared" si="3"/>
        <v>988000</v>
      </c>
      <c r="G47" s="64"/>
      <c r="H47" s="65"/>
      <c r="I47" s="64"/>
      <c r="J47" s="64"/>
      <c r="K47" s="65">
        <f t="shared" si="4"/>
        <v>988000</v>
      </c>
      <c r="L47" s="88">
        <v>23602939</v>
      </c>
    </row>
    <row r="48" spans="1:12" s="62" customFormat="1" ht="21" customHeight="1" x14ac:dyDescent="0.3">
      <c r="A48" s="84" t="s">
        <v>345</v>
      </c>
      <c r="B48" s="85" t="s">
        <v>346</v>
      </c>
      <c r="C48" s="86" t="s">
        <v>335</v>
      </c>
      <c r="D48" s="77">
        <v>2</v>
      </c>
      <c r="E48" s="87">
        <v>100000</v>
      </c>
      <c r="F48" s="74">
        <f t="shared" si="3"/>
        <v>200000</v>
      </c>
      <c r="G48" s="64"/>
      <c r="H48" s="65"/>
      <c r="I48" s="64"/>
      <c r="J48" s="64"/>
      <c r="K48" s="65">
        <f t="shared" si="4"/>
        <v>200000</v>
      </c>
      <c r="L48" s="88">
        <v>23258506</v>
      </c>
    </row>
    <row r="49" spans="1:12" s="62" customFormat="1" ht="21" customHeight="1" x14ac:dyDescent="0.3">
      <c r="A49" s="84" t="s">
        <v>313</v>
      </c>
      <c r="B49" s="85" t="s">
        <v>347</v>
      </c>
      <c r="C49" s="86" t="s">
        <v>335</v>
      </c>
      <c r="D49" s="77">
        <v>1</v>
      </c>
      <c r="E49" s="87">
        <v>977000</v>
      </c>
      <c r="F49" s="74">
        <f t="shared" si="3"/>
        <v>977000</v>
      </c>
      <c r="G49" s="60"/>
      <c r="H49" s="57"/>
      <c r="I49" s="60"/>
      <c r="J49" s="57"/>
      <c r="K49" s="65">
        <f t="shared" si="4"/>
        <v>977000</v>
      </c>
      <c r="L49" s="88">
        <v>23071957</v>
      </c>
    </row>
    <row r="50" spans="1:12" s="62" customFormat="1" ht="21" customHeight="1" x14ac:dyDescent="0.3">
      <c r="A50" s="84" t="s">
        <v>323</v>
      </c>
      <c r="B50" s="85" t="s">
        <v>348</v>
      </c>
      <c r="C50" s="86" t="s">
        <v>335</v>
      </c>
      <c r="D50" s="77">
        <v>1</v>
      </c>
      <c r="E50" s="87">
        <v>220000</v>
      </c>
      <c r="F50" s="74">
        <f t="shared" si="3"/>
        <v>220000</v>
      </c>
      <c r="G50" s="65"/>
      <c r="H50" s="65"/>
      <c r="I50" s="65"/>
      <c r="J50" s="65"/>
      <c r="K50" s="65">
        <f t="shared" si="4"/>
        <v>220000</v>
      </c>
      <c r="L50" s="88">
        <v>22467496</v>
      </c>
    </row>
    <row r="51" spans="1:12" s="62" customFormat="1" ht="21" customHeight="1" x14ac:dyDescent="0.3">
      <c r="A51" s="84" t="s">
        <v>325</v>
      </c>
      <c r="B51" s="85" t="s">
        <v>349</v>
      </c>
      <c r="C51" s="86" t="s">
        <v>335</v>
      </c>
      <c r="D51" s="77">
        <v>1</v>
      </c>
      <c r="E51" s="87">
        <v>130000</v>
      </c>
      <c r="F51" s="74">
        <f t="shared" si="3"/>
        <v>130000</v>
      </c>
      <c r="G51" s="64"/>
      <c r="H51" s="65"/>
      <c r="I51" s="64"/>
      <c r="J51" s="64"/>
      <c r="K51" s="65">
        <f t="shared" si="4"/>
        <v>130000</v>
      </c>
      <c r="L51" s="88">
        <v>22804381</v>
      </c>
    </row>
    <row r="52" spans="1:12" s="62" customFormat="1" ht="21" customHeight="1" x14ac:dyDescent="0.3">
      <c r="A52" s="92" t="s">
        <v>325</v>
      </c>
      <c r="B52" s="93" t="s">
        <v>326</v>
      </c>
      <c r="C52" s="94" t="s">
        <v>335</v>
      </c>
      <c r="D52" s="77">
        <v>1</v>
      </c>
      <c r="E52" s="95">
        <v>50000</v>
      </c>
      <c r="F52" s="74">
        <f t="shared" si="3"/>
        <v>50000</v>
      </c>
      <c r="G52" s="64"/>
      <c r="H52" s="64"/>
      <c r="I52" s="64"/>
      <c r="J52" s="64"/>
      <c r="K52" s="65">
        <f t="shared" si="4"/>
        <v>50000</v>
      </c>
      <c r="L52" s="75">
        <v>22804382</v>
      </c>
    </row>
    <row r="53" spans="1:12" s="62" customFormat="1" ht="21" customHeight="1" x14ac:dyDescent="0.3">
      <c r="A53" s="92" t="s">
        <v>327</v>
      </c>
      <c r="B53" s="93" t="s">
        <v>328</v>
      </c>
      <c r="C53" s="94" t="s">
        <v>335</v>
      </c>
      <c r="D53" s="77">
        <v>1</v>
      </c>
      <c r="E53" s="95">
        <v>36000</v>
      </c>
      <c r="F53" s="74">
        <f t="shared" si="3"/>
        <v>36000</v>
      </c>
      <c r="G53" s="65"/>
      <c r="H53" s="65"/>
      <c r="I53" s="65"/>
      <c r="J53" s="65"/>
      <c r="K53" s="65">
        <f t="shared" si="4"/>
        <v>36000</v>
      </c>
      <c r="L53" s="75">
        <v>22693050</v>
      </c>
    </row>
    <row r="54" spans="1:12" s="62" customFormat="1" ht="21" customHeight="1" x14ac:dyDescent="0.3">
      <c r="A54" s="84" t="s">
        <v>350</v>
      </c>
      <c r="B54" s="85" t="s">
        <v>351</v>
      </c>
      <c r="C54" s="86" t="s">
        <v>335</v>
      </c>
      <c r="D54" s="77">
        <v>1</v>
      </c>
      <c r="E54" s="87">
        <v>88000</v>
      </c>
      <c r="F54" s="74">
        <f t="shared" si="3"/>
        <v>88000</v>
      </c>
      <c r="G54" s="60"/>
      <c r="H54" s="57"/>
      <c r="I54" s="60"/>
      <c r="J54" s="60"/>
      <c r="K54" s="65">
        <f t="shared" si="4"/>
        <v>88000</v>
      </c>
      <c r="L54" s="88">
        <v>22696343</v>
      </c>
    </row>
    <row r="55" spans="1:12" s="62" customFormat="1" ht="21" customHeight="1" x14ac:dyDescent="0.3">
      <c r="A55" s="84" t="s">
        <v>350</v>
      </c>
      <c r="B55" s="85" t="s">
        <v>352</v>
      </c>
      <c r="C55" s="86" t="s">
        <v>335</v>
      </c>
      <c r="D55" s="77">
        <v>1</v>
      </c>
      <c r="E55" s="87">
        <v>88000</v>
      </c>
      <c r="F55" s="74">
        <f t="shared" si="3"/>
        <v>88000</v>
      </c>
      <c r="G55" s="64"/>
      <c r="H55" s="64"/>
      <c r="I55" s="64"/>
      <c r="J55" s="64"/>
      <c r="K55" s="65">
        <f t="shared" si="4"/>
        <v>88000</v>
      </c>
      <c r="L55" s="88">
        <v>22755352</v>
      </c>
    </row>
    <row r="56" spans="1:12" s="62" customFormat="1" ht="21" customHeight="1" x14ac:dyDescent="0.3">
      <c r="A56" s="84" t="s">
        <v>353</v>
      </c>
      <c r="B56" s="85" t="s">
        <v>354</v>
      </c>
      <c r="C56" s="86" t="s">
        <v>335</v>
      </c>
      <c r="D56" s="77">
        <v>1</v>
      </c>
      <c r="E56" s="87">
        <v>690000</v>
      </c>
      <c r="F56" s="74">
        <f t="shared" si="3"/>
        <v>690000</v>
      </c>
      <c r="G56" s="74"/>
      <c r="H56" s="74"/>
      <c r="I56" s="74"/>
      <c r="J56" s="64"/>
      <c r="K56" s="65">
        <f t="shared" si="4"/>
        <v>690000</v>
      </c>
      <c r="L56" s="88">
        <v>23644535</v>
      </c>
    </row>
    <row r="57" spans="1:12" s="62" customFormat="1" ht="21" customHeight="1" x14ac:dyDescent="0.3">
      <c r="A57" s="84" t="s">
        <v>318</v>
      </c>
      <c r="B57" s="85" t="s">
        <v>355</v>
      </c>
      <c r="C57" s="86" t="s">
        <v>335</v>
      </c>
      <c r="D57" s="77">
        <v>1</v>
      </c>
      <c r="E57" s="87">
        <v>460000</v>
      </c>
      <c r="F57" s="74">
        <f t="shared" si="3"/>
        <v>460000</v>
      </c>
      <c r="G57" s="64"/>
      <c r="H57" s="74"/>
      <c r="I57" s="64"/>
      <c r="J57" s="64"/>
      <c r="K57" s="65">
        <f t="shared" si="4"/>
        <v>460000</v>
      </c>
      <c r="L57" s="88">
        <v>21758149</v>
      </c>
    </row>
    <row r="58" spans="1:12" s="62" customFormat="1" ht="21" customHeight="1" x14ac:dyDescent="0.3">
      <c r="A58" s="84" t="s">
        <v>320</v>
      </c>
      <c r="B58" s="93" t="s">
        <v>321</v>
      </c>
      <c r="C58" s="94" t="s">
        <v>335</v>
      </c>
      <c r="D58" s="77">
        <v>3</v>
      </c>
      <c r="E58" s="95">
        <v>16000</v>
      </c>
      <c r="F58" s="74">
        <f t="shared" si="3"/>
        <v>48000</v>
      </c>
      <c r="G58" s="64"/>
      <c r="H58" s="64"/>
      <c r="I58" s="64"/>
      <c r="J58" s="64"/>
      <c r="K58" s="65">
        <f t="shared" si="4"/>
        <v>48000</v>
      </c>
      <c r="L58" s="75">
        <v>21757205</v>
      </c>
    </row>
    <row r="59" spans="1:12" s="62" customFormat="1" ht="21" customHeight="1" x14ac:dyDescent="0.3">
      <c r="A59" s="84" t="s">
        <v>320</v>
      </c>
      <c r="B59" s="93" t="s">
        <v>322</v>
      </c>
      <c r="C59" s="94" t="s">
        <v>335</v>
      </c>
      <c r="D59" s="77">
        <v>1</v>
      </c>
      <c r="E59" s="95">
        <v>175000</v>
      </c>
      <c r="F59" s="74">
        <f t="shared" si="3"/>
        <v>175000</v>
      </c>
      <c r="G59" s="64"/>
      <c r="H59" s="64"/>
      <c r="I59" s="64"/>
      <c r="J59" s="64"/>
      <c r="K59" s="65">
        <f t="shared" si="4"/>
        <v>175000</v>
      </c>
      <c r="L59" s="75">
        <v>23113303</v>
      </c>
    </row>
    <row r="60" spans="1:12" s="62" customFormat="1" ht="21" customHeight="1" x14ac:dyDescent="0.3">
      <c r="A60" s="84" t="s">
        <v>356</v>
      </c>
      <c r="B60" s="85" t="s">
        <v>357</v>
      </c>
      <c r="C60" s="86" t="s">
        <v>335</v>
      </c>
      <c r="D60" s="77">
        <v>1</v>
      </c>
      <c r="E60" s="87">
        <v>1140000</v>
      </c>
      <c r="F60" s="74">
        <f t="shared" si="3"/>
        <v>1140000</v>
      </c>
      <c r="G60" s="65"/>
      <c r="H60" s="74"/>
      <c r="I60" s="65"/>
      <c r="J60" s="65"/>
      <c r="K60" s="65">
        <f t="shared" si="4"/>
        <v>1140000</v>
      </c>
      <c r="L60" s="88">
        <v>23583176</v>
      </c>
    </row>
    <row r="61" spans="1:12" s="62" customFormat="1" ht="21" customHeight="1" x14ac:dyDescent="0.3">
      <c r="A61" s="84" t="s">
        <v>358</v>
      </c>
      <c r="B61" s="85" t="s">
        <v>359</v>
      </c>
      <c r="C61" s="86" t="s">
        <v>335</v>
      </c>
      <c r="D61" s="77">
        <v>1</v>
      </c>
      <c r="E61" s="87">
        <v>1100000</v>
      </c>
      <c r="F61" s="74">
        <f t="shared" si="3"/>
        <v>1100000</v>
      </c>
      <c r="G61" s="64"/>
      <c r="H61" s="65"/>
      <c r="I61" s="64"/>
      <c r="J61" s="64"/>
      <c r="K61" s="65">
        <f t="shared" si="4"/>
        <v>1100000</v>
      </c>
      <c r="L61" s="88">
        <v>23581244</v>
      </c>
    </row>
    <row r="62" spans="1:12" s="62" customFormat="1" ht="21" customHeight="1" x14ac:dyDescent="0.3">
      <c r="A62" s="84" t="s">
        <v>360</v>
      </c>
      <c r="B62" s="85" t="s">
        <v>361</v>
      </c>
      <c r="C62" s="86" t="s">
        <v>335</v>
      </c>
      <c r="D62" s="77">
        <v>1</v>
      </c>
      <c r="E62" s="87">
        <v>2420000</v>
      </c>
      <c r="F62" s="74">
        <f t="shared" si="3"/>
        <v>2420000</v>
      </c>
      <c r="G62" s="64"/>
      <c r="H62" s="64"/>
      <c r="I62" s="64"/>
      <c r="J62" s="64"/>
      <c r="K62" s="65">
        <f t="shared" si="4"/>
        <v>2420000</v>
      </c>
      <c r="L62" s="88">
        <v>23248562</v>
      </c>
    </row>
    <row r="63" spans="1:12" s="62" customFormat="1" ht="21" customHeight="1" x14ac:dyDescent="0.3">
      <c r="A63" s="78" t="s">
        <v>329</v>
      </c>
      <c r="B63" s="79" t="s">
        <v>330</v>
      </c>
      <c r="C63" s="80" t="s">
        <v>310</v>
      </c>
      <c r="D63" s="81">
        <v>5.4000000000000003E-3</v>
      </c>
      <c r="E63" s="65">
        <f>SUM(F42:F62)</f>
        <v>12920000</v>
      </c>
      <c r="F63" s="74">
        <f>E63*0.54%</f>
        <v>69768</v>
      </c>
      <c r="G63" s="64"/>
      <c r="H63" s="64"/>
      <c r="I63" s="64"/>
      <c r="J63" s="64"/>
      <c r="K63" s="65">
        <f t="shared" si="4"/>
        <v>69768</v>
      </c>
      <c r="L63" s="70" t="s">
        <v>362</v>
      </c>
    </row>
    <row r="64" spans="1:12" s="62" customFormat="1" ht="21" customHeight="1" x14ac:dyDescent="0.3">
      <c r="A64" s="78" t="s">
        <v>331</v>
      </c>
      <c r="B64" s="82"/>
      <c r="C64" s="68"/>
      <c r="D64" s="77"/>
      <c r="E64" s="74"/>
      <c r="F64" s="74">
        <f>SUM(F42:F63)</f>
        <v>12989768</v>
      </c>
      <c r="G64" s="65"/>
      <c r="H64" s="65"/>
      <c r="I64" s="65"/>
      <c r="J64" s="65"/>
      <c r="K64" s="65">
        <f>ROUNDUP(SUM(K42:K63),-3)</f>
        <v>12990000</v>
      </c>
      <c r="L64" s="59"/>
    </row>
    <row r="65" spans="1:12" s="62" customFormat="1" ht="21" customHeight="1" x14ac:dyDescent="0.3">
      <c r="A65" s="96"/>
      <c r="B65" s="96"/>
      <c r="C65" s="72"/>
      <c r="D65" s="77"/>
      <c r="E65" s="74"/>
      <c r="F65" s="74"/>
      <c r="G65" s="64"/>
      <c r="H65" s="64"/>
      <c r="I65" s="64"/>
      <c r="J65" s="64"/>
      <c r="K65" s="65"/>
      <c r="L65" s="75"/>
    </row>
    <row r="66" spans="1:12" s="62" customFormat="1" ht="21" customHeight="1" x14ac:dyDescent="0.3">
      <c r="A66" s="57" t="s">
        <v>363</v>
      </c>
      <c r="B66" s="82"/>
      <c r="C66" s="68"/>
      <c r="D66" s="77"/>
      <c r="E66" s="74"/>
      <c r="F66" s="74"/>
      <c r="G66" s="65"/>
      <c r="H66" s="65"/>
      <c r="I66" s="65"/>
      <c r="J66" s="65"/>
      <c r="K66" s="65"/>
      <c r="L66" s="59"/>
    </row>
    <row r="67" spans="1:12" s="62" customFormat="1" ht="21" customHeight="1" x14ac:dyDescent="0.3">
      <c r="A67" s="57" t="s">
        <v>364</v>
      </c>
      <c r="B67" s="79" t="s">
        <v>365</v>
      </c>
      <c r="C67" s="80" t="s">
        <v>366</v>
      </c>
      <c r="D67" s="77">
        <v>11</v>
      </c>
      <c r="E67" s="65">
        <v>1351000</v>
      </c>
      <c r="F67" s="74">
        <f t="shared" ref="F67:F71" si="5">TRUNC(E67*D67, 0)</f>
        <v>14861000</v>
      </c>
      <c r="G67" s="64"/>
      <c r="H67" s="64"/>
      <c r="I67" s="64"/>
      <c r="J67" s="64"/>
      <c r="K67" s="65">
        <f t="shared" ref="K67:K72" si="6">F67+H67+J67</f>
        <v>14861000</v>
      </c>
      <c r="L67" s="88">
        <v>23381024</v>
      </c>
    </row>
    <row r="68" spans="1:12" s="62" customFormat="1" ht="20.25" customHeight="1" x14ac:dyDescent="0.3">
      <c r="A68" s="57" t="s">
        <v>364</v>
      </c>
      <c r="B68" s="79" t="s">
        <v>367</v>
      </c>
      <c r="C68" s="59" t="s">
        <v>366</v>
      </c>
      <c r="D68" s="77">
        <v>7</v>
      </c>
      <c r="E68" s="74">
        <v>1410000</v>
      </c>
      <c r="F68" s="74">
        <f t="shared" si="5"/>
        <v>9870000</v>
      </c>
      <c r="G68" s="65"/>
      <c r="H68" s="65"/>
      <c r="I68" s="65"/>
      <c r="J68" s="65"/>
      <c r="K68" s="65">
        <f t="shared" si="6"/>
        <v>9870000</v>
      </c>
      <c r="L68" s="88">
        <v>23381025</v>
      </c>
    </row>
    <row r="69" spans="1:12" s="62" customFormat="1" ht="21" customHeight="1" x14ac:dyDescent="0.3">
      <c r="A69" s="57" t="s">
        <v>368</v>
      </c>
      <c r="B69" s="97" t="s">
        <v>368</v>
      </c>
      <c r="C69" s="68" t="s">
        <v>310</v>
      </c>
      <c r="D69" s="77">
        <v>1</v>
      </c>
      <c r="E69" s="64">
        <v>28163000</v>
      </c>
      <c r="F69" s="74">
        <f t="shared" si="5"/>
        <v>28163000</v>
      </c>
      <c r="G69" s="65"/>
      <c r="H69" s="65"/>
      <c r="I69" s="65"/>
      <c r="J69" s="65"/>
      <c r="K69" s="65">
        <f t="shared" si="6"/>
        <v>28163000</v>
      </c>
      <c r="L69" s="88" t="s">
        <v>369</v>
      </c>
    </row>
    <row r="70" spans="1:12" s="62" customFormat="1" ht="21" customHeight="1" x14ac:dyDescent="0.3">
      <c r="A70" s="57" t="s">
        <v>370</v>
      </c>
      <c r="B70" s="98" t="s">
        <v>371</v>
      </c>
      <c r="C70" s="59" t="s">
        <v>310</v>
      </c>
      <c r="D70" s="77">
        <v>1</v>
      </c>
      <c r="E70" s="74">
        <v>1295340</v>
      </c>
      <c r="F70" s="74">
        <f t="shared" si="5"/>
        <v>1295340</v>
      </c>
      <c r="G70" s="64"/>
      <c r="H70" s="65"/>
      <c r="I70" s="64"/>
      <c r="J70" s="64"/>
      <c r="K70" s="65">
        <f t="shared" si="6"/>
        <v>1295340</v>
      </c>
      <c r="L70" s="88">
        <v>22065473</v>
      </c>
    </row>
    <row r="71" spans="1:12" s="62" customFormat="1" ht="21" customHeight="1" x14ac:dyDescent="0.3">
      <c r="A71" s="57" t="s">
        <v>372</v>
      </c>
      <c r="B71" s="98" t="s">
        <v>370</v>
      </c>
      <c r="C71" s="59" t="s">
        <v>366</v>
      </c>
      <c r="D71" s="77">
        <v>1</v>
      </c>
      <c r="E71" s="74">
        <v>13968000</v>
      </c>
      <c r="F71" s="74">
        <f t="shared" si="5"/>
        <v>13968000</v>
      </c>
      <c r="G71" s="64"/>
      <c r="H71" s="64"/>
      <c r="I71" s="64"/>
      <c r="J71" s="64"/>
      <c r="K71" s="65">
        <f t="shared" si="6"/>
        <v>13968000</v>
      </c>
      <c r="L71" s="88">
        <v>23460506</v>
      </c>
    </row>
    <row r="72" spans="1:12" s="62" customFormat="1" ht="21" customHeight="1" x14ac:dyDescent="0.3">
      <c r="A72" s="78" t="s">
        <v>329</v>
      </c>
      <c r="B72" s="79" t="s">
        <v>330</v>
      </c>
      <c r="C72" s="80" t="s">
        <v>310</v>
      </c>
      <c r="D72" s="81">
        <v>5.4000000000000003E-3</v>
      </c>
      <c r="E72" s="65">
        <f>SUM(F67:F71)</f>
        <v>68157340</v>
      </c>
      <c r="F72" s="74">
        <f>E72*0.54%</f>
        <v>368049.636</v>
      </c>
      <c r="G72" s="64"/>
      <c r="H72" s="64"/>
      <c r="I72" s="64"/>
      <c r="J72" s="64"/>
      <c r="K72" s="65">
        <f t="shared" si="6"/>
        <v>368049.636</v>
      </c>
      <c r="L72" s="70" t="s">
        <v>362</v>
      </c>
    </row>
    <row r="73" spans="1:12" s="62" customFormat="1" ht="21" customHeight="1" x14ac:dyDescent="0.3">
      <c r="A73" s="78" t="s">
        <v>331</v>
      </c>
      <c r="B73" s="82"/>
      <c r="C73" s="68"/>
      <c r="D73" s="77"/>
      <c r="E73" s="74"/>
      <c r="F73" s="74">
        <f>SUM(F67:F72)</f>
        <v>68525389.636000007</v>
      </c>
      <c r="G73" s="65"/>
      <c r="H73" s="65"/>
      <c r="I73" s="65"/>
      <c r="J73" s="65"/>
      <c r="K73" s="65">
        <f>ROUNDUP(SUM(K67:K72),-3)</f>
        <v>68526000</v>
      </c>
      <c r="L73" s="59"/>
    </row>
    <row r="74" spans="1:12" s="62" customFormat="1" ht="21" customHeight="1" x14ac:dyDescent="0.3">
      <c r="A74" s="57"/>
      <c r="B74" s="98"/>
      <c r="C74" s="68"/>
      <c r="D74" s="77"/>
      <c r="E74" s="74"/>
      <c r="F74" s="74"/>
      <c r="G74" s="64"/>
      <c r="H74" s="65"/>
      <c r="I74" s="64"/>
      <c r="J74" s="64"/>
      <c r="K74" s="65"/>
      <c r="L74" s="59"/>
    </row>
    <row r="75" spans="1:12" s="62" customFormat="1" ht="21" customHeight="1" x14ac:dyDescent="0.3">
      <c r="A75" s="57"/>
      <c r="B75" s="98"/>
      <c r="C75" s="68"/>
      <c r="D75" s="77"/>
      <c r="E75" s="74"/>
      <c r="F75" s="74"/>
      <c r="G75" s="60"/>
      <c r="H75" s="57"/>
      <c r="I75" s="60"/>
      <c r="J75" s="57"/>
      <c r="K75" s="65"/>
      <c r="L75" s="59"/>
    </row>
    <row r="76" spans="1:12" s="62" customFormat="1" ht="21" customHeight="1" x14ac:dyDescent="0.3">
      <c r="A76" s="83"/>
      <c r="B76" s="67"/>
      <c r="C76" s="68"/>
      <c r="D76" s="77"/>
      <c r="E76" s="74"/>
      <c r="F76" s="74"/>
      <c r="G76" s="65"/>
      <c r="H76" s="65"/>
      <c r="I76" s="65"/>
      <c r="J76" s="65"/>
      <c r="K76" s="65"/>
      <c r="L76" s="59"/>
    </row>
    <row r="77" spans="1:12" s="62" customFormat="1" ht="21" customHeight="1" x14ac:dyDescent="0.3">
      <c r="A77" s="83"/>
      <c r="B77" s="97"/>
      <c r="C77" s="68"/>
      <c r="D77" s="77"/>
      <c r="E77" s="74"/>
      <c r="F77" s="74"/>
      <c r="G77" s="64"/>
      <c r="H77" s="65"/>
      <c r="I77" s="64"/>
      <c r="J77" s="64"/>
      <c r="K77" s="65"/>
      <c r="L77" s="59"/>
    </row>
    <row r="78" spans="1:12" s="62" customFormat="1" ht="21" customHeight="1" x14ac:dyDescent="0.3">
      <c r="A78" s="83"/>
      <c r="B78" s="79"/>
      <c r="C78" s="80"/>
      <c r="D78" s="81"/>
      <c r="E78" s="65"/>
      <c r="F78" s="74"/>
      <c r="G78" s="64"/>
      <c r="H78" s="64"/>
      <c r="I78" s="64"/>
      <c r="J78" s="64"/>
      <c r="K78" s="65"/>
      <c r="L78" s="70"/>
    </row>
    <row r="79" spans="1:12" s="62" customFormat="1" ht="21" customHeight="1" x14ac:dyDescent="0.3">
      <c r="A79" s="83"/>
      <c r="B79" s="57"/>
      <c r="C79" s="59"/>
      <c r="D79" s="57"/>
      <c r="E79" s="74"/>
      <c r="F79" s="74"/>
      <c r="G79" s="65"/>
      <c r="H79" s="65"/>
      <c r="I79" s="65"/>
      <c r="J79" s="65"/>
      <c r="K79" s="65"/>
      <c r="L79" s="70"/>
    </row>
    <row r="80" spans="1:12" s="62" customFormat="1" ht="21" customHeight="1" x14ac:dyDescent="0.3">
      <c r="A80" s="99"/>
      <c r="B80" s="100"/>
      <c r="C80" s="59"/>
      <c r="D80" s="77"/>
      <c r="E80" s="60"/>
      <c r="F80" s="74"/>
      <c r="G80" s="60"/>
      <c r="H80" s="57"/>
      <c r="I80" s="60"/>
      <c r="J80" s="60"/>
      <c r="K80" s="65"/>
      <c r="L80" s="59"/>
    </row>
    <row r="81" spans="4:4" ht="21" customHeight="1" x14ac:dyDescent="0.3">
      <c r="D81" s="77"/>
    </row>
  </sheetData>
  <mergeCells count="9">
    <mergeCell ref="I1:J1"/>
    <mergeCell ref="K1:K2"/>
    <mergeCell ref="L1:L2"/>
    <mergeCell ref="A1:A2"/>
    <mergeCell ref="B1:B2"/>
    <mergeCell ref="C1:C2"/>
    <mergeCell ref="D1:D2"/>
    <mergeCell ref="E1:F1"/>
    <mergeCell ref="G1:H1"/>
  </mergeCells>
  <phoneticPr fontId="1" type="noConversion"/>
  <pageMargins left="0.78740157480314965" right="0.39370078740157483" top="0.74803149606299213" bottom="0.35433070866141736" header="0.47244094488188981" footer="0.23622047244094491"/>
  <pageSetup paperSize="9" scale="85" orientation="landscape" horizontalDpi="4294967292" verticalDpi="300" r:id="rId1"/>
  <headerFooter alignWithMargins="0">
    <oddHeader>&amp;C&amp;"돋움,굵게"&amp;14관   급   자   재   대</oddHeader>
  </headerFooter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7</vt:i4>
      </vt:variant>
    </vt:vector>
  </HeadingPairs>
  <TitlesOfParts>
    <vt:vector size="11" baseType="lpstr">
      <vt:lpstr>원가계산서</vt:lpstr>
      <vt:lpstr>공종별집계표</vt:lpstr>
      <vt:lpstr>공종별내역서</vt:lpstr>
      <vt:lpstr>관급</vt:lpstr>
      <vt:lpstr>공종별내역서!Print_Area</vt:lpstr>
      <vt:lpstr>공종별집계표!Print_Area</vt:lpstr>
      <vt:lpstr>관급!Print_Area</vt:lpstr>
      <vt:lpstr>원가계산서!Print_Area</vt:lpstr>
      <vt:lpstr>공종별내역서!Print_Titles</vt:lpstr>
      <vt:lpstr>공종별집계표!Print_Titles</vt:lpstr>
      <vt:lpstr>관급!Print_Titles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</cp:lastModifiedBy>
  <cp:lastPrinted>2020-12-05T12:00:52Z</cp:lastPrinted>
  <dcterms:created xsi:type="dcterms:W3CDTF">2020-12-02T06:28:45Z</dcterms:created>
  <dcterms:modified xsi:type="dcterms:W3CDTF">2021-03-04T12:23:45Z</dcterms:modified>
</cp:coreProperties>
</file>