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1. 생태캠프\2017년 캠프 안내\"/>
    </mc:Choice>
  </mc:AlternateContent>
  <bookViews>
    <workbookView xWindow="0" yWindow="0" windowWidth="24210" windowHeight="12450"/>
  </bookViews>
  <sheets>
    <sheet name="Sheet1" sheetId="1" r:id="rId1"/>
  </sheets>
  <definedNames>
    <definedName name="_xlnm.Print_Area" localSheetId="0">Sheet1!$A$1:$P$17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7" i="1" l="1"/>
  <c r="O16" i="1"/>
  <c r="O15" i="1"/>
  <c r="O14" i="1"/>
  <c r="O13" i="1"/>
  <c r="E14" i="1"/>
  <c r="O12" i="1"/>
  <c r="O11" i="1"/>
  <c r="O6" i="1"/>
  <c r="O7" i="1"/>
  <c r="O8" i="1"/>
  <c r="O9" i="1"/>
  <c r="O10" i="1"/>
  <c r="O5" i="1"/>
  <c r="O4" i="1"/>
  <c r="E5" i="1"/>
  <c r="M16" i="1" l="1"/>
  <c r="M12" i="1"/>
  <c r="D16" i="1"/>
  <c r="D12" i="1"/>
  <c r="D17" i="1" l="1"/>
  <c r="M17" i="1"/>
  <c r="E6" i="1"/>
  <c r="E7" i="1"/>
  <c r="E8" i="1"/>
  <c r="E9" i="1"/>
  <c r="E10" i="1"/>
  <c r="E11" i="1"/>
  <c r="E13" i="1"/>
  <c r="E15" i="1"/>
  <c r="E16" i="1" l="1"/>
  <c r="E4" i="1"/>
  <c r="E12" i="1" s="1"/>
  <c r="E17" i="1" l="1"/>
</calcChain>
</file>

<file path=xl/sharedStrings.xml><?xml version="1.0" encoding="utf-8"?>
<sst xmlns="http://schemas.openxmlformats.org/spreadsheetml/2006/main" count="21" uniqueCount="20">
  <si>
    <t>구분</t>
    <phoneticPr fontId="1" type="noConversion"/>
  </si>
  <si>
    <t>호실</t>
    <phoneticPr fontId="1" type="noConversion"/>
  </si>
  <si>
    <t>동</t>
    <phoneticPr fontId="1" type="noConversion"/>
  </si>
  <si>
    <t>인실</t>
    <phoneticPr fontId="1" type="noConversion"/>
  </si>
  <si>
    <t>투숙자명</t>
    <phoneticPr fontId="1" type="noConversion"/>
  </si>
  <si>
    <t>투숙객수</t>
    <phoneticPr fontId="1" type="noConversion"/>
  </si>
  <si>
    <t>비 고</t>
    <phoneticPr fontId="1" type="noConversion"/>
  </si>
  <si>
    <t>숙박료</t>
    <phoneticPr fontId="1" type="noConversion"/>
  </si>
  <si>
    <t>진행자</t>
    <phoneticPr fontId="1" type="noConversion"/>
  </si>
  <si>
    <t>1동</t>
    <phoneticPr fontId="1" type="noConversion"/>
  </si>
  <si>
    <t>인솔교사</t>
    <phoneticPr fontId="1" type="noConversion"/>
  </si>
  <si>
    <t>총합</t>
    <phoneticPr fontId="1" type="noConversion"/>
  </si>
  <si>
    <t>학생합계</t>
    <phoneticPr fontId="1" type="noConversion"/>
  </si>
  <si>
    <t>인솔교사합계</t>
    <phoneticPr fontId="1" type="noConversion"/>
  </si>
  <si>
    <t>숙박
일수</t>
    <phoneticPr fontId="1" type="noConversion"/>
  </si>
  <si>
    <t>합계</t>
    <phoneticPr fontId="1" type="noConversion"/>
  </si>
  <si>
    <t>(해당단체명)</t>
    <phoneticPr fontId="1" type="noConversion"/>
  </si>
  <si>
    <t>(2017. 0.00~00)</t>
    <phoneticPr fontId="1" type="noConversion"/>
  </si>
  <si>
    <t>2017년 국립생태원 생태캠프 생활관 배정표</t>
    <phoneticPr fontId="1" type="noConversion"/>
  </si>
  <si>
    <t>인솔교사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</si>
</sst>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3" fillId="2" borderId="1" xfId="0" applyFont="1" applyFill="1" applyBorder="1">
      <alignment vertical="center"/>
    </xf>
    <xf numFmtId="176" fontId="3" fillId="2" borderId="1" xfId="0" applyNumberFormat="1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0" fontId="3" fillId="4" borderId="1" xfId="0" applyFont="1" applyFill="1" applyBorder="1">
      <alignment vertical="center"/>
    </xf>
    <xf numFmtId="176" fontId="3" fillId="4" borderId="1" xfId="0" applyNumberFormat="1" applyFont="1" applyFill="1" applyBorder="1">
      <alignment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tabSelected="1" workbookViewId="0">
      <selection activeCell="K9" sqref="K9"/>
    </sheetView>
  </sheetViews>
  <sheetFormatPr defaultRowHeight="16.5" x14ac:dyDescent="0.3"/>
  <cols>
    <col min="1" max="1" width="5.625" customWidth="1"/>
    <col min="2" max="2" width="6.125" customWidth="1"/>
    <col min="3" max="3" width="7.25" customWidth="1"/>
    <col min="4" max="4" width="6.875" customWidth="1"/>
    <col min="5" max="5" width="9.5" bestFit="1" customWidth="1"/>
    <col min="13" max="13" width="11.125" customWidth="1"/>
    <col min="14" max="14" width="6.25" customWidth="1"/>
    <col min="15" max="15" width="11.125" customWidth="1"/>
    <col min="16" max="16" width="13.125" customWidth="1"/>
  </cols>
  <sheetData>
    <row r="1" spans="1:16" ht="30.75" customHeight="1" x14ac:dyDescent="0.3">
      <c r="A1" s="17" t="s">
        <v>18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x14ac:dyDescent="0.3">
      <c r="A2" t="s">
        <v>16</v>
      </c>
      <c r="P2" t="s">
        <v>17</v>
      </c>
    </row>
    <row r="3" spans="1:16" ht="33.75" customHeight="1" x14ac:dyDescent="0.3">
      <c r="A3" s="7" t="s">
        <v>0</v>
      </c>
      <c r="B3" s="7" t="s">
        <v>2</v>
      </c>
      <c r="C3" s="7" t="s">
        <v>1</v>
      </c>
      <c r="D3" s="7" t="s">
        <v>3</v>
      </c>
      <c r="E3" s="7" t="s">
        <v>5</v>
      </c>
      <c r="F3" s="14" t="s">
        <v>4</v>
      </c>
      <c r="G3" s="15"/>
      <c r="H3" s="15"/>
      <c r="I3" s="15"/>
      <c r="J3" s="15"/>
      <c r="K3" s="15"/>
      <c r="L3" s="16"/>
      <c r="M3" s="8" t="s">
        <v>7</v>
      </c>
      <c r="N3" s="13" t="s">
        <v>14</v>
      </c>
      <c r="O3" s="13" t="s">
        <v>15</v>
      </c>
      <c r="P3" s="7" t="s">
        <v>6</v>
      </c>
    </row>
    <row r="4" spans="1:16" x14ac:dyDescent="0.3">
      <c r="A4" s="1">
        <v>1</v>
      </c>
      <c r="B4" s="1">
        <v>2</v>
      </c>
      <c r="C4" s="1">
        <v>101</v>
      </c>
      <c r="D4" s="1">
        <v>6</v>
      </c>
      <c r="E4" s="1">
        <f>COUNTA(F4:L4)</f>
        <v>0</v>
      </c>
      <c r="F4" s="1"/>
      <c r="G4" s="1"/>
      <c r="H4" s="1"/>
      <c r="I4" s="1"/>
      <c r="J4" s="1"/>
      <c r="K4" s="1"/>
      <c r="L4" s="1"/>
      <c r="M4" s="3">
        <v>100000</v>
      </c>
      <c r="N4" s="3">
        <v>1</v>
      </c>
      <c r="O4" s="3">
        <f>M4*N4</f>
        <v>100000</v>
      </c>
      <c r="P4" s="1"/>
    </row>
    <row r="5" spans="1:16" x14ac:dyDescent="0.3">
      <c r="A5" s="1">
        <v>2</v>
      </c>
      <c r="B5" s="1">
        <v>2</v>
      </c>
      <c r="C5" s="1">
        <v>102</v>
      </c>
      <c r="D5" s="1">
        <v>4</v>
      </c>
      <c r="E5" s="1">
        <f>COUNTA(F5:L5)</f>
        <v>0</v>
      </c>
      <c r="F5" s="1"/>
      <c r="G5" s="1"/>
      <c r="H5" s="1"/>
      <c r="I5" s="1"/>
      <c r="J5" s="1"/>
      <c r="K5" s="1"/>
      <c r="L5" s="1"/>
      <c r="M5" s="3">
        <v>60000</v>
      </c>
      <c r="N5" s="3">
        <v>1</v>
      </c>
      <c r="O5" s="3">
        <f>M5*N5</f>
        <v>60000</v>
      </c>
      <c r="P5" s="1"/>
    </row>
    <row r="6" spans="1:16" x14ac:dyDescent="0.3">
      <c r="A6" s="1">
        <v>3</v>
      </c>
      <c r="B6" s="2">
        <v>2</v>
      </c>
      <c r="C6" s="2">
        <v>103</v>
      </c>
      <c r="D6" s="2">
        <v>4</v>
      </c>
      <c r="E6" s="1">
        <f t="shared" ref="E6:E15" si="0">COUNTA(F6:L6)</f>
        <v>0</v>
      </c>
      <c r="F6" s="2"/>
      <c r="G6" s="2"/>
      <c r="H6" s="2"/>
      <c r="I6" s="2"/>
      <c r="J6" s="2"/>
      <c r="K6" s="2"/>
      <c r="L6" s="2"/>
      <c r="M6" s="4">
        <v>60000</v>
      </c>
      <c r="N6" s="3">
        <v>1</v>
      </c>
      <c r="O6" s="3">
        <f t="shared" ref="O6:O10" si="1">M6*N6</f>
        <v>60000</v>
      </c>
      <c r="P6" s="2"/>
    </row>
    <row r="7" spans="1:16" x14ac:dyDescent="0.3">
      <c r="A7" s="1">
        <v>4</v>
      </c>
      <c r="B7" s="2">
        <v>2</v>
      </c>
      <c r="C7" s="2">
        <v>104</v>
      </c>
      <c r="D7" s="2">
        <v>6</v>
      </c>
      <c r="E7" s="1">
        <f t="shared" si="0"/>
        <v>0</v>
      </c>
      <c r="F7" s="2"/>
      <c r="G7" s="2"/>
      <c r="H7" s="2"/>
      <c r="I7" s="2"/>
      <c r="J7" s="2"/>
      <c r="K7" s="2"/>
      <c r="L7" s="2"/>
      <c r="M7" s="4">
        <v>100000</v>
      </c>
      <c r="N7" s="3">
        <v>1</v>
      </c>
      <c r="O7" s="3">
        <f t="shared" si="1"/>
        <v>100000</v>
      </c>
      <c r="P7" s="2"/>
    </row>
    <row r="8" spans="1:16" x14ac:dyDescent="0.3">
      <c r="A8" s="1">
        <v>5</v>
      </c>
      <c r="B8" s="2">
        <v>2</v>
      </c>
      <c r="C8" s="2">
        <v>201</v>
      </c>
      <c r="D8" s="2">
        <v>6</v>
      </c>
      <c r="E8" s="1">
        <f t="shared" si="0"/>
        <v>0</v>
      </c>
      <c r="F8" s="2"/>
      <c r="G8" s="2"/>
      <c r="H8" s="2"/>
      <c r="I8" s="2"/>
      <c r="J8" s="2"/>
      <c r="K8" s="2"/>
      <c r="L8" s="2"/>
      <c r="M8" s="4">
        <v>100000</v>
      </c>
      <c r="N8" s="3">
        <v>1</v>
      </c>
      <c r="O8" s="3">
        <f t="shared" si="1"/>
        <v>100000</v>
      </c>
      <c r="P8" s="2"/>
    </row>
    <row r="9" spans="1:16" x14ac:dyDescent="0.3">
      <c r="A9" s="1">
        <v>6</v>
      </c>
      <c r="B9" s="2">
        <v>2</v>
      </c>
      <c r="C9" s="2">
        <v>202</v>
      </c>
      <c r="D9" s="2">
        <v>4</v>
      </c>
      <c r="E9" s="1">
        <f t="shared" si="0"/>
        <v>0</v>
      </c>
      <c r="F9" s="2"/>
      <c r="G9" s="2"/>
      <c r="H9" s="2"/>
      <c r="I9" s="2"/>
      <c r="J9" s="2"/>
      <c r="K9" s="2"/>
      <c r="L9" s="2"/>
      <c r="M9" s="4">
        <v>60000</v>
      </c>
      <c r="N9" s="3">
        <v>1</v>
      </c>
      <c r="O9" s="3">
        <f t="shared" si="1"/>
        <v>60000</v>
      </c>
      <c r="P9" s="2"/>
    </row>
    <row r="10" spans="1:16" x14ac:dyDescent="0.3">
      <c r="A10" s="1">
        <v>7</v>
      </c>
      <c r="B10" s="2">
        <v>2</v>
      </c>
      <c r="C10" s="2">
        <v>203</v>
      </c>
      <c r="D10" s="2">
        <v>4</v>
      </c>
      <c r="E10" s="1">
        <f t="shared" si="0"/>
        <v>0</v>
      </c>
      <c r="F10" s="2"/>
      <c r="G10" s="2"/>
      <c r="H10" s="2"/>
      <c r="I10" s="2"/>
      <c r="J10" s="2"/>
      <c r="K10" s="2"/>
      <c r="L10" s="2"/>
      <c r="M10" s="4">
        <v>60000</v>
      </c>
      <c r="N10" s="3">
        <v>1</v>
      </c>
      <c r="O10" s="3">
        <f t="shared" si="1"/>
        <v>60000</v>
      </c>
      <c r="P10" s="2"/>
    </row>
    <row r="11" spans="1:16" x14ac:dyDescent="0.3">
      <c r="A11" s="9">
        <v>8</v>
      </c>
      <c r="B11" s="9">
        <v>2</v>
      </c>
      <c r="C11" s="9">
        <v>204</v>
      </c>
      <c r="D11" s="9">
        <v>6</v>
      </c>
      <c r="E11" s="9">
        <f t="shared" si="0"/>
        <v>0</v>
      </c>
      <c r="F11" s="9"/>
      <c r="G11" s="9"/>
      <c r="H11" s="9"/>
      <c r="I11" s="9"/>
      <c r="J11" s="9"/>
      <c r="K11" s="9"/>
      <c r="L11" s="9"/>
      <c r="M11" s="10">
        <v>100000</v>
      </c>
      <c r="N11" s="10">
        <v>1</v>
      </c>
      <c r="O11" s="10">
        <f>M11*N11</f>
        <v>100000</v>
      </c>
      <c r="P11" s="9"/>
    </row>
    <row r="12" spans="1:16" x14ac:dyDescent="0.3">
      <c r="A12" s="19" t="s">
        <v>12</v>
      </c>
      <c r="B12" s="19"/>
      <c r="C12" s="19"/>
      <c r="D12" s="5">
        <f>SUM(D4:D11)</f>
        <v>40</v>
      </c>
      <c r="E12" s="5">
        <f>SUM(E4:E11)</f>
        <v>0</v>
      </c>
      <c r="F12" s="5"/>
      <c r="G12" s="5"/>
      <c r="H12" s="5"/>
      <c r="I12" s="5"/>
      <c r="J12" s="5"/>
      <c r="K12" s="5"/>
      <c r="L12" s="5"/>
      <c r="M12" s="6">
        <f>SUM(M4:M11)</f>
        <v>640000</v>
      </c>
      <c r="N12" s="6"/>
      <c r="O12" s="6">
        <f>SUM(O4:O11)</f>
        <v>640000</v>
      </c>
      <c r="P12" s="5"/>
    </row>
    <row r="13" spans="1:16" x14ac:dyDescent="0.3">
      <c r="A13" s="2">
        <v>9</v>
      </c>
      <c r="B13" s="2">
        <v>3</v>
      </c>
      <c r="C13" s="2">
        <v>102</v>
      </c>
      <c r="D13" s="2">
        <v>4</v>
      </c>
      <c r="E13" s="1">
        <f t="shared" si="0"/>
        <v>0</v>
      </c>
      <c r="F13" s="2"/>
      <c r="G13" s="2"/>
      <c r="H13" s="2"/>
      <c r="I13" s="2"/>
      <c r="J13" s="2"/>
      <c r="K13" s="2"/>
      <c r="L13" s="2"/>
      <c r="M13" s="4">
        <v>60000</v>
      </c>
      <c r="N13" s="4">
        <v>1</v>
      </c>
      <c r="O13" s="4">
        <f>M13*N13</f>
        <v>60000</v>
      </c>
      <c r="P13" s="2" t="s">
        <v>10</v>
      </c>
    </row>
    <row r="14" spans="1:16" x14ac:dyDescent="0.3">
      <c r="A14" s="2">
        <v>10</v>
      </c>
      <c r="B14" s="2">
        <v>3</v>
      </c>
      <c r="C14" s="2">
        <v>203</v>
      </c>
      <c r="D14" s="2">
        <v>4</v>
      </c>
      <c r="E14" s="1">
        <f t="shared" si="0"/>
        <v>0</v>
      </c>
      <c r="F14" s="2"/>
      <c r="G14" s="2"/>
      <c r="H14" s="2"/>
      <c r="I14" s="2"/>
      <c r="J14" s="2"/>
      <c r="K14" s="2"/>
      <c r="L14" s="2"/>
      <c r="M14" s="4">
        <v>60000</v>
      </c>
      <c r="N14" s="4">
        <v>1</v>
      </c>
      <c r="O14" s="4">
        <f>M14*N14</f>
        <v>60000</v>
      </c>
      <c r="P14" s="2" t="s">
        <v>19</v>
      </c>
    </row>
    <row r="15" spans="1:16" x14ac:dyDescent="0.3">
      <c r="A15" s="2">
        <v>11</v>
      </c>
      <c r="B15" s="2">
        <v>3</v>
      </c>
      <c r="C15" s="2">
        <v>104</v>
      </c>
      <c r="D15" s="2">
        <v>6</v>
      </c>
      <c r="E15" s="1">
        <f t="shared" si="0"/>
        <v>0</v>
      </c>
      <c r="F15" s="2"/>
      <c r="G15" s="2"/>
      <c r="H15" s="2"/>
      <c r="I15" s="2"/>
      <c r="J15" s="2"/>
      <c r="K15" s="2"/>
      <c r="L15" s="2"/>
      <c r="M15" s="4">
        <v>100000</v>
      </c>
      <c r="N15" s="4">
        <v>1</v>
      </c>
      <c r="O15" s="4">
        <f>M15*N15</f>
        <v>100000</v>
      </c>
      <c r="P15" s="2" t="s">
        <v>10</v>
      </c>
    </row>
    <row r="16" spans="1:16" x14ac:dyDescent="0.3">
      <c r="A16" s="19" t="s">
        <v>13</v>
      </c>
      <c r="B16" s="19"/>
      <c r="C16" s="19"/>
      <c r="D16" s="5">
        <f>SUM(D13:D15)</f>
        <v>14</v>
      </c>
      <c r="E16" s="5">
        <f>SUM(E13:E15)</f>
        <v>0</v>
      </c>
      <c r="F16" s="5"/>
      <c r="G16" s="5"/>
      <c r="H16" s="5"/>
      <c r="I16" s="5"/>
      <c r="J16" s="5"/>
      <c r="K16" s="5"/>
      <c r="L16" s="5"/>
      <c r="M16" s="6">
        <f>SUM(M13:M15)</f>
        <v>220000</v>
      </c>
      <c r="N16" s="6"/>
      <c r="O16" s="6">
        <f>SUM(O13:O15)</f>
        <v>220000</v>
      </c>
      <c r="P16" s="5"/>
    </row>
    <row r="17" spans="1:16" x14ac:dyDescent="0.3">
      <c r="A17" s="18" t="s">
        <v>11</v>
      </c>
      <c r="B17" s="18"/>
      <c r="C17" s="18"/>
      <c r="D17" s="11">
        <f>D12+D16</f>
        <v>54</v>
      </c>
      <c r="E17" s="11">
        <f>E12+E16</f>
        <v>0</v>
      </c>
      <c r="F17" s="11"/>
      <c r="G17" s="11"/>
      <c r="H17" s="11"/>
      <c r="I17" s="11"/>
      <c r="J17" s="11"/>
      <c r="K17" s="11"/>
      <c r="L17" s="11"/>
      <c r="M17" s="12">
        <f>M12+M16</f>
        <v>860000</v>
      </c>
      <c r="N17" s="12"/>
      <c r="O17" s="12">
        <f>O12+O16</f>
        <v>860000</v>
      </c>
      <c r="P17" s="11"/>
    </row>
    <row r="19" spans="1:16" ht="18" customHeight="1" x14ac:dyDescent="0.3"/>
    <row r="20" spans="1:16" hidden="1" x14ac:dyDescent="0.3">
      <c r="B20" t="s">
        <v>8</v>
      </c>
      <c r="C20" t="s">
        <v>9</v>
      </c>
      <c r="D20">
        <v>202</v>
      </c>
      <c r="E20">
        <v>203</v>
      </c>
    </row>
  </sheetData>
  <mergeCells count="5">
    <mergeCell ref="F3:L3"/>
    <mergeCell ref="A1:P1"/>
    <mergeCell ref="A17:C17"/>
    <mergeCell ref="A16:C16"/>
    <mergeCell ref="A12:C12"/>
  </mergeCells>
  <phoneticPr fontId="1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TG</cp:lastModifiedBy>
  <cp:lastPrinted>2016-04-22T07:14:16Z</cp:lastPrinted>
  <dcterms:created xsi:type="dcterms:W3CDTF">2016-04-18T05:58:05Z</dcterms:created>
  <dcterms:modified xsi:type="dcterms:W3CDTF">2016-12-12T04:44:58Z</dcterms:modified>
</cp:coreProperties>
</file>