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생태원업무(2020)\@계약업무\@용역계약업무\9월\20200908 2020년 국립생태원 재산종합보험\2020년 재산종합보험자료\붙임 1. 국립생태원 재산종합보험 2020년 가액평가 자료\"/>
    </mc:Choice>
  </mc:AlternateContent>
  <bookViews>
    <workbookView xWindow="7665" yWindow="165" windowWidth="7710" windowHeight="5595" tabRatio="882"/>
  </bookViews>
  <sheets>
    <sheet name="건물_물가" sheetId="112" r:id="rId1"/>
    <sheet name="건물" sheetId="7" r:id="rId2"/>
    <sheet name="전기기기및시설" sheetId="1" r:id="rId3"/>
    <sheet name="공작물및기계장치(국유재산)" sheetId="121" r:id="rId4"/>
    <sheet name="행정물품" sheetId="24" r:id="rId5"/>
    <sheet name="정보통신물품" sheetId="2" r:id="rId6"/>
    <sheet name="차량운반구" sheetId="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</externalReferences>
  <definedNames>
    <definedName name="__123Graph_A" hidden="1">[1]Trans!$B$12:$B$18</definedName>
    <definedName name="__123Graph_B" hidden="1">[1]Trans!$C$12:$C$18</definedName>
    <definedName name="__123Graph_C" hidden="1">[1]Trans!$D$12:$D$18</definedName>
    <definedName name="__123Graph_D" localSheetId="0" hidden="1">[2]FAB별!#REF!</definedName>
    <definedName name="__123Graph_D" localSheetId="3" hidden="1">[2]FAB별!#REF!</definedName>
    <definedName name="__123Graph_D" hidden="1">[2]FAB별!#REF!</definedName>
    <definedName name="__123Graph_E" hidden="1">[1]Trans!$G$12:$G$18</definedName>
    <definedName name="__IntlFixup" hidden="1">TRUE</definedName>
    <definedName name="_1¨¡o¡Æ__Au" localSheetId="0">#REF!</definedName>
    <definedName name="_1¨¡o¡Æ__Au" localSheetId="3">#REF!</definedName>
    <definedName name="_1¨¡o¡Æ__Au">#REF!</definedName>
    <definedName name="_10" localSheetId="0">#REF!</definedName>
    <definedName name="_10" localSheetId="3">#REF!</definedName>
    <definedName name="_10">#REF!</definedName>
    <definedName name="_10T1" localSheetId="0">#REF!</definedName>
    <definedName name="_10T1" localSheetId="3">#REF!</definedName>
    <definedName name="_10T1">#REF!</definedName>
    <definedName name="_10T2" localSheetId="0">#REF!</definedName>
    <definedName name="_10T2" localSheetId="3">#REF!</definedName>
    <definedName name="_10T2">#REF!</definedName>
    <definedName name="_2¨¡o¡Æ__Au2">[3]장기차입금!$T$14</definedName>
    <definedName name="_20" localSheetId="0">#REF!</definedName>
    <definedName name="_20" localSheetId="3">#REF!</definedName>
    <definedName name="_20">#REF!</definedName>
    <definedName name="_2000년_하반기_계획" localSheetId="0">#REF!</definedName>
    <definedName name="_2000년_하반기_계획" localSheetId="3">#REF!</definedName>
    <definedName name="_2000년_하반기_계획">#REF!</definedName>
    <definedName name="_20T1" localSheetId="0">#REF!</definedName>
    <definedName name="_20T1" localSheetId="3">#REF!</definedName>
    <definedName name="_20T1">#REF!</definedName>
    <definedName name="_20T2" localSheetId="0">#REF!</definedName>
    <definedName name="_20T2" localSheetId="3">#REF!</definedName>
    <definedName name="_20T2">#REF!</definedName>
    <definedName name="_3¨¡o¡Æ__EA" localSheetId="0">#REF!</definedName>
    <definedName name="_3¨¡o¡Æ__EA" localSheetId="3">#REF!</definedName>
    <definedName name="_3¨¡o¡Æ__EA">#REF!</definedName>
    <definedName name="_4¨¡o¡Æ__EA2">[3]장기차입금!$U$14</definedName>
    <definedName name="_40" localSheetId="0">#REF!</definedName>
    <definedName name="_40" localSheetId="3">#REF!</definedName>
    <definedName name="_40">#REF!</definedName>
    <definedName name="_40T1" localSheetId="0">#REF!</definedName>
    <definedName name="_40T1" localSheetId="3">#REF!</definedName>
    <definedName name="_40T1">#REF!</definedName>
    <definedName name="_40T2" localSheetId="0">#REF!</definedName>
    <definedName name="_40T2" localSheetId="3">#REF!</definedName>
    <definedName name="_40T2">#REF!</definedName>
    <definedName name="_50" localSheetId="0">#REF!</definedName>
    <definedName name="_50" localSheetId="3">#REF!</definedName>
    <definedName name="_50">#REF!</definedName>
    <definedName name="_50T1" localSheetId="0">#REF!</definedName>
    <definedName name="_50T1" localSheetId="3">#REF!</definedName>
    <definedName name="_50T1">#REF!</definedName>
    <definedName name="_50T2" localSheetId="0">#REF!</definedName>
    <definedName name="_50T2" localSheetId="3">#REF!</definedName>
    <definedName name="_50T2">#REF!</definedName>
    <definedName name="_60" localSheetId="0">#REF!</definedName>
    <definedName name="_60" localSheetId="3">#REF!</definedName>
    <definedName name="_60">#REF!</definedName>
    <definedName name="_60T1" localSheetId="0">#REF!</definedName>
    <definedName name="_60T1" localSheetId="3">#REF!</definedName>
    <definedName name="_60T1">#REF!</definedName>
    <definedName name="_60T2" localSheetId="0">#REF!</definedName>
    <definedName name="_60T2" localSheetId="3">#REF!</definedName>
    <definedName name="_60T2">#REF!</definedName>
    <definedName name="_70" localSheetId="0">#REF!</definedName>
    <definedName name="_70" localSheetId="3">#REF!</definedName>
    <definedName name="_70">#REF!</definedName>
    <definedName name="_70T1" localSheetId="0">#REF!</definedName>
    <definedName name="_70T1" localSheetId="3">#REF!</definedName>
    <definedName name="_70T1">#REF!</definedName>
    <definedName name="_70T2" localSheetId="0">#REF!</definedName>
    <definedName name="_70T2" localSheetId="3">#REF!</definedName>
    <definedName name="_70T2">#REF!</definedName>
    <definedName name="_90" localSheetId="0">#REF!</definedName>
    <definedName name="_90" localSheetId="3">#REF!</definedName>
    <definedName name="_90">#REF!</definedName>
    <definedName name="_90T1" localSheetId="0">#REF!</definedName>
    <definedName name="_90T1" localSheetId="3">#REF!</definedName>
    <definedName name="_90T1">#REF!</definedName>
    <definedName name="_90T2" localSheetId="0">#REF!</definedName>
    <definedName name="_90T2" localSheetId="3">#REF!</definedName>
    <definedName name="_90T2">#REF!</definedName>
    <definedName name="_A501798" localSheetId="0">#REF!</definedName>
    <definedName name="_A501798" localSheetId="3">#REF!</definedName>
    <definedName name="_A501798">#REF!</definedName>
    <definedName name="_A65543" localSheetId="0">'[4]K(비품-사무용1)'!#REF!</definedName>
    <definedName name="_A65543" localSheetId="3">'[4]K(비품-사무용1)'!#REF!</definedName>
    <definedName name="_A65543">'[4]K(비품-사무용1)'!#REF!</definedName>
    <definedName name="_A65553" localSheetId="0">'[4]K(비품-사무용1)'!#REF!</definedName>
    <definedName name="_A65553" localSheetId="3">'[4]K(비품-사무용1)'!#REF!</definedName>
    <definedName name="_A65553">'[4]K(비품-사무용1)'!#REF!</definedName>
    <definedName name="_aaa01" localSheetId="0">#REF!</definedName>
    <definedName name="_aaa01" localSheetId="3">#REF!</definedName>
    <definedName name="_aaa01">#REF!</definedName>
    <definedName name="_AMT13300">#N/A</definedName>
    <definedName name="_AMT13502">#N/A</definedName>
    <definedName name="_AMT41301">#N/A</definedName>
    <definedName name="_AMT85116">#N/A</definedName>
    <definedName name="_AMT85125">#N/A</definedName>
    <definedName name="_AMT86106">#N/A</definedName>
    <definedName name="_bab012" localSheetId="0">#REF!</definedName>
    <definedName name="_bab012" localSheetId="3">#REF!</definedName>
    <definedName name="_bab012">#REF!</definedName>
    <definedName name="_bab013" localSheetId="0">#REF!</definedName>
    <definedName name="_bab013" localSheetId="3">#REF!</definedName>
    <definedName name="_bab013">#REF!</definedName>
    <definedName name="_bab020" localSheetId="0">#REF!</definedName>
    <definedName name="_bab020" localSheetId="3">#REF!</definedName>
    <definedName name="_bab020">#REF!</definedName>
    <definedName name="_bab05" localSheetId="0">#REF!</definedName>
    <definedName name="_bab05" localSheetId="3">#REF!</definedName>
    <definedName name="_bab05">#REF!</definedName>
    <definedName name="_C" localSheetId="0">#REF!</definedName>
    <definedName name="_C" localSheetId="3">#REF!</definedName>
    <definedName name="_C">#REF!</definedName>
    <definedName name="_DAT1" localSheetId="0">#REF!</definedName>
    <definedName name="_DAT1" localSheetId="3">#REF!</definedName>
    <definedName name="_DAT1">#REF!</definedName>
    <definedName name="_DAT10" localSheetId="0">#REF!</definedName>
    <definedName name="_DAT10" localSheetId="3">#REF!</definedName>
    <definedName name="_DAT10">#REF!</definedName>
    <definedName name="_DAT11" localSheetId="0">#REF!</definedName>
    <definedName name="_DAT11" localSheetId="3">#REF!</definedName>
    <definedName name="_DAT11">#REF!</definedName>
    <definedName name="_DAT12" localSheetId="0">#REF!</definedName>
    <definedName name="_DAT12" localSheetId="3">#REF!</definedName>
    <definedName name="_DAT12">#REF!</definedName>
    <definedName name="_DAT13" localSheetId="0">#REF!</definedName>
    <definedName name="_DAT13" localSheetId="3">#REF!</definedName>
    <definedName name="_DAT13">#REF!</definedName>
    <definedName name="_DAT14" localSheetId="0">#REF!</definedName>
    <definedName name="_DAT14" localSheetId="3">#REF!</definedName>
    <definedName name="_DAT14">#REF!</definedName>
    <definedName name="_DAT15" localSheetId="0">#REF!</definedName>
    <definedName name="_DAT15" localSheetId="3">#REF!</definedName>
    <definedName name="_DAT15">#REF!</definedName>
    <definedName name="_DAT16" localSheetId="0">#REF!</definedName>
    <definedName name="_DAT16" localSheetId="3">#REF!</definedName>
    <definedName name="_DAT16">#REF!</definedName>
    <definedName name="_DAT17" localSheetId="0">#REF!</definedName>
    <definedName name="_DAT17" localSheetId="3">#REF!</definedName>
    <definedName name="_DAT17">#REF!</definedName>
    <definedName name="_DAT18" localSheetId="0">#REF!</definedName>
    <definedName name="_DAT18" localSheetId="3">#REF!</definedName>
    <definedName name="_DAT18">#REF!</definedName>
    <definedName name="_DAT19" localSheetId="0">#REF!</definedName>
    <definedName name="_DAT19" localSheetId="3">#REF!</definedName>
    <definedName name="_DAT19">#REF!</definedName>
    <definedName name="_DAT2" localSheetId="0">#REF!</definedName>
    <definedName name="_DAT2" localSheetId="3">#REF!</definedName>
    <definedName name="_DAT2">#REF!</definedName>
    <definedName name="_DAT20" localSheetId="0">#REF!</definedName>
    <definedName name="_DAT20" localSheetId="3">#REF!</definedName>
    <definedName name="_DAT20">#REF!</definedName>
    <definedName name="_DAT21" localSheetId="0">#REF!</definedName>
    <definedName name="_DAT21" localSheetId="3">#REF!</definedName>
    <definedName name="_DAT21">#REF!</definedName>
    <definedName name="_DAT22" localSheetId="0">#REF!</definedName>
    <definedName name="_DAT22" localSheetId="3">#REF!</definedName>
    <definedName name="_DAT22">#REF!</definedName>
    <definedName name="_DAT23" localSheetId="0">#REF!</definedName>
    <definedName name="_DAT23" localSheetId="3">#REF!</definedName>
    <definedName name="_DAT23">#REF!</definedName>
    <definedName name="_DAT24" localSheetId="0">'[5]STD-P'!#REF!</definedName>
    <definedName name="_DAT24" localSheetId="3">'[5]STD-P'!#REF!</definedName>
    <definedName name="_DAT24">'[5]STD-P'!#REF!</definedName>
    <definedName name="_DAT25" localSheetId="0">#REF!</definedName>
    <definedName name="_DAT25" localSheetId="3">#REF!</definedName>
    <definedName name="_DAT25">#REF!</definedName>
    <definedName name="_DAT26" localSheetId="0">#REF!</definedName>
    <definedName name="_DAT26" localSheetId="3">#REF!</definedName>
    <definedName name="_DAT26">#REF!</definedName>
    <definedName name="_DAT27" localSheetId="0">#REF!</definedName>
    <definedName name="_DAT27" localSheetId="3">#REF!</definedName>
    <definedName name="_DAT27">#REF!</definedName>
    <definedName name="_DAT28" localSheetId="0">'[5]STD-P'!#REF!</definedName>
    <definedName name="_DAT28" localSheetId="3">'[5]STD-P'!#REF!</definedName>
    <definedName name="_DAT28">'[5]STD-P'!#REF!</definedName>
    <definedName name="_DAT29" localSheetId="0">'[5]STD-P'!#REF!</definedName>
    <definedName name="_DAT29" localSheetId="3">'[5]STD-P'!#REF!</definedName>
    <definedName name="_DAT29">'[5]STD-P'!#REF!</definedName>
    <definedName name="_DAT3" localSheetId="0">#REF!</definedName>
    <definedName name="_DAT3" localSheetId="3">#REF!</definedName>
    <definedName name="_DAT3">#REF!</definedName>
    <definedName name="_DAT30" localSheetId="0">'[5]STD-P'!#REF!</definedName>
    <definedName name="_DAT30" localSheetId="3">'[5]STD-P'!#REF!</definedName>
    <definedName name="_DAT30">'[5]STD-P'!#REF!</definedName>
    <definedName name="_DAT31" localSheetId="0">#REF!</definedName>
    <definedName name="_DAT31" localSheetId="3">#REF!</definedName>
    <definedName name="_DAT31">#REF!</definedName>
    <definedName name="_DAT32" localSheetId="0">#REF!</definedName>
    <definedName name="_DAT32" localSheetId="3">#REF!</definedName>
    <definedName name="_DAT32">#REF!</definedName>
    <definedName name="_DAT33" localSheetId="0">#REF!</definedName>
    <definedName name="_DAT33" localSheetId="3">#REF!</definedName>
    <definedName name="_DAT33">#REF!</definedName>
    <definedName name="_DAT34" localSheetId="0">#REF!</definedName>
    <definedName name="_DAT34" localSheetId="3">#REF!</definedName>
    <definedName name="_DAT34">#REF!</definedName>
    <definedName name="_DAT35" localSheetId="0">#REF!</definedName>
    <definedName name="_DAT35" localSheetId="3">#REF!</definedName>
    <definedName name="_DAT35">#REF!</definedName>
    <definedName name="_DAT36" localSheetId="0">#REF!</definedName>
    <definedName name="_DAT36" localSheetId="3">#REF!</definedName>
    <definedName name="_DAT36">#REF!</definedName>
    <definedName name="_DAT37" localSheetId="0">#REF!</definedName>
    <definedName name="_DAT37" localSheetId="3">#REF!</definedName>
    <definedName name="_DAT37">#REF!</definedName>
    <definedName name="_DAT38" localSheetId="0">#REF!</definedName>
    <definedName name="_DAT38" localSheetId="3">#REF!</definedName>
    <definedName name="_DAT38">#REF!</definedName>
    <definedName name="_DAT39" localSheetId="0">#REF!</definedName>
    <definedName name="_DAT39" localSheetId="3">#REF!</definedName>
    <definedName name="_DAT39">#REF!</definedName>
    <definedName name="_DAT4" localSheetId="0">#REF!</definedName>
    <definedName name="_DAT4" localSheetId="3">#REF!</definedName>
    <definedName name="_DAT4">#REF!</definedName>
    <definedName name="_DAT40" localSheetId="0">#REF!</definedName>
    <definedName name="_DAT40" localSheetId="3">#REF!</definedName>
    <definedName name="_DAT40">#REF!</definedName>
    <definedName name="_DAT5" localSheetId="0">#REF!</definedName>
    <definedName name="_DAT5" localSheetId="3">#REF!</definedName>
    <definedName name="_DAT5">#REF!</definedName>
    <definedName name="_DAT6" localSheetId="0">#REF!</definedName>
    <definedName name="_DAT6" localSheetId="3">#REF!</definedName>
    <definedName name="_DAT6">#REF!</definedName>
    <definedName name="_DAT7" localSheetId="0">#REF!</definedName>
    <definedName name="_DAT7" localSheetId="3">#REF!</definedName>
    <definedName name="_DAT7">#REF!</definedName>
    <definedName name="_DAT8" localSheetId="0">#REF!</definedName>
    <definedName name="_DAT8" localSheetId="3">#REF!</definedName>
    <definedName name="_DAT8">#REF!</definedName>
    <definedName name="_DAT9" localSheetId="0">#REF!</definedName>
    <definedName name="_DAT9" localSheetId="3">#REF!</definedName>
    <definedName name="_DAT9">#REF!</definedName>
    <definedName name="_EXC2" localSheetId="0">#REF!</definedName>
    <definedName name="_EXC2" localSheetId="3">#REF!</definedName>
    <definedName name="_EXC2">#REF!</definedName>
    <definedName name="_Fill" localSheetId="0" hidden="1">#REF!</definedName>
    <definedName name="_Fill" localSheetId="3" hidden="1">#REF!</definedName>
    <definedName name="_Fill" hidden="1">#REF!</definedName>
    <definedName name="_FILL1" localSheetId="0" hidden="1">#REF!</definedName>
    <definedName name="_FILL1" localSheetId="3" hidden="1">#REF!</definedName>
    <definedName name="_FILL1" hidden="1">#REF!</definedName>
    <definedName name="_xlnm._FilterDatabase" localSheetId="1" hidden="1">건물!#REF!</definedName>
    <definedName name="_xlnm._FilterDatabase" localSheetId="4" hidden="1">행정물품!$A$5:$K$2883</definedName>
    <definedName name="_G79999" localSheetId="0">#REF!</definedName>
    <definedName name="_G79999" localSheetId="3">#REF!</definedName>
    <definedName name="_G79999">#REF!</definedName>
    <definedName name="_G99998" localSheetId="0">[6]임대!#REF!</definedName>
    <definedName name="_G99998" localSheetId="3">[6]임대!#REF!</definedName>
    <definedName name="_G99998">[6]임대!#REF!</definedName>
    <definedName name="_G99999" localSheetId="0">#REF!</definedName>
    <definedName name="_G99999" localSheetId="3">#REF!</definedName>
    <definedName name="_G99999">#REF!</definedName>
    <definedName name="_Key1" localSheetId="0" hidden="1">#REF!</definedName>
    <definedName name="_Key1" localSheetId="3" hidden="1">#REF!</definedName>
    <definedName name="_Key1" hidden="1">#REF!</definedName>
    <definedName name="_Key2" localSheetId="0" hidden="1">#REF!</definedName>
    <definedName name="_Key2" localSheetId="3" hidden="1">#REF!</definedName>
    <definedName name="_Key2" hidden="1">#REF!</definedName>
    <definedName name="_N84081" localSheetId="0">#REF!</definedName>
    <definedName name="_N84081" localSheetId="3">#REF!</definedName>
    <definedName name="_N84081">#REF!</definedName>
    <definedName name="_N94081" localSheetId="0">#REF!</definedName>
    <definedName name="_N94081" localSheetId="3">#REF!</definedName>
    <definedName name="_N94081">#REF!</definedName>
    <definedName name="_Order1" hidden="1">255</definedName>
    <definedName name="_Order2" hidden="1">255</definedName>
    <definedName name="_OUT13300">#N/A</definedName>
    <definedName name="_OUT13502">#N/A</definedName>
    <definedName name="_OUT41301">#N/A</definedName>
    <definedName name="_OUT85116">#N/A</definedName>
    <definedName name="_OUT85125">#N/A</definedName>
    <definedName name="_OUT86106">#N/A</definedName>
    <definedName name="_pg1">'[7]comps LFY+'!$A$1:$N$32</definedName>
    <definedName name="_pg2">'[7]HDI implied'!$A$1:$U$16</definedName>
    <definedName name="_qq" localSheetId="0">#REF!</definedName>
    <definedName name="_qq" localSheetId="3">#REF!</definedName>
    <definedName name="_qq">#REF!</definedName>
    <definedName name="_QRA86106">#N/A</definedName>
    <definedName name="_Sort" localSheetId="0" hidden="1">#REF!</definedName>
    <definedName name="_Sort" localSheetId="3" hidden="1">#REF!</definedName>
    <definedName name="_Sort" hidden="1">#REF!</definedName>
    <definedName name="_SORT1" localSheetId="0" hidden="1">#REF!</definedName>
    <definedName name="_SORT1" localSheetId="3" hidden="1">#REF!</definedName>
    <definedName name="_SORT1" hidden="1">#REF!</definedName>
    <definedName name="_SSS1" localSheetId="0" hidden="1">#REF!</definedName>
    <definedName name="_SSS1" localSheetId="3" hidden="1">#REF!</definedName>
    <definedName name="_SSS1" hidden="1">#REF!</definedName>
    <definedName name="_VAR13300">#N/A</definedName>
    <definedName name="_VAR13502">#N/A</definedName>
    <definedName name="\0" localSheetId="0">#REF!</definedName>
    <definedName name="\0" localSheetId="3">#REF!</definedName>
    <definedName name="\0">#REF!</definedName>
    <definedName name="\a" localSheetId="0">#REF!</definedName>
    <definedName name="\a" localSheetId="3">#REF!</definedName>
    <definedName name="\a">#REF!</definedName>
    <definedName name="\B" localSheetId="0">#REF!</definedName>
    <definedName name="\B" localSheetId="3">#REF!</definedName>
    <definedName name="\B">#REF!</definedName>
    <definedName name="\C" localSheetId="0">#REF!</definedName>
    <definedName name="\C" localSheetId="3">#REF!</definedName>
    <definedName name="\C">#REF!</definedName>
    <definedName name="\d" localSheetId="0">#REF!</definedName>
    <definedName name="\d" localSheetId="3">#REF!</definedName>
    <definedName name="\d">#REF!</definedName>
    <definedName name="\i" localSheetId="0">#REF!</definedName>
    <definedName name="\i" localSheetId="3">#REF!</definedName>
    <definedName name="\i">#REF!</definedName>
    <definedName name="\P" localSheetId="0">#REF!</definedName>
    <definedName name="\P" localSheetId="3">#REF!</definedName>
    <definedName name="\P">#REF!</definedName>
    <definedName name="\q" localSheetId="0">#REF!</definedName>
    <definedName name="\q" localSheetId="3">#REF!</definedName>
    <definedName name="\q">#REF!</definedName>
    <definedName name="\r" localSheetId="0">#REF!</definedName>
    <definedName name="\r" localSheetId="3">#REF!</definedName>
    <definedName name="\r">#REF!</definedName>
    <definedName name="\t" localSheetId="0">#REF!</definedName>
    <definedName name="\t" localSheetId="3">#REF!</definedName>
    <definedName name="\t">#REF!</definedName>
    <definedName name="\w" localSheetId="0">#REF!</definedName>
    <definedName name="\w" localSheetId="3">#REF!</definedName>
    <definedName name="\w">#REF!</definedName>
    <definedName name="\x" localSheetId="0">#REF!</definedName>
    <definedName name="\x" localSheetId="3">#REF!</definedName>
    <definedName name="\x">#REF!</definedName>
    <definedName name="\z" localSheetId="0">#REF!</definedName>
    <definedName name="\z" localSheetId="3">#REF!</definedName>
    <definedName name="\z">#REF!</definedName>
    <definedName name="A" localSheetId="0">#REF!</definedName>
    <definedName name="A" localSheetId="3">#REF!</definedName>
    <definedName name="A">#REF!</definedName>
    <definedName name="a00000" localSheetId="0">#REF!</definedName>
    <definedName name="a00000" localSheetId="3">#REF!</definedName>
    <definedName name="a00000">#REF!</definedName>
    <definedName name="aa" localSheetId="0">'[8]채권(하반기)'!#REF!</definedName>
    <definedName name="aa" localSheetId="3">'[8]채권(하반기)'!#REF!</definedName>
    <definedName name="aa">'[8]채권(하반기)'!#REF!</definedName>
    <definedName name="aaa" localSheetId="0">[9]명단!#REF!</definedName>
    <definedName name="aaa" localSheetId="3">[9]명단!#REF!</definedName>
    <definedName name="aaa">[9]명단!#REF!</definedName>
    <definedName name="aaa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AAAA" localSheetId="0">#REF!</definedName>
    <definedName name="AAAAA" localSheetId="3">#REF!</definedName>
    <definedName name="AAAAA">#REF!</definedName>
    <definedName name="ACCT_CODE">#N/A</definedName>
    <definedName name="ACTEOH">#N/A</definedName>
    <definedName name="Æo°¡Au" localSheetId="0">#REF!</definedName>
    <definedName name="Æo°¡Au" localSheetId="3">#REF!</definedName>
    <definedName name="Æo°¡Au">#REF!</definedName>
    <definedName name="Æo°¡Au2" localSheetId="0">#REF!</definedName>
    <definedName name="Æo°¡Au2" localSheetId="3">#REF!</definedName>
    <definedName name="Æo°¡Au2">#REF!</definedName>
    <definedName name="Æo°¡EA" localSheetId="0">#REF!</definedName>
    <definedName name="Æo°¡EA" localSheetId="3">#REF!</definedName>
    <definedName name="Æo°¡EA">#REF!</definedName>
    <definedName name="Æo°¡EA2" localSheetId="0">#REF!</definedName>
    <definedName name="Æo°¡EA2" localSheetId="3">#REF!</definedName>
    <definedName name="Æo°¡EA2">#REF!</definedName>
    <definedName name="as" localSheetId="0" hidden="1">#REF!</definedName>
    <definedName name="as" localSheetId="3" hidden="1">#REF!</definedName>
    <definedName name="as" hidden="1">#REF!</definedName>
    <definedName name="AS2DocOpenMode" hidden="1">"AS2DocumentEdit"</definedName>
    <definedName name="assd" localSheetId="0">[10]명단!#REF!</definedName>
    <definedName name="assd" localSheetId="3">[10]명단!#REF!</definedName>
    <definedName name="assd">[10]명단!#REF!</definedName>
    <definedName name="ASSET">[11]Inputs!$D$6</definedName>
    <definedName name="ASSUM">[1]Trans!$A$1:$L$50</definedName>
    <definedName name="autoexec" localSheetId="0">#REF!</definedName>
    <definedName name="autoexec" localSheetId="3">#REF!</definedName>
    <definedName name="autoexec">#REF!</definedName>
    <definedName name="B" localSheetId="0">#REF!</definedName>
    <definedName name="B" localSheetId="3">#REF!</definedName>
    <definedName name="B">#REF!</definedName>
    <definedName name="B_10" localSheetId="0">#REF!</definedName>
    <definedName name="B_10" localSheetId="3">#REF!</definedName>
    <definedName name="B_10">#REF!</definedName>
    <definedName name="B_20" localSheetId="0">#REF!</definedName>
    <definedName name="B_20" localSheetId="3">#REF!</definedName>
    <definedName name="B_20">#REF!</definedName>
    <definedName name="B_40" localSheetId="0">#REF!</definedName>
    <definedName name="B_40" localSheetId="3">#REF!</definedName>
    <definedName name="B_40">#REF!</definedName>
    <definedName name="B_50" localSheetId="0">#REF!</definedName>
    <definedName name="B_50" localSheetId="3">#REF!</definedName>
    <definedName name="B_50">#REF!</definedName>
    <definedName name="B_60" localSheetId="0">#REF!</definedName>
    <definedName name="B_60" localSheetId="3">#REF!</definedName>
    <definedName name="B_60">#REF!</definedName>
    <definedName name="B_70" localSheetId="0">#REF!</definedName>
    <definedName name="B_70" localSheetId="3">#REF!</definedName>
    <definedName name="B_70">#REF!</definedName>
    <definedName name="B_90" localSheetId="0">#REF!</definedName>
    <definedName name="B_90" localSheetId="3">#REF!</definedName>
    <definedName name="B_90">#REF!</definedName>
    <definedName name="B_JEMU" localSheetId="0">#REF!</definedName>
    <definedName name="B_JEMU" localSheetId="3">#REF!</definedName>
    <definedName name="B_JEMU">#REF!</definedName>
    <definedName name="B_TOTAL" localSheetId="0">#REF!</definedName>
    <definedName name="B_TOTAL" localSheetId="3">#REF!</definedName>
    <definedName name="B_TOTAL">#REF!</definedName>
    <definedName name="B_TOTALT" localSheetId="0">#REF!</definedName>
    <definedName name="B_TOTALT" localSheetId="3">#REF!</definedName>
    <definedName name="B_TOTALT">#REF!</definedName>
    <definedName name="babo" localSheetId="0">#REF!</definedName>
    <definedName name="babo" localSheetId="3">#REF!</definedName>
    <definedName name="babo">#REF!</definedName>
    <definedName name="babo10" localSheetId="0">#REF!</definedName>
    <definedName name="babo10" localSheetId="3">#REF!</definedName>
    <definedName name="babo10">#REF!</definedName>
    <definedName name="babo11" localSheetId="0">#REF!</definedName>
    <definedName name="babo11" localSheetId="3">#REF!</definedName>
    <definedName name="babo11">#REF!</definedName>
    <definedName name="babo14" localSheetId="0">#REF!</definedName>
    <definedName name="babo14" localSheetId="3">#REF!</definedName>
    <definedName name="babo14">#REF!</definedName>
    <definedName name="babo15" localSheetId="0">#REF!</definedName>
    <definedName name="babo15" localSheetId="3">#REF!</definedName>
    <definedName name="babo15">#REF!</definedName>
    <definedName name="babo1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17" localSheetId="0">#REF!</definedName>
    <definedName name="babo17" localSheetId="3">#REF!</definedName>
    <definedName name="babo17">#REF!</definedName>
    <definedName name="babo18" localSheetId="0">#REF!</definedName>
    <definedName name="babo18" localSheetId="3">#REF!</definedName>
    <definedName name="babo18">#REF!</definedName>
    <definedName name="babo19" localSheetId="0">#REF!</definedName>
    <definedName name="babo19" localSheetId="3">#REF!</definedName>
    <definedName name="babo19">#REF!</definedName>
    <definedName name="babo2">[12]data!$A$1:$G$215</definedName>
    <definedName name="babo21" localSheetId="0">#REF!</definedName>
    <definedName name="babo21" localSheetId="3">#REF!</definedName>
    <definedName name="babo21">#REF!</definedName>
    <definedName name="babo22" localSheetId="0">#REF!</definedName>
    <definedName name="babo22" localSheetId="3">#REF!</definedName>
    <definedName name="babo22">#REF!</definedName>
    <definedName name="babo23" localSheetId="0">#REF!</definedName>
    <definedName name="babo23" localSheetId="3">#REF!</definedName>
    <definedName name="babo23">#REF!</definedName>
    <definedName name="babo24" localSheetId="0">#REF!</definedName>
    <definedName name="babo24" localSheetId="3">#REF!</definedName>
    <definedName name="babo24">#REF!</definedName>
    <definedName name="babo25" hidden="1">{#N/A,#N/A,FALSE,"BS";#N/A,#N/A,FALSE,"PL";#N/A,#N/A,FALSE,"처분";#N/A,#N/A,FALSE,"현금";#N/A,#N/A,FALSE,"매출";#N/A,#N/A,FALSE,"원가";#N/A,#N/A,FALSE,"경영"}</definedName>
    <definedName name="babo2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3" hidden="1">{#N/A,#N/A,FALSE,"BS";#N/A,#N/A,FALSE,"PL";#N/A,#N/A,FALSE,"처분";#N/A,#N/A,FALSE,"현금";#N/A,#N/A,FALSE,"매출";#N/A,#N/A,FALSE,"원가";#N/A,#N/A,FALSE,"경영"}</definedName>
    <definedName name="babo4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6" localSheetId="0">#REF!</definedName>
    <definedName name="babo6" localSheetId="3">#REF!</definedName>
    <definedName name="babo6">#REF!</definedName>
    <definedName name="babo7" localSheetId="0">#REF!</definedName>
    <definedName name="babo7" localSheetId="3">#REF!</definedName>
    <definedName name="babo7">#REF!</definedName>
    <definedName name="babo8" localSheetId="0">#REF!</definedName>
    <definedName name="babo8" localSheetId="3">#REF!</definedName>
    <definedName name="babo8">#REF!</definedName>
    <definedName name="babo9" localSheetId="0">#REF!</definedName>
    <definedName name="babo9" localSheetId="3">#REF!</definedName>
    <definedName name="babo9">#REF!</definedName>
    <definedName name="BACK_A">[11]AcqIS:AcqBSCF!$A$54:$N$55</definedName>
    <definedName name="bbb" localSheetId="0">[9]명단!#REF!</definedName>
    <definedName name="bbb" localSheetId="3">[9]명단!#REF!</definedName>
    <definedName name="bbb">[9]명단!#REF!</definedName>
    <definedName name="blanks" localSheetId="0">#REF!</definedName>
    <definedName name="blanks" localSheetId="3">#REF!</definedName>
    <definedName name="blanks">#REF!</definedName>
    <definedName name="BOH_TOTAL">#N/A</definedName>
    <definedName name="BOH_UC">#N/A</definedName>
    <definedName name="BOHAMT">#N/A</definedName>
    <definedName name="BOHQTY">#N/A</definedName>
    <definedName name="BS_T" localSheetId="0">#REF!</definedName>
    <definedName name="BS_T" localSheetId="3">#REF!</definedName>
    <definedName name="BS_T">#REF!</definedName>
    <definedName name="bsNote">[0]!bsNote</definedName>
    <definedName name="btnClose">[0]!btnClose</definedName>
    <definedName name="btnFootNoting">[0]!btnFootNoting</definedName>
    <definedName name="btnNext">[0]!btnNext</definedName>
    <definedName name="btnOK">[0]!btnOK</definedName>
    <definedName name="btnPrevious">[0]!btnPrevious</definedName>
    <definedName name="btnReturn">[0]!btnReturn</definedName>
    <definedName name="Bu" localSheetId="0">#REF!</definedName>
    <definedName name="Bu" localSheetId="3">#REF!</definedName>
    <definedName name="Bu">#REF!</definedName>
    <definedName name="BUPAN" localSheetId="0">#REF!</definedName>
    <definedName name="BUPAN" localSheetId="3">#REF!</definedName>
    <definedName name="BUPAN">#REF!</definedName>
    <definedName name="C_F2">[13]CF2!$A$3:$A$200</definedName>
    <definedName name="C_F4">[13]CF4!$A$3:$A$179</definedName>
    <definedName name="C_F5">[13]CF5!$A$3:$A$183</definedName>
    <definedName name="C_F7">[13]CF7!$A$3:$A$211</definedName>
    <definedName name="C_F8">[13]CF8!$A$3:$A$158</definedName>
    <definedName name="CAPBOH">#N/A</definedName>
    <definedName name="CAPEOH">#N/A</definedName>
    <definedName name="cash">[0]!cash</definedName>
    <definedName name="CashFlow_Button1_Click">[0]!CashFlow_Button1_Click</definedName>
    <definedName name="cashIndex">[0]!cashIndex</definedName>
    <definedName name="ccc" localSheetId="0">[9]명단!#REF!</definedName>
    <definedName name="ccc" localSheetId="3">[9]명단!#REF!</definedName>
    <definedName name="ccc">[9]명단!#REF!</definedName>
    <definedName name="CD" localSheetId="0">#REF!</definedName>
    <definedName name="CD" localSheetId="3">#REF!</definedName>
    <definedName name="CD">#REF!</definedName>
    <definedName name="celo" localSheetId="0">#REF!</definedName>
    <definedName name="celo" localSheetId="3">#REF!</definedName>
    <definedName name="celo">#REF!</definedName>
    <definedName name="ceno" localSheetId="0">#REF!</definedName>
    <definedName name="ceno" localSheetId="3">#REF!</definedName>
    <definedName name="ceno">#REF!</definedName>
    <definedName name="CENTA" localSheetId="0">#REF!</definedName>
    <definedName name="CENTA" localSheetId="3">#REF!</definedName>
    <definedName name="CENTA">#REF!</definedName>
    <definedName name="CENTA1" localSheetId="0">#REF!</definedName>
    <definedName name="CENTA1" localSheetId="3">#REF!</definedName>
    <definedName name="CENTA1">#REF!</definedName>
    <definedName name="CF손익" localSheetId="0">#REF!</definedName>
    <definedName name="CF손익" localSheetId="3">#REF!</definedName>
    <definedName name="CF손익">#REF!</definedName>
    <definedName name="CF손익구분" localSheetId="0">#REF!</definedName>
    <definedName name="CF손익구분" localSheetId="3">#REF!</definedName>
    <definedName name="CF손익구분">#REF!</definedName>
    <definedName name="CF손익내용" localSheetId="0">#REF!</definedName>
    <definedName name="CF손익내용" localSheetId="3">#REF!</definedName>
    <definedName name="CF손익내용">#REF!</definedName>
    <definedName name="CF재무유입" localSheetId="0">#REF!</definedName>
    <definedName name="CF재무유입" localSheetId="3">#REF!</definedName>
    <definedName name="CF재무유입">#REF!</definedName>
    <definedName name="CF재무유입구분" localSheetId="0">#REF!</definedName>
    <definedName name="CF재무유입구분" localSheetId="3">#REF!</definedName>
    <definedName name="CF재무유입구분">#REF!</definedName>
    <definedName name="CF재무유입내용" localSheetId="0">#REF!</definedName>
    <definedName name="CF재무유입내용" localSheetId="3">#REF!</definedName>
    <definedName name="CF재무유입내용">#REF!</definedName>
    <definedName name="CF재무유출" localSheetId="0">#REF!</definedName>
    <definedName name="CF재무유출" localSheetId="3">#REF!</definedName>
    <definedName name="CF재무유출">#REF!</definedName>
    <definedName name="CF재무유출구분" localSheetId="0">#REF!</definedName>
    <definedName name="CF재무유출구분" localSheetId="3">#REF!</definedName>
    <definedName name="CF재무유출구분">#REF!</definedName>
    <definedName name="CF재무유출내용" localSheetId="0">#REF!</definedName>
    <definedName name="CF재무유출내용" localSheetId="3">#REF!</definedName>
    <definedName name="CF재무유출내용">#REF!</definedName>
    <definedName name="CF증감" localSheetId="0">#REF!</definedName>
    <definedName name="CF증감" localSheetId="3">#REF!</definedName>
    <definedName name="CF증감">#REF!</definedName>
    <definedName name="CF증감구분" localSheetId="0">#REF!</definedName>
    <definedName name="CF증감구분" localSheetId="3">#REF!</definedName>
    <definedName name="CF증감구분">#REF!</definedName>
    <definedName name="CF증감구분1" localSheetId="0">#REF!</definedName>
    <definedName name="CF증감구분1" localSheetId="3">#REF!</definedName>
    <definedName name="CF증감구분1">#REF!</definedName>
    <definedName name="CF증감구분2" localSheetId="0">#REF!</definedName>
    <definedName name="CF증감구분2" localSheetId="3">#REF!</definedName>
    <definedName name="CF증감구분2">#REF!</definedName>
    <definedName name="CF증감내용" localSheetId="0">#REF!</definedName>
    <definedName name="CF증감내용" localSheetId="3">#REF!</definedName>
    <definedName name="CF증감내용">#REF!</definedName>
    <definedName name="CF투자유입" localSheetId="0">#REF!</definedName>
    <definedName name="CF투자유입" localSheetId="3">#REF!</definedName>
    <definedName name="CF투자유입">#REF!</definedName>
    <definedName name="CF투자유입구분" localSheetId="0">#REF!</definedName>
    <definedName name="CF투자유입구분" localSheetId="3">#REF!</definedName>
    <definedName name="CF투자유입구분">#REF!</definedName>
    <definedName name="CF투자유입내용" localSheetId="0">#REF!</definedName>
    <definedName name="CF투자유입내용" localSheetId="3">#REF!</definedName>
    <definedName name="CF투자유입내용">#REF!</definedName>
    <definedName name="CF투자유출" localSheetId="0">#REF!</definedName>
    <definedName name="CF투자유출" localSheetId="3">#REF!</definedName>
    <definedName name="CF투자유출">#REF!</definedName>
    <definedName name="CF투자유출구분" localSheetId="0">#REF!</definedName>
    <definedName name="CF투자유출구분" localSheetId="3">#REF!</definedName>
    <definedName name="CF투자유출구분">#REF!</definedName>
    <definedName name="CF투자유출내용" localSheetId="0">#REF!</definedName>
    <definedName name="CF투자유출내용" localSheetId="3">#REF!</definedName>
    <definedName name="CF투자유출내용">#REF!</definedName>
    <definedName name="ChangeRange" localSheetId="0" hidden="1">[14]!ChangeRange</definedName>
    <definedName name="ChangeRange" localSheetId="3" hidden="1">[14]!ChangeRange</definedName>
    <definedName name="ChangeRange" hidden="1">[14]!ChangeRange</definedName>
    <definedName name="COD" localSheetId="0">[15]WACC!#REF!</definedName>
    <definedName name="COD" localSheetId="3">[15]WACC!#REF!</definedName>
    <definedName name="COD">[15]WACC!#REF!</definedName>
    <definedName name="ContentsHelp" localSheetId="0" hidden="1">[14]!ContentsHelp</definedName>
    <definedName name="ContentsHelp" localSheetId="3" hidden="1">[14]!ContentsHelp</definedName>
    <definedName name="ContentsHelp" hidden="1">[14]!ContentsHelp</definedName>
    <definedName name="COS">#N/A</definedName>
    <definedName name="COS_UC">#N/A</definedName>
    <definedName name="cost">'[16]SALE&amp;COST'!$A$1:$D$65</definedName>
    <definedName name="countrow" localSheetId="0">#REF!</definedName>
    <definedName name="countrow" localSheetId="3">#REF!</definedName>
    <definedName name="countrow">#REF!</definedName>
    <definedName name="CR3RT" localSheetId="0">#REF!</definedName>
    <definedName name="CR3RT" localSheetId="3">#REF!</definedName>
    <definedName name="CR3RT">#REF!</definedName>
    <definedName name="CR3RTDK" localSheetId="0">#REF!</definedName>
    <definedName name="CR3RTDK" localSheetId="3">#REF!</definedName>
    <definedName name="CR3RTDK">#REF!</definedName>
    <definedName name="CR5RTDK" localSheetId="0">#REF!</definedName>
    <definedName name="CR5RTDK" localSheetId="3">#REF!</definedName>
    <definedName name="CR5RTDK">#REF!</definedName>
    <definedName name="CreateTable" localSheetId="0" hidden="1">[14]!CreateTable</definedName>
    <definedName name="CreateTable" localSheetId="3" hidden="1">[14]!CreateTable</definedName>
    <definedName name="CreateTable" hidden="1">[14]!CreateTable</definedName>
    <definedName name="_xlnm.Criteria" localSheetId="0">'[17]1995년 섹터별 매출'!#REF!</definedName>
    <definedName name="_xlnm.Criteria" localSheetId="3">'[17]1995년 섹터별 매출'!#REF!</definedName>
    <definedName name="_xlnm.Criteria">'[17]1995년 섹터별 매출'!#REF!</definedName>
    <definedName name="ct" localSheetId="0">[15]WACC!#REF!</definedName>
    <definedName name="ct" localSheetId="3">[15]WACC!#REF!</definedName>
    <definedName name="ct">[15]WACC!#REF!</definedName>
    <definedName name="_xlnm.Database" localSheetId="0">#REF!</definedName>
    <definedName name="_xlnm.Database" localSheetId="3">#REF!</definedName>
    <definedName name="_xlnm.Database">#REF!</definedName>
    <definedName name="dbvg" localSheetId="0">[10]명단!#REF!</definedName>
    <definedName name="dbvg" localSheetId="3">[10]명단!#REF!</definedName>
    <definedName name="dbvg">[10]명단!#REF!</definedName>
    <definedName name="DD" localSheetId="0">#REF!</definedName>
    <definedName name="DD" localSheetId="3">#REF!</definedName>
    <definedName name="DD">#REF!</definedName>
    <definedName name="DDD">#N/A</definedName>
    <definedName name="dec">[18]이름!$A$1:$B$65</definedName>
    <definedName name="DeleteRange" localSheetId="0" hidden="1">[14]!DeleteRange</definedName>
    <definedName name="DeleteRange" localSheetId="3" hidden="1">[14]!DeleteRange</definedName>
    <definedName name="DeleteRange" hidden="1">[14]!DeleteRange</definedName>
    <definedName name="DeleteTable" localSheetId="0" hidden="1">[14]!DeleteTable</definedName>
    <definedName name="DeleteTable" localSheetId="3" hidden="1">[14]!DeleteTable</definedName>
    <definedName name="DeleteTable" hidden="1">[14]!DeleteTable</definedName>
    <definedName name="DEVICE">#N/A</definedName>
    <definedName name="dmf" localSheetId="0">#REF!</definedName>
    <definedName name="dmf" localSheetId="3">#REF!</definedName>
    <definedName name="dmf">#REF!</definedName>
    <definedName name="DOM_COS">#N/A</definedName>
    <definedName name="DOM_SALE">#N/A</definedName>
    <definedName name="DOMSALE">#N/A</definedName>
    <definedName name="DOWN" localSheetId="0">#REF!</definedName>
    <definedName name="DOWN" localSheetId="3">#REF!</definedName>
    <definedName name="DOWN">#REF!</definedName>
    <definedName name="EE" localSheetId="4" hidden="1">{#N/A,#N/A,FALSE,"9612"}</definedName>
    <definedName name="EE" hidden="1">{#N/A,#N/A,FALSE,"9612"}</definedName>
    <definedName name="ele" localSheetId="0">[19]한계원가!#REF!</definedName>
    <definedName name="ele" localSheetId="3">[19]한계원가!#REF!</definedName>
    <definedName name="ele">[19]한계원가!#REF!</definedName>
    <definedName name="enricoPrtTable" localSheetId="0">#REF!</definedName>
    <definedName name="enricoPrtTable" localSheetId="3">#REF!</definedName>
    <definedName name="enricoPrtTable">#REF!</definedName>
    <definedName name="EOH">#N/A</definedName>
    <definedName name="EOH_UC">#N/A</definedName>
    <definedName name="EOHAMT">#N/A</definedName>
    <definedName name="EOHQTY">#N/A</definedName>
    <definedName name="EXC" localSheetId="0">#REF!</definedName>
    <definedName name="EXC" localSheetId="3">#REF!</definedName>
    <definedName name="EXC">#REF!</definedName>
    <definedName name="EXP_COS">#N/A</definedName>
    <definedName name="EXP_SALE">#N/A</definedName>
    <definedName name="EXPSALE">#N/A</definedName>
    <definedName name="_xlnm.Extract" localSheetId="0">#REF!</definedName>
    <definedName name="_xlnm.Extract" localSheetId="3">#REF!</definedName>
    <definedName name="_xlnm.Extract">#REF!</definedName>
    <definedName name="F_123">[0]!F_123</definedName>
    <definedName name="FAB">#N/A</definedName>
    <definedName name="FAB_I" localSheetId="0">#REF!</definedName>
    <definedName name="FAB_I" localSheetId="3">#REF!</definedName>
    <definedName name="FAB_I">#REF!</definedName>
    <definedName name="FAB_O" localSheetId="0">#REF!</definedName>
    <definedName name="FAB_O" localSheetId="3">#REF!</definedName>
    <definedName name="FAB_O">#REF!</definedName>
    <definedName name="FDB" localSheetId="0">[10]명단!#REF!</definedName>
    <definedName name="FDB" localSheetId="3">[10]명단!#REF!</definedName>
    <definedName name="FDB">[10]명단!#REF!</definedName>
    <definedName name="FDD__SMT_CAPA_땤롊럒됟_" localSheetId="0">'[20]01월TTL'!#REF!</definedName>
    <definedName name="FDD__SMT_CAPA_땤롊럒됟_" localSheetId="3">'[20]01월TTL'!#REF!</definedName>
    <definedName name="FDD__SMT_CAPA_땤롊럒됟_">'[20]01월TTL'!#REF!</definedName>
    <definedName name="FG22TBTB3RTDKDKDK" localSheetId="0">[21]차수!#REF!</definedName>
    <definedName name="FG22TBTB3RTDKDKDK" localSheetId="3">[21]차수!#REF!</definedName>
    <definedName name="FG22TBTB3RTDKDKDK">[21]차수!#REF!</definedName>
    <definedName name="FG46TBTB4RTDKDK" localSheetId="0">#REF!</definedName>
    <definedName name="FG46TBTB4RTDKDK" localSheetId="3">#REF!</definedName>
    <definedName name="FG46TBTB4RTDKDK">#REF!</definedName>
    <definedName name="FGR53C11R63C11TB3RTCN" localSheetId="0">[22]유통망계획!#REF!</definedName>
    <definedName name="FGR53C11R63C11TB3RTCN" localSheetId="3">[22]유통망계획!#REF!</definedName>
    <definedName name="FGR53C11R63C11TB3RTCN">[22]유통망계획!#REF!</definedName>
    <definedName name="FGR6C8R8C8TB4RTCN" localSheetId="0">[22]유통망계획!#REF!</definedName>
    <definedName name="FGR6C8R8C8TB4RTCN" localSheetId="3">[22]유통망계획!#REF!</definedName>
    <definedName name="FGR6C8R8C8TB4RTCN">[22]유통망계획!#REF!</definedName>
    <definedName name="FGR6C9R8C9TB3RTCN" localSheetId="0">[22]유통망계획!#REF!</definedName>
    <definedName name="FGR6C9R8C9TB3RTCN" localSheetId="3">[22]유통망계획!#REF!</definedName>
    <definedName name="FGR6C9R8C9TB3RTCN">[22]유통망계획!#REF!</definedName>
    <definedName name="FGSOUTMP">#N/A</definedName>
    <definedName name="FGSOUTPP">#N/A</definedName>
    <definedName name="FINAL_FS">[0]!FINAL_FS</definedName>
    <definedName name="finalReport">[0]!finalReport</definedName>
    <definedName name="FYE">[11]Inputs!$D$15</definedName>
    <definedName name="G" localSheetId="0">'[23]7682LA SKD(12.4)'!#REF!</definedName>
    <definedName name="G" localSheetId="3">'[23]7682LA SKD(12.4)'!#REF!</definedName>
    <definedName name="G">'[23]7682LA SKD(12.4)'!#REF!</definedName>
    <definedName name="G_F3">[13]GF3!$A$3:$A$179</definedName>
    <definedName name="GBHCC" localSheetId="0">[10]명단!#REF!</definedName>
    <definedName name="GBHCC" localSheetId="3">[10]명단!#REF!</definedName>
    <definedName name="GBHCC">[10]명단!#REF!</definedName>
    <definedName name="GCJK" localSheetId="0">#REF!</definedName>
    <definedName name="GCJK" localSheetId="3">#REF!</definedName>
    <definedName name="GCJK">#REF!</definedName>
    <definedName name="gfsjjg" localSheetId="0">'[24]채권(하반기)'!#REF!</definedName>
    <definedName name="gfsjjg" localSheetId="3">'[24]채권(하반기)'!#REF!</definedName>
    <definedName name="gfsjjg">'[24]채권(하반기)'!#REF!</definedName>
    <definedName name="GMJK" localSheetId="0">#REF!</definedName>
    <definedName name="GMJK" localSheetId="3">#REF!</definedName>
    <definedName name="GMJK">#REF!</definedName>
    <definedName name="HICOUT">#N/A</definedName>
    <definedName name="HQ" localSheetId="0">[25]생산!#REF!</definedName>
    <definedName name="HQ" localSheetId="3">[25]생산!#REF!</definedName>
    <definedName name="HQ">[25]생산!#REF!</definedName>
    <definedName name="Hㅣㅣ" localSheetId="0">[9]명단!#REF!</definedName>
    <definedName name="Hㅣㅣ" localSheetId="3">[9]명단!#REF!</definedName>
    <definedName name="Hㅣㅣ">[9]명단!#REF!</definedName>
    <definedName name="IC.ADP0" localSheetId="0">#REF!</definedName>
    <definedName name="IC.ADP0" localSheetId="3">#REF!</definedName>
    <definedName name="IC.ADP0">#REF!</definedName>
    <definedName name="IC.ADP1" localSheetId="0">#REF!</definedName>
    <definedName name="IC.ADP1" localSheetId="3">#REF!</definedName>
    <definedName name="IC.ADP1">#REF!</definedName>
    <definedName name="IC.Aggregate0" localSheetId="0">#REF!</definedName>
    <definedName name="IC.Aggregate0" localSheetId="3">#REF!</definedName>
    <definedName name="IC.Aggregate0">#REF!</definedName>
    <definedName name="IC.Aggregate1" localSheetId="0">#REF!</definedName>
    <definedName name="IC.Aggregate1" localSheetId="3">#REF!</definedName>
    <definedName name="IC.Aggregate1">#REF!</definedName>
    <definedName name="IC.Bonds0" localSheetId="0">#REF!</definedName>
    <definedName name="IC.Bonds0" localSheetId="3">#REF!</definedName>
    <definedName name="IC.Bonds0">#REF!</definedName>
    <definedName name="IC.Bonds1" localSheetId="0">#REF!</definedName>
    <definedName name="IC.Bonds1" localSheetId="3">#REF!</definedName>
    <definedName name="IC.Bonds1">#REF!</definedName>
    <definedName name="IC.Compustat1" localSheetId="0">#REF!</definedName>
    <definedName name="IC.Compustat1" localSheetId="3">#REF!</definedName>
    <definedName name="IC.Compustat1">#REF!</definedName>
    <definedName name="IC.IBESD0" localSheetId="0">#REF!</definedName>
    <definedName name="IC.IBESD0" localSheetId="3">#REF!</definedName>
    <definedName name="IC.IBESD0">#REF!</definedName>
    <definedName name="IC.IBESD1" localSheetId="0">#REF!</definedName>
    <definedName name="IC.IBESD1" localSheetId="3">#REF!</definedName>
    <definedName name="IC.IBESD1">#REF!</definedName>
    <definedName name="IC.ILX0" localSheetId="0">#REF!</definedName>
    <definedName name="IC.ILX0" localSheetId="3">#REF!</definedName>
    <definedName name="IC.ILX0">#REF!</definedName>
    <definedName name="IC.ILX1" localSheetId="0">#REF!</definedName>
    <definedName name="IC.ILX1" localSheetId="3">#REF!</definedName>
    <definedName name="IC.ILX1">#REF!</definedName>
    <definedName name="IC.LOB0" localSheetId="0">#REF!</definedName>
    <definedName name="IC.LOB0" localSheetId="3">#REF!</definedName>
    <definedName name="IC.LOB0">#REF!</definedName>
    <definedName name="IC.LOB1" localSheetId="0">#REF!</definedName>
    <definedName name="IC.LOB1" localSheetId="3">#REF!</definedName>
    <definedName name="IC.LOB1">#REF!</definedName>
    <definedName name="IC.MerBonds0" localSheetId="0">#REF!</definedName>
    <definedName name="IC.MerBonds0" localSheetId="3">#REF!</definedName>
    <definedName name="IC.MerBonds0">#REF!</definedName>
    <definedName name="IC.MerBonds1" localSheetId="0">#REF!</definedName>
    <definedName name="IC.MerBonds1" localSheetId="3">#REF!</definedName>
    <definedName name="IC.MerBonds1">#REF!</definedName>
    <definedName name="IC.Notes0" localSheetId="0">#REF!</definedName>
    <definedName name="IC.Notes0" localSheetId="3">#REF!</definedName>
    <definedName name="IC.Notes0">#REF!</definedName>
    <definedName name="IC.Notes1" localSheetId="0">#REF!</definedName>
    <definedName name="IC.Notes1" localSheetId="3">#REF!</definedName>
    <definedName name="IC.Notes1">#REF!</definedName>
    <definedName name="IC.Price0" localSheetId="0">#REF!</definedName>
    <definedName name="IC.Price0" localSheetId="3">#REF!</definedName>
    <definedName name="IC.Price0">#REF!</definedName>
    <definedName name="IC.Price1" localSheetId="0">#REF!</definedName>
    <definedName name="IC.Price1" localSheetId="3">#REF!</definedName>
    <definedName name="IC.Price1">#REF!</definedName>
    <definedName name="IC.ResAnnual0" localSheetId="0">#REF!</definedName>
    <definedName name="IC.ResAnnual0" localSheetId="3">#REF!</definedName>
    <definedName name="IC.ResAnnual0">#REF!</definedName>
    <definedName name="IC.ResAnnual1" localSheetId="0">#REF!</definedName>
    <definedName name="IC.ResAnnual1" localSheetId="3">#REF!</definedName>
    <definedName name="IC.ResAnnual1">#REF!</definedName>
    <definedName name="IC.Research0" localSheetId="0">#REF!</definedName>
    <definedName name="IC.Research0" localSheetId="3">#REF!</definedName>
    <definedName name="IC.Research0">#REF!</definedName>
    <definedName name="IC.Research1" localSheetId="0">#REF!</definedName>
    <definedName name="IC.Research1" localSheetId="3">#REF!</definedName>
    <definedName name="IC.Research1">#REF!</definedName>
    <definedName name="IC.RTNews0" localSheetId="0">#REF!</definedName>
    <definedName name="IC.RTNews0" localSheetId="3">#REF!</definedName>
    <definedName name="IC.RTNews0">#REF!</definedName>
    <definedName name="IC.RTNews1" localSheetId="0">#REF!</definedName>
    <definedName name="IC.RTNews1" localSheetId="3">#REF!</definedName>
    <definedName name="IC.RTNews1">#REF!</definedName>
    <definedName name="IC.Stocks0" localSheetId="0">#REF!</definedName>
    <definedName name="IC.Stocks0" localSheetId="3">#REF!</definedName>
    <definedName name="IC.Stocks0">#REF!</definedName>
    <definedName name="IC.Stocks1" localSheetId="0">#REF!</definedName>
    <definedName name="IC.Stocks1" localSheetId="3">#REF!</definedName>
    <definedName name="IC.Stocks1">#REF!</definedName>
    <definedName name="IC.Telerate0" localSheetId="0">#REF!</definedName>
    <definedName name="IC.Telerate0" localSheetId="3">#REF!</definedName>
    <definedName name="IC.Telerate0">#REF!</definedName>
    <definedName name="IC.Telerate1" localSheetId="0">#REF!</definedName>
    <definedName name="IC.Telerate1" localSheetId="3">#REF!</definedName>
    <definedName name="IC.Telerate1">#REF!</definedName>
    <definedName name="IC.Utility0" localSheetId="0">#REF!</definedName>
    <definedName name="IC.Utility0" localSheetId="3">#REF!</definedName>
    <definedName name="IC.Utility0">#REF!</definedName>
    <definedName name="IC.Utility1" localSheetId="0">#REF!</definedName>
    <definedName name="IC.Utility1" localSheetId="3">#REF!</definedName>
    <definedName name="IC.Utility1">#REF!</definedName>
    <definedName name="IC.WrldScope0" localSheetId="0">#REF!</definedName>
    <definedName name="IC.WrldScope0" localSheetId="3">#REF!</definedName>
    <definedName name="IC.WrldScope0">#REF!</definedName>
    <definedName name="IC.WrldScope1" localSheetId="0">#REF!</definedName>
    <definedName name="IC.WrldScope1" localSheetId="3">#REF!</definedName>
    <definedName name="IC.WrldScope1">#REF!</definedName>
    <definedName name="IN_TAMT">#N/A</definedName>
    <definedName name="IN_TOTAL">#N/A</definedName>
    <definedName name="IN_TQTY">#N/A</definedName>
    <definedName name="IN_UC">#N/A</definedName>
    <definedName name="INAMT">#N/A</definedName>
    <definedName name="ini_button_Click">[0]!ini_button_Click</definedName>
    <definedName name="INQTY">#N/A</definedName>
    <definedName name="Insert" localSheetId="0">#REF!</definedName>
    <definedName name="Insert" localSheetId="3">#REF!</definedName>
    <definedName name="Insert">#REF!</definedName>
    <definedName name="job_run">[0]!job_run</definedName>
    <definedName name="k_com" localSheetId="0">[26]MRS세부!#REF!</definedName>
    <definedName name="k_com" localSheetId="3">[26]MRS세부!#REF!</definedName>
    <definedName name="k_com">[26]MRS세부!#REF!</definedName>
    <definedName name="k_dcs" localSheetId="0">[26]MRS세부!#REF!</definedName>
    <definedName name="k_dcs" localSheetId="3">[26]MRS세부!#REF!</definedName>
    <definedName name="k_dcs">[26]MRS세부!#REF!</definedName>
    <definedName name="k_pcb" localSheetId="0">[26]MRS세부!#REF!</definedName>
    <definedName name="k_pcb" localSheetId="3">[26]MRS세부!#REF!</definedName>
    <definedName name="k_pcb">[26]MRS세부!#REF!</definedName>
    <definedName name="k_pcs" localSheetId="0">[26]MRS세부!#REF!</definedName>
    <definedName name="k_pcs" localSheetId="3">[26]MRS세부!#REF!</definedName>
    <definedName name="k_pcs">[26]MRS세부!#REF!</definedName>
    <definedName name="k_pstn" localSheetId="0">[26]MRS세부!#REF!</definedName>
    <definedName name="k_pstn" localSheetId="3">[26]MRS세부!#REF!</definedName>
    <definedName name="k_pstn">[26]MRS세부!#REF!</definedName>
    <definedName name="k_psys" localSheetId="0">[26]MRS세부!#REF!</definedName>
    <definedName name="k_psys" localSheetId="3">[26]MRS세부!#REF!</definedName>
    <definedName name="k_psys">[26]MRS세부!#REF!</definedName>
    <definedName name="k_sale" localSheetId="0">[26]MRS세부!#REF!</definedName>
    <definedName name="k_sale" localSheetId="3">[26]MRS세부!#REF!</definedName>
    <definedName name="k_sale">[26]MRS세부!#REF!</definedName>
    <definedName name="k_spcs" localSheetId="0">[26]MRS세부!#REF!</definedName>
    <definedName name="k_spcs" localSheetId="3">[26]MRS세부!#REF!</definedName>
    <definedName name="k_spcs">[26]MRS세부!#REF!</definedName>
    <definedName name="k_trs" localSheetId="0">[26]MRS세부!#REF!</definedName>
    <definedName name="k_trs" localSheetId="3">[26]MRS세부!#REF!</definedName>
    <definedName name="k_trs">[26]MRS세부!#REF!</definedName>
    <definedName name="k_wll" localSheetId="0">[26]MRS세부!#REF!</definedName>
    <definedName name="k_wll" localSheetId="3">[26]MRS세부!#REF!</definedName>
    <definedName name="k_wll">[26]MRS세부!#REF!</definedName>
    <definedName name="key" localSheetId="0">#REF!</definedName>
    <definedName name="key" localSheetId="3">#REF!</definedName>
    <definedName name="key">#REF!</definedName>
    <definedName name="KK" localSheetId="0">#REF!</definedName>
    <definedName name="KK" localSheetId="3">#REF!</definedName>
    <definedName name="KK">#REF!</definedName>
    <definedName name="LBO">[11]Inputs!$D$7</definedName>
    <definedName name="LEFT" localSheetId="0">#REF!</definedName>
    <definedName name="LEFT" localSheetId="3">#REF!</definedName>
    <definedName name="LEFT">#REF!</definedName>
    <definedName name="LEFT1" localSheetId="0">#REF!</definedName>
    <definedName name="LEFT1" localSheetId="3">#REF!</definedName>
    <definedName name="LEFT1">#REF!</definedName>
    <definedName name="List" localSheetId="0">#REF!</definedName>
    <definedName name="List" localSheetId="3">#REF!</definedName>
    <definedName name="List">#REF!</definedName>
    <definedName name="ljk" localSheetId="0">[27]명단!#REF!</definedName>
    <definedName name="ljk" localSheetId="3">[27]명단!#REF!</definedName>
    <definedName name="ljk">[27]명단!#REF!</definedName>
    <definedName name="m_com" localSheetId="0">[26]MRS세부!#REF!</definedName>
    <definedName name="m_com" localSheetId="3">[26]MRS세부!#REF!</definedName>
    <definedName name="m_com">[26]MRS세부!#REF!</definedName>
    <definedName name="m_dcs" localSheetId="0">[26]MRS세부!#REF!</definedName>
    <definedName name="m_dcs" localSheetId="3">[26]MRS세부!#REF!</definedName>
    <definedName name="m_dcs">[26]MRS세부!#REF!</definedName>
    <definedName name="M_F123.CashFlow_Button1_Click" localSheetId="0">[28]!M_F123.CashFlow_Button1_Click</definedName>
    <definedName name="M_F123.CashFlow_Button1_Click" localSheetId="3">[28]!M_F123.CashFlow_Button1_Click</definedName>
    <definedName name="M_F123.CashFlow_Button1_Click">[28]!M_F123.CashFlow_Button1_Click</definedName>
    <definedName name="m_pcb" localSheetId="0">[26]MRS세부!#REF!</definedName>
    <definedName name="m_pcb" localSheetId="3">[26]MRS세부!#REF!</definedName>
    <definedName name="m_pcb">[26]MRS세부!#REF!</definedName>
    <definedName name="m_pcs" localSheetId="0">[26]MRS세부!#REF!</definedName>
    <definedName name="m_pcs" localSheetId="3">[26]MRS세부!#REF!</definedName>
    <definedName name="m_pcs">[26]MRS세부!#REF!</definedName>
    <definedName name="m_pstn" localSheetId="0">[26]MRS세부!#REF!</definedName>
    <definedName name="m_pstn" localSheetId="3">[26]MRS세부!#REF!</definedName>
    <definedName name="m_pstn">[26]MRS세부!#REF!</definedName>
    <definedName name="m_psys" localSheetId="0">[26]MRS세부!#REF!</definedName>
    <definedName name="m_psys" localSheetId="3">[26]MRS세부!#REF!</definedName>
    <definedName name="m_psys">[26]MRS세부!#REF!</definedName>
    <definedName name="m_sale" localSheetId="0">[26]MRS세부!#REF!</definedName>
    <definedName name="m_sale" localSheetId="3">[26]MRS세부!#REF!</definedName>
    <definedName name="m_sale">[26]MRS세부!#REF!</definedName>
    <definedName name="m_spcs" localSheetId="0">[26]MRS세부!#REF!</definedName>
    <definedName name="m_spcs" localSheetId="3">[26]MRS세부!#REF!</definedName>
    <definedName name="m_spcs">[26]MRS세부!#REF!</definedName>
    <definedName name="m_trs" localSheetId="0">[26]MRS세부!#REF!</definedName>
    <definedName name="m_trs" localSheetId="3">[26]MRS세부!#REF!</definedName>
    <definedName name="m_trs">[26]MRS세부!#REF!</definedName>
    <definedName name="m_wll" localSheetId="0">[26]MRS세부!#REF!</definedName>
    <definedName name="m_wll" localSheetId="3">[26]MRS세부!#REF!</definedName>
    <definedName name="m_wll">[26]MRS세부!#REF!</definedName>
    <definedName name="mcs03g.ReqArray">{"Price","lcii","TS13","D","0","0","H"}</definedName>
    <definedName name="MEMO" localSheetId="0">#REF!</definedName>
    <definedName name="MEMO" localSheetId="3">#REF!</definedName>
    <definedName name="MEMO">#REF!</definedName>
    <definedName name="MENO" localSheetId="0">#REF!</definedName>
    <definedName name="MENO" localSheetId="3">#REF!</definedName>
    <definedName name="MENO">#REF!</definedName>
    <definedName name="menu_button_Click">[0]!menu_button_Click</definedName>
    <definedName name="MerrillPrintIt" localSheetId="0" hidden="1">[14]!MerrillPrintIt</definedName>
    <definedName name="MerrillPrintIt" localSheetId="3" hidden="1">[14]!MerrillPrintIt</definedName>
    <definedName name="MerrillPrintIt" hidden="1">[14]!MerrillPrintIt</definedName>
    <definedName name="MICON">#N/A</definedName>
    <definedName name="MODEL">#N/A</definedName>
    <definedName name="month" localSheetId="0">#REF!</definedName>
    <definedName name="month" localSheetId="3">#REF!</definedName>
    <definedName name="month">#REF!</definedName>
    <definedName name="MPBOH">#N/A</definedName>
    <definedName name="MPEOH">#N/A</definedName>
    <definedName name="NewRange" localSheetId="0" hidden="1">[14]!NewRange</definedName>
    <definedName name="NewRange" localSheetId="3" hidden="1">[14]!NewRange</definedName>
    <definedName name="NewRange" hidden="1">[14]!NewRange</definedName>
    <definedName name="nextcell" localSheetId="0">#REF!</definedName>
    <definedName name="nextcell" localSheetId="3">#REF!</definedName>
    <definedName name="nextcell">#REF!</definedName>
    <definedName name="NORIN">#N/A</definedName>
    <definedName name="OA금형현황6월" localSheetId="0">#REF!</definedName>
    <definedName name="OA금형현황6월" localSheetId="3">#REF!</definedName>
    <definedName name="OA금형현황6월">#REF!</definedName>
    <definedName name="OFFER">[1]Trans!$E$16</definedName>
    <definedName name="offpr">[29]Sens!$O$10</definedName>
    <definedName name="OptionButton21_Click">[0]!OptionButton21_Click</definedName>
    <definedName name="OTH_UC">#N/A</definedName>
    <definedName name="OTHAMT">#N/A</definedName>
    <definedName name="OTHBOH">#N/A</definedName>
    <definedName name="OTHEOH">#N/A</definedName>
    <definedName name="OTHER">#N/A</definedName>
    <definedName name="OUT_TOTAL">#N/A</definedName>
    <definedName name="OUTAMT">#N/A</definedName>
    <definedName name="OUTQTY">#N/A</definedName>
    <definedName name="P" localSheetId="0">#REF!</definedName>
    <definedName name="P" localSheetId="3">#REF!</definedName>
    <definedName name="P">#REF!</definedName>
    <definedName name="P_128M">'[13]128M'!$A$3:$A$211</definedName>
    <definedName name="P_16EDO">'[13]16EDO'!$A$3:$A$200</definedName>
    <definedName name="P_16SD">'[13]16SD'!$A$3:$A$200</definedName>
    <definedName name="P_16WB">'[13]16WB'!$A$3:$A$200</definedName>
    <definedName name="P_256M">'[13]256M'!$A$3:$A$200</definedName>
    <definedName name="P_4M">'[13]4M'!$A$3:$A$200</definedName>
    <definedName name="P_64EDO">'[13]64EDO'!$A$3:$A$206</definedName>
    <definedName name="P_64SD">'[13]64SD'!$A$3:$A$247</definedName>
    <definedName name="P_DRD">[13]DRD!$A$3:$A$211</definedName>
    <definedName name="P_SRAM">[13]SRAM!$A$3:$A$200</definedName>
    <definedName name="Page1" localSheetId="0">#REF!</definedName>
    <definedName name="Page1" localSheetId="3">#REF!</definedName>
    <definedName name="Page1">#REF!</definedName>
    <definedName name="Page2" localSheetId="0">[15]WACC!#REF!</definedName>
    <definedName name="Page2" localSheetId="3">[15]WACC!#REF!</definedName>
    <definedName name="Page2">[15]WACC!#REF!</definedName>
    <definedName name="page3" localSheetId="0">[15]WACC!#REF!</definedName>
    <definedName name="page3" localSheetId="3">[15]WACC!#REF!</definedName>
    <definedName name="page3">[15]WACC!#REF!</definedName>
    <definedName name="PBC" localSheetId="0">#REF!</definedName>
    <definedName name="PBC" localSheetId="3">#REF!</definedName>
    <definedName name="PBC">#REF!</definedName>
    <definedName name="PBC_List" localSheetId="0">#REF!</definedName>
    <definedName name="PBC_List" localSheetId="3">#REF!</definedName>
    <definedName name="PBC_List">#REF!</definedName>
    <definedName name="pcs" localSheetId="0">[26]MRS세부!#REF!</definedName>
    <definedName name="pcs" localSheetId="3">[26]MRS세부!#REF!</definedName>
    <definedName name="pcs">[26]MRS세부!#REF!</definedName>
    <definedName name="PKG_LD">#N/A</definedName>
    <definedName name="PKG_S" localSheetId="0">#REF!</definedName>
    <definedName name="PKG_S" localSheetId="3">#REF!</definedName>
    <definedName name="PKG_S">#REF!</definedName>
    <definedName name="plNote">[0]!plNote</definedName>
    <definedName name="pool">[1]Trans!$P$7</definedName>
    <definedName name="PPBOH">#N/A</definedName>
    <definedName name="PPEOH">#N/A</definedName>
    <definedName name="price">[29]Sens!$O$11</definedName>
    <definedName name="_xlnm.Print_Area" localSheetId="0">#REF!</definedName>
    <definedName name="_xlnm.Print_Area" localSheetId="3">#REF!</definedName>
    <definedName name="_xlnm.Print_Area">#REF!</definedName>
    <definedName name="Print_Area_MI" localSheetId="0">#REF!</definedName>
    <definedName name="Print_Area_MI" localSheetId="3">#REF!</definedName>
    <definedName name="Print_Area_MI">#REF!</definedName>
    <definedName name="PRINT_AREA_MI1" localSheetId="0">#REF!</definedName>
    <definedName name="PRINT_AREA_MI1" localSheetId="3">#REF!</definedName>
    <definedName name="PRINT_AREA_MI1">#REF!</definedName>
    <definedName name="_xlnm.Print_Titles" localSheetId="1">건물!$2:$5</definedName>
    <definedName name="_xlnm.Print_Titles" localSheetId="0">건물_물가!$2:$5</definedName>
    <definedName name="_xlnm.Print_Titles" localSheetId="3">'공작물및기계장치(국유재산)'!$2:$5</definedName>
    <definedName name="_xlnm.Print_Titles" localSheetId="2">전기기기및시설!$2:$5</definedName>
    <definedName name="_xlnm.Print_Titles" localSheetId="5">정보통신물품!$2:$5</definedName>
    <definedName name="_xlnm.Print_Titles" localSheetId="6">차량운반구!$2:$5</definedName>
    <definedName name="_xlnm.Print_Titles" localSheetId="4">행정물품!$2:$5</definedName>
    <definedName name="_xlnm.Print_Titles">#REF!</definedName>
    <definedName name="PRINT_TITLES_MI" localSheetId="0">#REF!</definedName>
    <definedName name="PRINT_TITLES_MI" localSheetId="3">#REF!</definedName>
    <definedName name="PRINT_TITLES_MI">#REF!</definedName>
    <definedName name="PRINT1">#N/A</definedName>
    <definedName name="prj" localSheetId="0">#REF!</definedName>
    <definedName name="prj" localSheetId="3">#REF!</definedName>
    <definedName name="prj">#REF!</definedName>
    <definedName name="PROD">#N/A</definedName>
    <definedName name="PRODUCT">#N/A</definedName>
    <definedName name="proj" localSheetId="0">#REF!</definedName>
    <definedName name="proj" localSheetId="3">#REF!</definedName>
    <definedName name="proj">#REF!</definedName>
    <definedName name="Q" localSheetId="0">#REF!</definedName>
    <definedName name="Q" localSheetId="3">#REF!</definedName>
    <definedName name="Q">#REF!</definedName>
    <definedName name="QAMT86106">#N/A</definedName>
    <definedName name="QRABOH">#N/A</definedName>
    <definedName name="QRAEOH">#N/A</definedName>
    <definedName name="quit_button_Click">[0]!quit_button_Click</definedName>
    <definedName name="readonhand" localSheetId="0">#REF!</definedName>
    <definedName name="readonhand" localSheetId="3">#REF!</definedName>
    <definedName name="readonhand">#REF!</definedName>
    <definedName name="_xlnm.Recorder" localSheetId="0">#REF!</definedName>
    <definedName name="_xlnm.Recorder" localSheetId="3">#REF!</definedName>
    <definedName name="_xlnm.Recorder">#REF!</definedName>
    <definedName name="RedefinePrintTableRange" localSheetId="0" hidden="1">[14]!RedefinePrintTableRange</definedName>
    <definedName name="RedefinePrintTableRange" localSheetId="3" hidden="1">[14]!RedefinePrintTableRange</definedName>
    <definedName name="RedefinePrintTableRange" hidden="1">[14]!RedefinePrintTableRange</definedName>
    <definedName name="reportPl">[0]!reportPl</definedName>
    <definedName name="Reset" localSheetId="0">#REF!</definedName>
    <definedName name="Reset" localSheetId="3">#REF!</definedName>
    <definedName name="Reset">#REF!</definedName>
    <definedName name="Rf" localSheetId="0">[15]WACC!#REF!</definedName>
    <definedName name="Rf" localSheetId="3">[15]WACC!#REF!</definedName>
    <definedName name="Rf">[15]WACC!#REF!</definedName>
    <definedName name="RIGHT" localSheetId="0">#REF!</definedName>
    <definedName name="RIGHT" localSheetId="3">#REF!</definedName>
    <definedName name="RIGHT">#REF!</definedName>
    <definedName name="rioq" hidden="1">{#N/A,#N/A,FALSE,"9612"}</definedName>
    <definedName name="rkq" localSheetId="0">'[30]외화금융(97-03)'!#REF!</definedName>
    <definedName name="rkq" localSheetId="3">'[30]외화금융(97-03)'!#REF!</definedName>
    <definedName name="rkq">'[30]외화금융(97-03)'!#REF!</definedName>
    <definedName name="RMIN">#N/A</definedName>
    <definedName name="RMREOH">#N/A</definedName>
    <definedName name="RMRNOT">#N/A</definedName>
    <definedName name="RNDBOH">#N/A</definedName>
    <definedName name="RNDEOH">#N/A</definedName>
    <definedName name="rowvalue" localSheetId="0">#REF!</definedName>
    <definedName name="rowvalue" localSheetId="3">#REF!</definedName>
    <definedName name="rowvalue">#REF!</definedName>
    <definedName name="Rp" localSheetId="0">[15]WACC!#REF!</definedName>
    <definedName name="Rp" localSheetId="3">[15]WACC!#REF!</definedName>
    <definedName name="Rp">[15]WACC!#REF!</definedName>
    <definedName name="rtcsvh" localSheetId="0">[10]명단!#REF!</definedName>
    <definedName name="rtcsvh" localSheetId="3">[10]명단!#REF!</definedName>
    <definedName name="rtcsvh">[10]명단!#REF!</definedName>
    <definedName name="RTIN">#N/A</definedName>
    <definedName name="SALE">#N/A</definedName>
    <definedName name="SALE2" localSheetId="0">#REF!</definedName>
    <definedName name="SALE2" localSheetId="3">#REF!</definedName>
    <definedName name="SALE2">#REF!</definedName>
    <definedName name="SALE3" localSheetId="0">#REF!</definedName>
    <definedName name="SALE3" localSheetId="3">#REF!</definedName>
    <definedName name="SALE3">#REF!</definedName>
    <definedName name="SALE4" localSheetId="0">#REF!</definedName>
    <definedName name="SALE4" localSheetId="3">#REF!</definedName>
    <definedName name="SALE4">#REF!</definedName>
    <definedName name="SALEBOH">#N/A</definedName>
    <definedName name="SALEEOH">#N/A</definedName>
    <definedName name="SAMBOH">#N/A</definedName>
    <definedName name="SAMEOH">#N/A</definedName>
    <definedName name="SCRBOH">#N/A</definedName>
    <definedName name="SCREOH">#N/A</definedName>
    <definedName name="sd" localSheetId="0">[10]명단!#REF!</definedName>
    <definedName name="sd" localSheetId="3">[10]명단!#REF!</definedName>
    <definedName name="sd">[10]명단!#REF!</definedName>
    <definedName name="SEMIIN">#N/A</definedName>
    <definedName name="SENS">[29]Sens!$A$1:$M$48</definedName>
    <definedName name="SONBOH">#N/A</definedName>
    <definedName name="SONEOH">#N/A</definedName>
    <definedName name="SS" localSheetId="4" hidden="1">{#N/A,#N/A,FALSE,"9612";#N/A,#N/A,FALSE,"9612"}</definedName>
    <definedName name="SS" hidden="1">{#N/A,#N/A,FALSE,"9612";#N/A,#N/A,FALSE,"9612"}</definedName>
    <definedName name="SSS" localSheetId="0" hidden="1">#REF!</definedName>
    <definedName name="SSS" localSheetId="3" hidden="1">#REF!</definedName>
    <definedName name="SSS" hidden="1">#REF!</definedName>
    <definedName name="STOCK">[11]Inputs!$D$3</definedName>
    <definedName name="subj" localSheetId="0">[26]MRS세부!#REF!</definedName>
    <definedName name="subj" localSheetId="3">[26]MRS세부!#REF!</definedName>
    <definedName name="subj">[26]MRS세부!#REF!</definedName>
    <definedName name="switch" localSheetId="0">#REF!</definedName>
    <definedName name="switch" localSheetId="3">#REF!</definedName>
    <definedName name="switch">#REF!</definedName>
    <definedName name="syso" localSheetId="0">#REF!</definedName>
    <definedName name="syso" localSheetId="3">#REF!</definedName>
    <definedName name="syso">#REF!</definedName>
    <definedName name="T" localSheetId="0">#REF!</definedName>
    <definedName name="T" localSheetId="3">#REF!</definedName>
    <definedName name="T">#REF!</definedName>
    <definedName name="T_1" localSheetId="0">#REF!</definedName>
    <definedName name="T_1" localSheetId="3">#REF!</definedName>
    <definedName name="T_1">#REF!</definedName>
    <definedName name="TEST0" localSheetId="0">#REF!</definedName>
    <definedName name="TEST0" localSheetId="3">#REF!</definedName>
    <definedName name="TEST0">#REF!</definedName>
    <definedName name="TEST1" localSheetId="0">#REF!</definedName>
    <definedName name="TEST1" localSheetId="3">#REF!</definedName>
    <definedName name="TEST1">#REF!</definedName>
    <definedName name="TEST10" localSheetId="0">#REF!</definedName>
    <definedName name="TEST10" localSheetId="3">#REF!</definedName>
    <definedName name="TEST10">#REF!</definedName>
    <definedName name="TEST11" localSheetId="0">#REF!</definedName>
    <definedName name="TEST11" localSheetId="3">#REF!</definedName>
    <definedName name="TEST11">#REF!</definedName>
    <definedName name="TEST12" localSheetId="0">#REF!</definedName>
    <definedName name="TEST12" localSheetId="3">#REF!</definedName>
    <definedName name="TEST12">#REF!</definedName>
    <definedName name="TEST13" localSheetId="0">#REF!</definedName>
    <definedName name="TEST13" localSheetId="3">#REF!</definedName>
    <definedName name="TEST13">#REF!</definedName>
    <definedName name="TEST14" localSheetId="0">#REF!</definedName>
    <definedName name="TEST14" localSheetId="3">#REF!</definedName>
    <definedName name="TEST14">#REF!</definedName>
    <definedName name="TEST15" localSheetId="0">#REF!</definedName>
    <definedName name="TEST15" localSheetId="3">#REF!</definedName>
    <definedName name="TEST15">#REF!</definedName>
    <definedName name="TEST16" localSheetId="0">#REF!</definedName>
    <definedName name="TEST16" localSheetId="3">#REF!</definedName>
    <definedName name="TEST16">#REF!</definedName>
    <definedName name="TEST19" localSheetId="0">'[31]3000'!#REF!</definedName>
    <definedName name="TEST19" localSheetId="3">'[31]3000'!#REF!</definedName>
    <definedName name="TEST19">'[31]3000'!#REF!</definedName>
    <definedName name="TEST2" localSheetId="0">#REF!</definedName>
    <definedName name="TEST2" localSheetId="3">#REF!</definedName>
    <definedName name="TEST2">#REF!</definedName>
    <definedName name="TEST20" localSheetId="0">'[31]3000'!#REF!</definedName>
    <definedName name="TEST20" localSheetId="3">'[31]3000'!#REF!</definedName>
    <definedName name="TEST20">'[31]3000'!#REF!</definedName>
    <definedName name="TEST21" localSheetId="0">'[31]3000'!#REF!</definedName>
    <definedName name="TEST21" localSheetId="3">'[31]3000'!#REF!</definedName>
    <definedName name="TEST21">'[31]3000'!#REF!</definedName>
    <definedName name="TEST22" localSheetId="0">'[31]3000'!#REF!</definedName>
    <definedName name="TEST22" localSheetId="3">'[31]3000'!#REF!</definedName>
    <definedName name="TEST22">'[31]3000'!#REF!</definedName>
    <definedName name="TEST23" localSheetId="0">'[31]3000'!#REF!</definedName>
    <definedName name="TEST23" localSheetId="3">'[31]3000'!#REF!</definedName>
    <definedName name="TEST23">'[31]3000'!#REF!</definedName>
    <definedName name="TEST24" localSheetId="0">'[31]3000'!#REF!</definedName>
    <definedName name="TEST24" localSheetId="3">'[31]3000'!#REF!</definedName>
    <definedName name="TEST24">'[31]3000'!#REF!</definedName>
    <definedName name="TEST25" localSheetId="0">'[31]3000'!#REF!</definedName>
    <definedName name="TEST25" localSheetId="3">'[31]3000'!#REF!</definedName>
    <definedName name="TEST25">'[31]3000'!#REF!</definedName>
    <definedName name="TEST3" localSheetId="0">#REF!</definedName>
    <definedName name="TEST3" localSheetId="3">#REF!</definedName>
    <definedName name="TEST3">#REF!</definedName>
    <definedName name="TEST4" localSheetId="0">#REF!</definedName>
    <definedName name="TEST4" localSheetId="3">#REF!</definedName>
    <definedName name="TEST4">#REF!</definedName>
    <definedName name="TEST5" localSheetId="0">#REF!</definedName>
    <definedName name="TEST5" localSheetId="3">#REF!</definedName>
    <definedName name="TEST5">#REF!</definedName>
    <definedName name="TEST6" localSheetId="0">#REF!</definedName>
    <definedName name="TEST6" localSheetId="3">#REF!</definedName>
    <definedName name="TEST6">#REF!</definedName>
    <definedName name="TEST7" localSheetId="0">#REF!</definedName>
    <definedName name="TEST7" localSheetId="3">#REF!</definedName>
    <definedName name="TEST7">#REF!</definedName>
    <definedName name="TEST8" localSheetId="0">#REF!</definedName>
    <definedName name="TEST8" localSheetId="3">#REF!</definedName>
    <definedName name="TEST8">#REF!</definedName>
    <definedName name="TEST9" localSheetId="0">#REF!</definedName>
    <definedName name="TEST9" localSheetId="3">#REF!</definedName>
    <definedName name="TEST9">#REF!</definedName>
    <definedName name="TESTHKEY" localSheetId="0">#REF!</definedName>
    <definedName name="TESTHKEY" localSheetId="3">#REF!</definedName>
    <definedName name="TESTHKEY">#REF!</definedName>
    <definedName name="TESTKEYS" localSheetId="0">#REF!</definedName>
    <definedName name="TESTKEYS" localSheetId="3">#REF!</definedName>
    <definedName name="TESTKEYS">#REF!</definedName>
    <definedName name="TESTVKEY" localSheetId="0">#REF!</definedName>
    <definedName name="TESTVKEY" localSheetId="3">#REF!</definedName>
    <definedName name="TESTVKEY">#REF!</definedName>
    <definedName name="TextRefCopy1" localSheetId="0">'[32]F1,2'!#REF!</definedName>
    <definedName name="TextRefCopy1" localSheetId="3">'[32]F1,2'!#REF!</definedName>
    <definedName name="TextRefCopy1">'[32]F1,2'!#REF!</definedName>
    <definedName name="TextRefCopy10" localSheetId="0">'[32]F1,2'!#REF!</definedName>
    <definedName name="TextRefCopy10" localSheetId="3">'[32]F1,2'!#REF!</definedName>
    <definedName name="TextRefCopy10">'[32]F1,2'!#REF!</definedName>
    <definedName name="TextRefCopy11" localSheetId="0">'[32]F1,2'!#REF!</definedName>
    <definedName name="TextRefCopy11" localSheetId="3">'[32]F1,2'!#REF!</definedName>
    <definedName name="TextRefCopy11">'[32]F1,2'!#REF!</definedName>
    <definedName name="TextRefCopy12" localSheetId="0">'[32]F1,2'!#REF!</definedName>
    <definedName name="TextRefCopy12" localSheetId="3">'[32]F1,2'!#REF!</definedName>
    <definedName name="TextRefCopy12">'[32]F1,2'!#REF!</definedName>
    <definedName name="TextRefCopy13" localSheetId="0">'[32]F1,2'!#REF!</definedName>
    <definedName name="TextRefCopy13" localSheetId="3">'[32]F1,2'!#REF!</definedName>
    <definedName name="TextRefCopy13">'[32]F1,2'!#REF!</definedName>
    <definedName name="TextRefCopy14" localSheetId="0">'[32]F1,2'!#REF!</definedName>
    <definedName name="TextRefCopy14" localSheetId="3">'[32]F1,2'!#REF!</definedName>
    <definedName name="TextRefCopy14">'[32]F1,2'!#REF!</definedName>
    <definedName name="TextRefCopy15" localSheetId="0">'[32]F1,2'!#REF!</definedName>
    <definedName name="TextRefCopy15" localSheetId="3">'[32]F1,2'!#REF!</definedName>
    <definedName name="TextRefCopy15">'[32]F1,2'!#REF!</definedName>
    <definedName name="TextRefCopy16" localSheetId="0">'[32]F1,2'!#REF!</definedName>
    <definedName name="TextRefCopy16" localSheetId="3">'[32]F1,2'!#REF!</definedName>
    <definedName name="TextRefCopy16">'[32]F1,2'!#REF!</definedName>
    <definedName name="TextRefCopy17" localSheetId="0">'[32]F1,2'!#REF!</definedName>
    <definedName name="TextRefCopy17" localSheetId="3">'[32]F1,2'!#REF!</definedName>
    <definedName name="TextRefCopy17">'[32]F1,2'!#REF!</definedName>
    <definedName name="TextRefCopy18" localSheetId="0">'[32]F1,2'!#REF!</definedName>
    <definedName name="TextRefCopy18" localSheetId="3">'[32]F1,2'!#REF!</definedName>
    <definedName name="TextRefCopy18">'[32]F1,2'!#REF!</definedName>
    <definedName name="TextRefCopy19" localSheetId="0">'[32]F1,2'!#REF!</definedName>
    <definedName name="TextRefCopy19" localSheetId="3">'[32]F1,2'!#REF!</definedName>
    <definedName name="TextRefCopy19">'[32]F1,2'!#REF!</definedName>
    <definedName name="TextRefCopy2" localSheetId="0">'[32]F1,2'!#REF!</definedName>
    <definedName name="TextRefCopy2" localSheetId="3">'[32]F1,2'!#REF!</definedName>
    <definedName name="TextRefCopy2">'[32]F1,2'!#REF!</definedName>
    <definedName name="TextRefCopy3" localSheetId="0">#REF!</definedName>
    <definedName name="TextRefCopy3" localSheetId="3">#REF!</definedName>
    <definedName name="TextRefCopy3">#REF!</definedName>
    <definedName name="TextRefCopy5" localSheetId="0">'[32]F1,2'!#REF!</definedName>
    <definedName name="TextRefCopy5" localSheetId="3">'[32]F1,2'!#REF!</definedName>
    <definedName name="TextRefCopy5">'[32]F1,2'!#REF!</definedName>
    <definedName name="TextRefCopy6" localSheetId="0">#REF!</definedName>
    <definedName name="TextRefCopy6" localSheetId="3">#REF!</definedName>
    <definedName name="TextRefCopy6">#REF!</definedName>
    <definedName name="TextRefCopy7" localSheetId="0">#REF!</definedName>
    <definedName name="TextRefCopy7" localSheetId="3">#REF!</definedName>
    <definedName name="TextRefCopy7">#REF!</definedName>
    <definedName name="TextRefCopy8" localSheetId="0">#REF!</definedName>
    <definedName name="TextRefCopy8" localSheetId="3">#REF!</definedName>
    <definedName name="TextRefCopy8">#REF!</definedName>
    <definedName name="TextRefCopy9" localSheetId="0">'[32]F1,2'!#REF!</definedName>
    <definedName name="TextRefCopy9" localSheetId="3">'[32]F1,2'!#REF!</definedName>
    <definedName name="TextRefCopy9">'[32]F1,2'!#REF!</definedName>
    <definedName name="TextRefCopyRangeCount" hidden="1">4</definedName>
    <definedName name="TOTAL" localSheetId="0">#REF!</definedName>
    <definedName name="TOTAL" localSheetId="3">#REF!</definedName>
    <definedName name="TOTAL">#REF!</definedName>
    <definedName name="TOTAL1" localSheetId="0">#REF!</definedName>
    <definedName name="TOTAL1" localSheetId="3">#REF!</definedName>
    <definedName name="TOTAL1">#REF!</definedName>
    <definedName name="TOTAL2" localSheetId="0">#REF!</definedName>
    <definedName name="TOTAL2" localSheetId="3">#REF!</definedName>
    <definedName name="TOTAL2">#REF!</definedName>
    <definedName name="TOTAL3" localSheetId="0">#REF!</definedName>
    <definedName name="TOTAL3" localSheetId="3">#REF!</definedName>
    <definedName name="TOTAL3">#REF!</definedName>
    <definedName name="TTL_COS">#N/A</definedName>
    <definedName name="TTL_SALE">#N/A</definedName>
    <definedName name="TTL_UC">#N/A</definedName>
    <definedName name="TTLSALE">#N/A</definedName>
    <definedName name="Txyz" localSheetId="0">#REF!</definedName>
    <definedName name="Txyz" localSheetId="3">#REF!</definedName>
    <definedName name="Txyz">#REF!</definedName>
    <definedName name="ukt" localSheetId="0">[15]WACC!#REF!</definedName>
    <definedName name="ukt" localSheetId="3">[15]WACC!#REF!</definedName>
    <definedName name="ukt">[15]WACC!#REF!</definedName>
    <definedName name="VARAMT">#N/A</definedName>
    <definedName name="VAREOH">#N/A</definedName>
    <definedName name="WHANT" localSheetId="0">'[33]1995년 섹터별 매출'!#REF!</definedName>
    <definedName name="WHANT" localSheetId="3">'[33]1995년 섹터별 매출'!#REF!</definedName>
    <definedName name="WHANT">'[33]1995년 섹터별 매출'!#REF!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pl." localSheetId="1" hidden="1">{#N/A,#N/A,FALSE,"9612";#N/A,#N/A,FALSE,"9612"}</definedName>
    <definedName name="wrn.pl." localSheetId="4" hidden="1">{#N/A,#N/A,FALSE,"9612";#N/A,#N/A,FALSE,"9612"}</definedName>
    <definedName name="wrn.pl." hidden="1">{#N/A,#N/A,FALSE,"9612";#N/A,#N/A,FALSE,"9612"}</definedName>
    <definedName name="wrn.불량금액." localSheetId="1" hidden="1">{#N/A,#N/A,FALSE,"9612"}</definedName>
    <definedName name="wrn.불량금액." localSheetId="4" hidden="1">{#N/A,#N/A,FALSE,"9612"}</definedName>
    <definedName name="wrn.불량금액." hidden="1">{#N/A,#N/A,FALSE,"9612"}</definedName>
    <definedName name="wrn.제조원가." localSheetId="1" hidden="1">{#N/A,#N/A,FALSE,"9612"}</definedName>
    <definedName name="wrn.제조원가." localSheetId="4" hidden="1">{#N/A,#N/A,FALSE,"9612"}</definedName>
    <definedName name="wrn.제조원가." hidden="1">{#N/A,#N/A,FALSE,"9612"}</definedName>
    <definedName name="wrn.제품수불." localSheetId="1" hidden="1">{#N/A,#N/A,FALSE,"9612"}</definedName>
    <definedName name="wrn.제품수불." localSheetId="4" hidden="1">{#N/A,#N/A,FALSE,"9612"}</definedName>
    <definedName name="wrn.제품수불." hidden="1">{#N/A,#N/A,FALSE,"9612"}</definedName>
    <definedName name="XREF_COLUMN_1" localSheetId="0" hidden="1">[34]TFT공정평가!#REF!</definedName>
    <definedName name="XREF_COLUMN_1" localSheetId="3" hidden="1">[34]TFT공정평가!#REF!</definedName>
    <definedName name="XREF_COLUMN_1" hidden="1">[34]TFT공정평가!#REF!</definedName>
    <definedName name="XREF_COLUMN_10" localSheetId="0" hidden="1">#REF!</definedName>
    <definedName name="XREF_COLUMN_10" localSheetId="3" hidden="1">#REF!</definedName>
    <definedName name="XREF_COLUMN_10" hidden="1">#REF!</definedName>
    <definedName name="XREF_COLUMN_11" localSheetId="0" hidden="1">#REF!</definedName>
    <definedName name="XREF_COLUMN_11" localSheetId="3" hidden="1">#REF!</definedName>
    <definedName name="XREF_COLUMN_11" hidden="1">#REF!</definedName>
    <definedName name="XREF_COLUMN_12" localSheetId="0" hidden="1">[35]상품!#REF!</definedName>
    <definedName name="XREF_COLUMN_12" localSheetId="3" hidden="1">[35]상품!#REF!</definedName>
    <definedName name="XREF_COLUMN_12" hidden="1">[35]상품!#REF!</definedName>
    <definedName name="XREF_COLUMN_13" localSheetId="0" hidden="1">'[36]PL(일반)'!#REF!</definedName>
    <definedName name="XREF_COLUMN_13" localSheetId="3" hidden="1">'[36]PL(일반)'!#REF!</definedName>
    <definedName name="XREF_COLUMN_13" hidden="1">'[36]PL(일반)'!#REF!</definedName>
    <definedName name="XREF_COLUMN_15" localSheetId="0" hidden="1">#REF!</definedName>
    <definedName name="XREF_COLUMN_15" localSheetId="3" hidden="1">#REF!</definedName>
    <definedName name="XREF_COLUMN_15" hidden="1">#REF!</definedName>
    <definedName name="XREF_COLUMN_17" localSheetId="0" hidden="1">'[36]CAJE.CRJE'!#REF!</definedName>
    <definedName name="XREF_COLUMN_17" localSheetId="3" hidden="1">'[36]CAJE.CRJE'!#REF!</definedName>
    <definedName name="XREF_COLUMN_17" hidden="1">'[36]CAJE.CRJE'!#REF!</definedName>
    <definedName name="XREF_COLUMN_2" localSheetId="0" hidden="1">[34]TFT공정평가!#REF!</definedName>
    <definedName name="XREF_COLUMN_2" localSheetId="3" hidden="1">[34]TFT공정평가!#REF!</definedName>
    <definedName name="XREF_COLUMN_2" hidden="1">[34]TFT공정평가!#REF!</definedName>
    <definedName name="XREF_COLUMN_3" localSheetId="0" hidden="1">[35]LEAD!#REF!</definedName>
    <definedName name="XREF_COLUMN_3" localSheetId="3" hidden="1">[35]LEAD!#REF!</definedName>
    <definedName name="XREF_COLUMN_3" hidden="1">[35]LEAD!#REF!</definedName>
    <definedName name="XREF_COLUMN_4" localSheetId="0" hidden="1">#REF!</definedName>
    <definedName name="XREF_COLUMN_4" localSheetId="3" hidden="1">#REF!</definedName>
    <definedName name="XREF_COLUMN_4" hidden="1">#REF!</definedName>
    <definedName name="XREF_COLUMN_5" localSheetId="0" hidden="1">#REF!</definedName>
    <definedName name="XREF_COLUMN_5" localSheetId="3" hidden="1">#REF!</definedName>
    <definedName name="XREF_COLUMN_5" hidden="1">#REF!</definedName>
    <definedName name="XREF_COLUMN_6" localSheetId="0" hidden="1">#REF!</definedName>
    <definedName name="XREF_COLUMN_6" localSheetId="3" hidden="1">#REF!</definedName>
    <definedName name="XREF_COLUMN_6" hidden="1">#REF!</definedName>
    <definedName name="XREF_COLUMN_7" localSheetId="0" hidden="1">#REF!</definedName>
    <definedName name="XREF_COLUMN_7" localSheetId="3" hidden="1">#REF!</definedName>
    <definedName name="XREF_COLUMN_7" hidden="1">#REF!</definedName>
    <definedName name="XREF_COLUMN_8" localSheetId="0" hidden="1">#REF!</definedName>
    <definedName name="XREF_COLUMN_8" localSheetId="3" hidden="1">#REF!</definedName>
    <definedName name="XREF_COLUMN_8" hidden="1">#REF!</definedName>
    <definedName name="XREF_COLUMN_9" localSheetId="0" hidden="1">#REF!</definedName>
    <definedName name="XREF_COLUMN_9" localSheetId="3" hidden="1">#REF!</definedName>
    <definedName name="XREF_COLUMN_9" hidden="1">#REF!</definedName>
    <definedName name="XRefActiveRow" localSheetId="0" hidden="1">[37]XREF!#REF!</definedName>
    <definedName name="XRefActiveRow" localSheetId="3" hidden="1">[37]XREF!#REF!</definedName>
    <definedName name="XRefActiveRow" hidden="1">[37]XREF!#REF!</definedName>
    <definedName name="XRefColumnsCount" hidden="1">3</definedName>
    <definedName name="XRefCopy1" localSheetId="0" hidden="1">#REF!</definedName>
    <definedName name="XRefCopy1" localSheetId="3" hidden="1">#REF!</definedName>
    <definedName name="XRefCopy1" hidden="1">#REF!</definedName>
    <definedName name="XRefCopy10" localSheetId="0" hidden="1">#REF!</definedName>
    <definedName name="XRefCopy10" localSheetId="3" hidden="1">#REF!</definedName>
    <definedName name="XRefCopy10" hidden="1">#REF!</definedName>
    <definedName name="XRefCopy10Row" localSheetId="0" hidden="1">#REF!</definedName>
    <definedName name="XRefCopy10Row" localSheetId="3" hidden="1">#REF!</definedName>
    <definedName name="XRefCopy10Row" hidden="1">#REF!</definedName>
    <definedName name="XRefCopy11" localSheetId="0" hidden="1">#REF!</definedName>
    <definedName name="XRefCopy11" localSheetId="3" hidden="1">#REF!</definedName>
    <definedName name="XRefCopy11" hidden="1">#REF!</definedName>
    <definedName name="XRefCopy11Row" localSheetId="0" hidden="1">#REF!</definedName>
    <definedName name="XRefCopy11Row" localSheetId="3" hidden="1">#REF!</definedName>
    <definedName name="XRefCopy11Row" hidden="1">#REF!</definedName>
    <definedName name="XRefCopy14Row" localSheetId="0" hidden="1">[35]XREF!#REF!</definedName>
    <definedName name="XRefCopy14Row" localSheetId="3" hidden="1">[35]XREF!#REF!</definedName>
    <definedName name="XRefCopy14Row" hidden="1">[35]XREF!#REF!</definedName>
    <definedName name="XRefCopy1Row" localSheetId="0" hidden="1">[34]XREF!#REF!</definedName>
    <definedName name="XRefCopy1Row" localSheetId="3" hidden="1">[34]XREF!#REF!</definedName>
    <definedName name="XRefCopy1Row" hidden="1">[34]XREF!#REF!</definedName>
    <definedName name="XRefCopy2" localSheetId="0" hidden="1">#REF!</definedName>
    <definedName name="XRefCopy2" localSheetId="3" hidden="1">#REF!</definedName>
    <definedName name="XRefCopy2" hidden="1">#REF!</definedName>
    <definedName name="XRefCopy2Row" localSheetId="0" hidden="1">#REF!</definedName>
    <definedName name="XRefCopy2Row" localSheetId="3" hidden="1">#REF!</definedName>
    <definedName name="XRefCopy2Row" hidden="1">#REF!</definedName>
    <definedName name="XRefCopy3" localSheetId="0" hidden="1">#REF!</definedName>
    <definedName name="XRefCopy3" localSheetId="3" hidden="1">#REF!</definedName>
    <definedName name="XRefCopy3" hidden="1">#REF!</definedName>
    <definedName name="XRefCopy3Row" localSheetId="0" hidden="1">#REF!</definedName>
    <definedName name="XRefCopy3Row" localSheetId="3" hidden="1">#REF!</definedName>
    <definedName name="XRefCopy3Row" hidden="1">#REF!</definedName>
    <definedName name="XRefCopy4" localSheetId="0" hidden="1">#REF!</definedName>
    <definedName name="XRefCopy4" localSheetId="3" hidden="1">#REF!</definedName>
    <definedName name="XRefCopy4" hidden="1">#REF!</definedName>
    <definedName name="XRefCopy4Row" localSheetId="0" hidden="1">#REF!</definedName>
    <definedName name="XRefCopy4Row" localSheetId="3" hidden="1">#REF!</definedName>
    <definedName name="XRefCopy4Row" hidden="1">#REF!</definedName>
    <definedName name="XRefCopy5" localSheetId="0" hidden="1">#REF!</definedName>
    <definedName name="XRefCopy5" localSheetId="3" hidden="1">#REF!</definedName>
    <definedName name="XRefCopy5" hidden="1">#REF!</definedName>
    <definedName name="XRefCopy5Row" localSheetId="0" hidden="1">[37]XREF!#REF!</definedName>
    <definedName name="XRefCopy5Row" localSheetId="3" hidden="1">[37]XREF!#REF!</definedName>
    <definedName name="XRefCopy5Row" hidden="1">[37]XREF!#REF!</definedName>
    <definedName name="XRefCopy6" localSheetId="0" hidden="1">#REF!</definedName>
    <definedName name="XRefCopy6" localSheetId="3" hidden="1">#REF!</definedName>
    <definedName name="XRefCopy6" hidden="1">#REF!</definedName>
    <definedName name="XRefCopy6Row" localSheetId="0" hidden="1">#REF!</definedName>
    <definedName name="XRefCopy6Row" localSheetId="3" hidden="1">#REF!</definedName>
    <definedName name="XRefCopy6Row" hidden="1">#REF!</definedName>
    <definedName name="XRefCopy7" localSheetId="0" hidden="1">#REF!</definedName>
    <definedName name="XRefCopy7" localSheetId="3" hidden="1">#REF!</definedName>
    <definedName name="XRefCopy7" hidden="1">#REF!</definedName>
    <definedName name="XRefCopy7Row" localSheetId="0" hidden="1">#REF!</definedName>
    <definedName name="XRefCopy7Row" localSheetId="3" hidden="1">#REF!</definedName>
    <definedName name="XRefCopy7Row" hidden="1">#REF!</definedName>
    <definedName name="XRefCopy8" localSheetId="0" hidden="1">#REF!</definedName>
    <definedName name="XRefCopy8" localSheetId="3" hidden="1">#REF!</definedName>
    <definedName name="XRefCopy8" hidden="1">#REF!</definedName>
    <definedName name="XRefCopy8Row" localSheetId="0" hidden="1">#REF!</definedName>
    <definedName name="XRefCopy8Row" localSheetId="3" hidden="1">#REF!</definedName>
    <definedName name="XRefCopy8Row" hidden="1">#REF!</definedName>
    <definedName name="XRefCopy9" localSheetId="0" hidden="1">#REF!</definedName>
    <definedName name="XRefCopy9" localSheetId="3" hidden="1">#REF!</definedName>
    <definedName name="XRefCopy9" hidden="1">#REF!</definedName>
    <definedName name="XRefCopy9Row" localSheetId="0" hidden="1">#REF!</definedName>
    <definedName name="XRefCopy9Row" localSheetId="3" hidden="1">#REF!</definedName>
    <definedName name="XRefCopy9Row" hidden="1">#REF!</definedName>
    <definedName name="XRefCopyRangeCount" hidden="1">3</definedName>
    <definedName name="XRefPaste10Row" localSheetId="0" hidden="1">#REF!</definedName>
    <definedName name="XRefPaste10Row" localSheetId="3" hidden="1">#REF!</definedName>
    <definedName name="XRefPaste10Row" hidden="1">#REF!</definedName>
    <definedName name="XRefPaste12Row" localSheetId="0" hidden="1">[35]XREF!#REF!</definedName>
    <definedName name="XRefPaste12Row" localSheetId="3" hidden="1">[35]XREF!#REF!</definedName>
    <definedName name="XRefPaste12Row" hidden="1">[35]XREF!#REF!</definedName>
    <definedName name="XRefPaste13Row" localSheetId="0" hidden="1">[35]XREF!#REF!</definedName>
    <definedName name="XRefPaste13Row" localSheetId="3" hidden="1">[35]XREF!#REF!</definedName>
    <definedName name="XRefPaste13Row" hidden="1">[35]XREF!#REF!</definedName>
    <definedName name="XRefPaste148" localSheetId="0" hidden="1">#REF!</definedName>
    <definedName name="XRefPaste148" localSheetId="3" hidden="1">#REF!</definedName>
    <definedName name="XRefPaste148" hidden="1">#REF!</definedName>
    <definedName name="XRefPaste148Row" localSheetId="0" hidden="1">[37]XREF!#REF!</definedName>
    <definedName name="XRefPaste148Row" localSheetId="3" hidden="1">[37]XREF!#REF!</definedName>
    <definedName name="XRefPaste148Row" hidden="1">[37]XREF!#REF!</definedName>
    <definedName name="XRefPaste149" localSheetId="0" hidden="1">#REF!</definedName>
    <definedName name="XRefPaste149" localSheetId="3" hidden="1">#REF!</definedName>
    <definedName name="XRefPaste149" hidden="1">#REF!</definedName>
    <definedName name="XRefPaste149Row" localSheetId="0" hidden="1">[37]XREF!#REF!</definedName>
    <definedName name="XRefPaste149Row" localSheetId="3" hidden="1">[37]XREF!#REF!</definedName>
    <definedName name="XRefPaste149Row" hidden="1">[37]XREF!#REF!</definedName>
    <definedName name="XRefPaste150" localSheetId="0" hidden="1">#REF!</definedName>
    <definedName name="XRefPaste150" localSheetId="3" hidden="1">#REF!</definedName>
    <definedName name="XRefPaste150" hidden="1">#REF!</definedName>
    <definedName name="XRefPaste150Row" localSheetId="0" hidden="1">[37]XREF!#REF!</definedName>
    <definedName name="XRefPaste150Row" localSheetId="3" hidden="1">[37]XREF!#REF!</definedName>
    <definedName name="XRefPaste150Row" hidden="1">[37]XREF!#REF!</definedName>
    <definedName name="XRefPaste151" localSheetId="0" hidden="1">#REF!</definedName>
    <definedName name="XRefPaste151" localSheetId="3" hidden="1">#REF!</definedName>
    <definedName name="XRefPaste151" hidden="1">#REF!</definedName>
    <definedName name="XRefPaste151Row" localSheetId="0" hidden="1">[37]XREF!#REF!</definedName>
    <definedName name="XRefPaste151Row" localSheetId="3" hidden="1">[37]XREF!#REF!</definedName>
    <definedName name="XRefPaste151Row" hidden="1">[37]XREF!#REF!</definedName>
    <definedName name="XRefPaste152" localSheetId="0" hidden="1">#REF!</definedName>
    <definedName name="XRefPaste152" localSheetId="3" hidden="1">#REF!</definedName>
    <definedName name="XRefPaste152" hidden="1">#REF!</definedName>
    <definedName name="XRefPaste152Row" localSheetId="0" hidden="1">[37]XREF!#REF!</definedName>
    <definedName name="XRefPaste152Row" localSheetId="3" hidden="1">[37]XREF!#REF!</definedName>
    <definedName name="XRefPaste152Row" hidden="1">[37]XREF!#REF!</definedName>
    <definedName name="XRefPaste153" localSheetId="0" hidden="1">#REF!</definedName>
    <definedName name="XRefPaste153" localSheetId="3" hidden="1">#REF!</definedName>
    <definedName name="XRefPaste153" hidden="1">#REF!</definedName>
    <definedName name="XRefPaste153Row" localSheetId="0" hidden="1">[37]XREF!#REF!</definedName>
    <definedName name="XRefPaste153Row" localSheetId="3" hidden="1">[37]XREF!#REF!</definedName>
    <definedName name="XRefPaste153Row" hidden="1">[37]XREF!#REF!</definedName>
    <definedName name="XRefPaste154" localSheetId="0" hidden="1">#REF!</definedName>
    <definedName name="XRefPaste154" localSheetId="3" hidden="1">#REF!</definedName>
    <definedName name="XRefPaste154" hidden="1">#REF!</definedName>
    <definedName name="XRefPaste154Row" localSheetId="0" hidden="1">[37]XREF!#REF!</definedName>
    <definedName name="XRefPaste154Row" localSheetId="3" hidden="1">[37]XREF!#REF!</definedName>
    <definedName name="XRefPaste154Row" hidden="1">[37]XREF!#REF!</definedName>
    <definedName name="XRefPaste155" localSheetId="0" hidden="1">#REF!</definedName>
    <definedName name="XRefPaste155" localSheetId="3" hidden="1">#REF!</definedName>
    <definedName name="XRefPaste155" hidden="1">#REF!</definedName>
    <definedName name="XRefPaste155Row" localSheetId="0" hidden="1">[37]XREF!#REF!</definedName>
    <definedName name="XRefPaste155Row" localSheetId="3" hidden="1">[37]XREF!#REF!</definedName>
    <definedName name="XRefPaste155Row" hidden="1">[37]XREF!#REF!</definedName>
    <definedName name="XRefPaste156" localSheetId="0" hidden="1">#REF!</definedName>
    <definedName name="XRefPaste156" localSheetId="3" hidden="1">#REF!</definedName>
    <definedName name="XRefPaste156" hidden="1">#REF!</definedName>
    <definedName name="XRefPaste156Row" localSheetId="0" hidden="1">[37]XREF!#REF!</definedName>
    <definedName name="XRefPaste156Row" localSheetId="3" hidden="1">[37]XREF!#REF!</definedName>
    <definedName name="XRefPaste156Row" hidden="1">[37]XREF!#REF!</definedName>
    <definedName name="XRefPaste157" localSheetId="0" hidden="1">#REF!</definedName>
    <definedName name="XRefPaste157" localSheetId="3" hidden="1">#REF!</definedName>
    <definedName name="XRefPaste157" hidden="1">#REF!</definedName>
    <definedName name="XRefPaste157Row" localSheetId="0" hidden="1">[37]XREF!#REF!</definedName>
    <definedName name="XRefPaste157Row" localSheetId="3" hidden="1">[37]XREF!#REF!</definedName>
    <definedName name="XRefPaste157Row" hidden="1">[37]XREF!#REF!</definedName>
    <definedName name="XRefPaste158" localSheetId="0" hidden="1">#REF!</definedName>
    <definedName name="XRefPaste158" localSheetId="3" hidden="1">#REF!</definedName>
    <definedName name="XRefPaste158" hidden="1">#REF!</definedName>
    <definedName name="XRefPaste158Row" localSheetId="0" hidden="1">[37]XREF!#REF!</definedName>
    <definedName name="XRefPaste158Row" localSheetId="3" hidden="1">[37]XREF!#REF!</definedName>
    <definedName name="XRefPaste158Row" hidden="1">[37]XREF!#REF!</definedName>
    <definedName name="XRefPaste159" localSheetId="0" hidden="1">#REF!</definedName>
    <definedName name="XRefPaste159" localSheetId="3" hidden="1">#REF!</definedName>
    <definedName name="XRefPaste159" hidden="1">#REF!</definedName>
    <definedName name="XRefPaste159Row" localSheetId="0" hidden="1">[37]XREF!#REF!</definedName>
    <definedName name="XRefPaste159Row" localSheetId="3" hidden="1">[37]XREF!#REF!</definedName>
    <definedName name="XRefPaste159Row" hidden="1">[37]XREF!#REF!</definedName>
    <definedName name="XRefPaste160" localSheetId="0" hidden="1">#REF!</definedName>
    <definedName name="XRefPaste160" localSheetId="3" hidden="1">#REF!</definedName>
    <definedName name="XRefPaste160" hidden="1">#REF!</definedName>
    <definedName name="XRefPaste160Row" localSheetId="0" hidden="1">[37]XREF!#REF!</definedName>
    <definedName name="XRefPaste160Row" localSheetId="3" hidden="1">[37]XREF!#REF!</definedName>
    <definedName name="XRefPaste160Row" hidden="1">[37]XREF!#REF!</definedName>
    <definedName name="XRefPaste161" localSheetId="0" hidden="1">#REF!</definedName>
    <definedName name="XRefPaste161" localSheetId="3" hidden="1">#REF!</definedName>
    <definedName name="XRefPaste161" hidden="1">#REF!</definedName>
    <definedName name="XRefPaste161Row" localSheetId="0" hidden="1">[37]XREF!#REF!</definedName>
    <definedName name="XRefPaste161Row" localSheetId="3" hidden="1">[37]XREF!#REF!</definedName>
    <definedName name="XRefPaste161Row" hidden="1">[37]XREF!#REF!</definedName>
    <definedName name="XRefPaste162" localSheetId="0" hidden="1">#REF!</definedName>
    <definedName name="XRefPaste162" localSheetId="3" hidden="1">#REF!</definedName>
    <definedName name="XRefPaste162" hidden="1">#REF!</definedName>
    <definedName name="XRefPaste162Row" localSheetId="0" hidden="1">[37]XREF!#REF!</definedName>
    <definedName name="XRefPaste162Row" localSheetId="3" hidden="1">[37]XREF!#REF!</definedName>
    <definedName name="XRefPaste162Row" hidden="1">[37]XREF!#REF!</definedName>
    <definedName name="XRefPaste163" localSheetId="0" hidden="1">#REF!</definedName>
    <definedName name="XRefPaste163" localSheetId="3" hidden="1">#REF!</definedName>
    <definedName name="XRefPaste163" hidden="1">#REF!</definedName>
    <definedName name="XRefPaste163Row" localSheetId="0" hidden="1">[37]XREF!#REF!</definedName>
    <definedName name="XRefPaste163Row" localSheetId="3" hidden="1">[37]XREF!#REF!</definedName>
    <definedName name="XRefPaste163Row" hidden="1">[37]XREF!#REF!</definedName>
    <definedName name="XRefPaste164" localSheetId="0" hidden="1">#REF!</definedName>
    <definedName name="XRefPaste164" localSheetId="3" hidden="1">#REF!</definedName>
    <definedName name="XRefPaste164" hidden="1">#REF!</definedName>
    <definedName name="XRefPaste164Row" localSheetId="0" hidden="1">[37]XREF!#REF!</definedName>
    <definedName name="XRefPaste164Row" localSheetId="3" hidden="1">[37]XREF!#REF!</definedName>
    <definedName name="XRefPaste164Row" hidden="1">[37]XREF!#REF!</definedName>
    <definedName name="XRefPaste165" localSheetId="0" hidden="1">#REF!</definedName>
    <definedName name="XRefPaste165" localSheetId="3" hidden="1">#REF!</definedName>
    <definedName name="XRefPaste165" hidden="1">#REF!</definedName>
    <definedName name="XRefPaste165Row" localSheetId="0" hidden="1">[37]XREF!#REF!</definedName>
    <definedName name="XRefPaste165Row" localSheetId="3" hidden="1">[37]XREF!#REF!</definedName>
    <definedName name="XRefPaste165Row" hidden="1">[37]XREF!#REF!</definedName>
    <definedName name="XRefPaste166" localSheetId="0" hidden="1">#REF!</definedName>
    <definedName name="XRefPaste166" localSheetId="3" hidden="1">#REF!</definedName>
    <definedName name="XRefPaste166" hidden="1">#REF!</definedName>
    <definedName name="XRefPaste166Row" localSheetId="0" hidden="1">[37]XREF!#REF!</definedName>
    <definedName name="XRefPaste166Row" localSheetId="3" hidden="1">[37]XREF!#REF!</definedName>
    <definedName name="XRefPaste166Row" hidden="1">[37]XREF!#REF!</definedName>
    <definedName name="XRefPaste167" localSheetId="0" hidden="1">#REF!</definedName>
    <definedName name="XRefPaste167" localSheetId="3" hidden="1">#REF!</definedName>
    <definedName name="XRefPaste167" hidden="1">#REF!</definedName>
    <definedName name="XRefPaste167Row" localSheetId="0" hidden="1">[37]XREF!#REF!</definedName>
    <definedName name="XRefPaste167Row" localSheetId="3" hidden="1">[37]XREF!#REF!</definedName>
    <definedName name="XRefPaste167Row" hidden="1">[37]XREF!#REF!</definedName>
    <definedName name="XRefPaste168" localSheetId="0" hidden="1">#REF!</definedName>
    <definedName name="XRefPaste168" localSheetId="3" hidden="1">#REF!</definedName>
    <definedName name="XRefPaste168" hidden="1">#REF!</definedName>
    <definedName name="XRefPaste168Row" localSheetId="0" hidden="1">[37]XREF!#REF!</definedName>
    <definedName name="XRefPaste168Row" localSheetId="3" hidden="1">[37]XREF!#REF!</definedName>
    <definedName name="XRefPaste168Row" hidden="1">[37]XREF!#REF!</definedName>
    <definedName name="XRefPaste169" localSheetId="0" hidden="1">#REF!</definedName>
    <definedName name="XRefPaste169" localSheetId="3" hidden="1">#REF!</definedName>
    <definedName name="XRefPaste169" hidden="1">#REF!</definedName>
    <definedName name="XRefPaste169Row" localSheetId="0" hidden="1">[37]XREF!#REF!</definedName>
    <definedName name="XRefPaste169Row" localSheetId="3" hidden="1">[37]XREF!#REF!</definedName>
    <definedName name="XRefPaste169Row" hidden="1">[37]XREF!#REF!</definedName>
    <definedName name="XRefPaste170" localSheetId="0" hidden="1">#REF!</definedName>
    <definedName name="XRefPaste170" localSheetId="3" hidden="1">#REF!</definedName>
    <definedName name="XRefPaste170" hidden="1">#REF!</definedName>
    <definedName name="XRefPaste170Row" localSheetId="0" hidden="1">[37]XREF!#REF!</definedName>
    <definedName name="XRefPaste170Row" localSheetId="3" hidden="1">[37]XREF!#REF!</definedName>
    <definedName name="XRefPaste170Row" hidden="1">[37]XREF!#REF!</definedName>
    <definedName name="XRefPaste171" localSheetId="0" hidden="1">#REF!</definedName>
    <definedName name="XRefPaste171" localSheetId="3" hidden="1">#REF!</definedName>
    <definedName name="XRefPaste171" hidden="1">#REF!</definedName>
    <definedName name="XRefPaste171Row" localSheetId="0" hidden="1">[37]XREF!#REF!</definedName>
    <definedName name="XRefPaste171Row" localSheetId="3" hidden="1">[37]XREF!#REF!</definedName>
    <definedName name="XRefPaste171Row" hidden="1">[37]XREF!#REF!</definedName>
    <definedName name="XRefPaste172" localSheetId="0" hidden="1">#REF!</definedName>
    <definedName name="XRefPaste172" localSheetId="3" hidden="1">#REF!</definedName>
    <definedName name="XRefPaste172" hidden="1">#REF!</definedName>
    <definedName name="XRefPaste172Row" localSheetId="0" hidden="1">[37]XREF!#REF!</definedName>
    <definedName name="XRefPaste172Row" localSheetId="3" hidden="1">[37]XREF!#REF!</definedName>
    <definedName name="XRefPaste172Row" hidden="1">[37]XREF!#REF!</definedName>
    <definedName name="XRefPaste173" localSheetId="0" hidden="1">#REF!</definedName>
    <definedName name="XRefPaste173" localSheetId="3" hidden="1">#REF!</definedName>
    <definedName name="XRefPaste173" hidden="1">#REF!</definedName>
    <definedName name="XRefPaste173Row" localSheetId="0" hidden="1">[37]XREF!#REF!</definedName>
    <definedName name="XRefPaste173Row" localSheetId="3" hidden="1">[37]XREF!#REF!</definedName>
    <definedName name="XRefPaste173Row" hidden="1">[37]XREF!#REF!</definedName>
    <definedName name="XRefPaste174" localSheetId="0" hidden="1">#REF!</definedName>
    <definedName name="XRefPaste174" localSheetId="3" hidden="1">#REF!</definedName>
    <definedName name="XRefPaste174" hidden="1">#REF!</definedName>
    <definedName name="XRefPaste174Row" localSheetId="0" hidden="1">[37]XREF!#REF!</definedName>
    <definedName name="XRefPaste174Row" localSheetId="3" hidden="1">[37]XREF!#REF!</definedName>
    <definedName name="XRefPaste174Row" hidden="1">[37]XREF!#REF!</definedName>
    <definedName name="XRefPaste175" localSheetId="0" hidden="1">#REF!</definedName>
    <definedName name="XRefPaste175" localSheetId="3" hidden="1">#REF!</definedName>
    <definedName name="XRefPaste175" hidden="1">#REF!</definedName>
    <definedName name="XRefPaste175Row" localSheetId="0" hidden="1">[37]XREF!#REF!</definedName>
    <definedName name="XRefPaste175Row" localSheetId="3" hidden="1">[37]XREF!#REF!</definedName>
    <definedName name="XRefPaste175Row" hidden="1">[37]XREF!#REF!</definedName>
    <definedName name="XRefPaste176" localSheetId="0" hidden="1">#REF!</definedName>
    <definedName name="XRefPaste176" localSheetId="3" hidden="1">#REF!</definedName>
    <definedName name="XRefPaste176" hidden="1">#REF!</definedName>
    <definedName name="XRefPaste176Row" localSheetId="0" hidden="1">[37]XREF!#REF!</definedName>
    <definedName name="XRefPaste176Row" localSheetId="3" hidden="1">[37]XREF!#REF!</definedName>
    <definedName name="XRefPaste176Row" hidden="1">[37]XREF!#REF!</definedName>
    <definedName name="XRefPaste177" localSheetId="0" hidden="1">#REF!</definedName>
    <definedName name="XRefPaste177" localSheetId="3" hidden="1">#REF!</definedName>
    <definedName name="XRefPaste177" hidden="1">#REF!</definedName>
    <definedName name="XRefPaste177Row" localSheetId="0" hidden="1">[37]XREF!#REF!</definedName>
    <definedName name="XRefPaste177Row" localSheetId="3" hidden="1">[37]XREF!#REF!</definedName>
    <definedName name="XRefPaste177Row" hidden="1">[37]XREF!#REF!</definedName>
    <definedName name="XRefPaste178" localSheetId="0" hidden="1">#REF!</definedName>
    <definedName name="XRefPaste178" localSheetId="3" hidden="1">#REF!</definedName>
    <definedName name="XRefPaste178" hidden="1">#REF!</definedName>
    <definedName name="XRefPaste178Row" localSheetId="0" hidden="1">[37]XREF!#REF!</definedName>
    <definedName name="XRefPaste178Row" localSheetId="3" hidden="1">[37]XREF!#REF!</definedName>
    <definedName name="XRefPaste178Row" hidden="1">[37]XREF!#REF!</definedName>
    <definedName name="XRefPaste179" localSheetId="0" hidden="1">#REF!</definedName>
    <definedName name="XRefPaste179" localSheetId="3" hidden="1">#REF!</definedName>
    <definedName name="XRefPaste179" hidden="1">#REF!</definedName>
    <definedName name="XRefPaste179Row" localSheetId="0" hidden="1">[37]XREF!#REF!</definedName>
    <definedName name="XRefPaste179Row" localSheetId="3" hidden="1">[37]XREF!#REF!</definedName>
    <definedName name="XRefPaste179Row" hidden="1">[37]XREF!#REF!</definedName>
    <definedName name="XRefPaste17Row" localSheetId="0" hidden="1">[35]XREF!#REF!</definedName>
    <definedName name="XRefPaste17Row" localSheetId="3" hidden="1">[35]XREF!#REF!</definedName>
    <definedName name="XRefPaste17Row" hidden="1">[35]XREF!#REF!</definedName>
    <definedName name="XRefPaste180" localSheetId="0" hidden="1">#REF!</definedName>
    <definedName name="XRefPaste180" localSheetId="3" hidden="1">#REF!</definedName>
    <definedName name="XRefPaste180" hidden="1">#REF!</definedName>
    <definedName name="XRefPaste180Row" localSheetId="0" hidden="1">[37]XREF!#REF!</definedName>
    <definedName name="XRefPaste180Row" localSheetId="3" hidden="1">[37]XREF!#REF!</definedName>
    <definedName name="XRefPaste180Row" hidden="1">[37]XREF!#REF!</definedName>
    <definedName name="XRefPaste181" localSheetId="0" hidden="1">#REF!</definedName>
    <definedName name="XRefPaste181" localSheetId="3" hidden="1">#REF!</definedName>
    <definedName name="XRefPaste181" hidden="1">#REF!</definedName>
    <definedName name="XRefPaste181Row" localSheetId="0" hidden="1">[37]XREF!#REF!</definedName>
    <definedName name="XRefPaste181Row" localSheetId="3" hidden="1">[37]XREF!#REF!</definedName>
    <definedName name="XRefPaste181Row" hidden="1">[37]XREF!#REF!</definedName>
    <definedName name="XRefPaste182" localSheetId="0" hidden="1">#REF!</definedName>
    <definedName name="XRefPaste182" localSheetId="3" hidden="1">#REF!</definedName>
    <definedName name="XRefPaste182" hidden="1">#REF!</definedName>
    <definedName name="XRefPaste182Row" localSheetId="0" hidden="1">[37]XREF!#REF!</definedName>
    <definedName name="XRefPaste182Row" localSheetId="3" hidden="1">[37]XREF!#REF!</definedName>
    <definedName name="XRefPaste182Row" hidden="1">[37]XREF!#REF!</definedName>
    <definedName name="XRefPaste183" localSheetId="0" hidden="1">#REF!</definedName>
    <definedName name="XRefPaste183" localSheetId="3" hidden="1">#REF!</definedName>
    <definedName name="XRefPaste183" hidden="1">#REF!</definedName>
    <definedName name="XRefPaste183Row" localSheetId="0" hidden="1">[37]XREF!#REF!</definedName>
    <definedName name="XRefPaste183Row" localSheetId="3" hidden="1">[37]XREF!#REF!</definedName>
    <definedName name="XRefPaste183Row" hidden="1">[37]XREF!#REF!</definedName>
    <definedName name="XRefPaste184" localSheetId="0" hidden="1">#REF!</definedName>
    <definedName name="XRefPaste184" localSheetId="3" hidden="1">#REF!</definedName>
    <definedName name="XRefPaste184" hidden="1">#REF!</definedName>
    <definedName name="XRefPaste184Row" localSheetId="0" hidden="1">[37]XREF!#REF!</definedName>
    <definedName name="XRefPaste184Row" localSheetId="3" hidden="1">[37]XREF!#REF!</definedName>
    <definedName name="XRefPaste184Row" hidden="1">[37]XREF!#REF!</definedName>
    <definedName name="XRefPaste185" localSheetId="0" hidden="1">#REF!</definedName>
    <definedName name="XRefPaste185" localSheetId="3" hidden="1">#REF!</definedName>
    <definedName name="XRefPaste185" hidden="1">#REF!</definedName>
    <definedName name="XRefPaste185Row" localSheetId="0" hidden="1">[37]XREF!#REF!</definedName>
    <definedName name="XRefPaste185Row" localSheetId="3" hidden="1">[37]XREF!#REF!</definedName>
    <definedName name="XRefPaste185Row" hidden="1">[37]XREF!#REF!</definedName>
    <definedName name="XRefPaste186" localSheetId="0" hidden="1">#REF!</definedName>
    <definedName name="XRefPaste186" localSheetId="3" hidden="1">#REF!</definedName>
    <definedName name="XRefPaste186" hidden="1">#REF!</definedName>
    <definedName name="XRefPaste186Row" localSheetId="0" hidden="1">[37]XREF!#REF!</definedName>
    <definedName name="XRefPaste186Row" localSheetId="3" hidden="1">[37]XREF!#REF!</definedName>
    <definedName name="XRefPaste186Row" hidden="1">[37]XREF!#REF!</definedName>
    <definedName name="XRefPaste187" localSheetId="0" hidden="1">#REF!</definedName>
    <definedName name="XRefPaste187" localSheetId="3" hidden="1">#REF!</definedName>
    <definedName name="XRefPaste187" hidden="1">#REF!</definedName>
    <definedName name="XRefPaste187Row" localSheetId="0" hidden="1">[37]XREF!#REF!</definedName>
    <definedName name="XRefPaste187Row" localSheetId="3" hidden="1">[37]XREF!#REF!</definedName>
    <definedName name="XRefPaste187Row" hidden="1">[37]XREF!#REF!</definedName>
    <definedName name="XRefPaste188" localSheetId="0" hidden="1">#REF!</definedName>
    <definedName name="XRefPaste188" localSheetId="3" hidden="1">#REF!</definedName>
    <definedName name="XRefPaste188" hidden="1">#REF!</definedName>
    <definedName name="XRefPaste188Row" localSheetId="0" hidden="1">[37]XREF!#REF!</definedName>
    <definedName name="XRefPaste188Row" localSheetId="3" hidden="1">[37]XREF!#REF!</definedName>
    <definedName name="XRefPaste188Row" hidden="1">[37]XREF!#REF!</definedName>
    <definedName name="XRefPaste189" localSheetId="0" hidden="1">#REF!</definedName>
    <definedName name="XRefPaste189" localSheetId="3" hidden="1">#REF!</definedName>
    <definedName name="XRefPaste189" hidden="1">#REF!</definedName>
    <definedName name="XRefPaste189Row" localSheetId="0" hidden="1">[37]XREF!#REF!</definedName>
    <definedName name="XRefPaste189Row" localSheetId="3" hidden="1">[37]XREF!#REF!</definedName>
    <definedName name="XRefPaste189Row" hidden="1">[37]XREF!#REF!</definedName>
    <definedName name="XRefPaste190" localSheetId="0" hidden="1">#REF!</definedName>
    <definedName name="XRefPaste190" localSheetId="3" hidden="1">#REF!</definedName>
    <definedName name="XRefPaste190" hidden="1">#REF!</definedName>
    <definedName name="XRefPaste190Row" localSheetId="0" hidden="1">[37]XREF!#REF!</definedName>
    <definedName name="XRefPaste190Row" localSheetId="3" hidden="1">[37]XREF!#REF!</definedName>
    <definedName name="XRefPaste190Row" hidden="1">[37]XREF!#REF!</definedName>
    <definedName name="XRefPaste191" localSheetId="0" hidden="1">#REF!</definedName>
    <definedName name="XRefPaste191" localSheetId="3" hidden="1">#REF!</definedName>
    <definedName name="XRefPaste191" hidden="1">#REF!</definedName>
    <definedName name="XRefPaste191Row" localSheetId="0" hidden="1">[37]XREF!#REF!</definedName>
    <definedName name="XRefPaste191Row" localSheetId="3" hidden="1">[37]XREF!#REF!</definedName>
    <definedName name="XRefPaste191Row" hidden="1">[37]XREF!#REF!</definedName>
    <definedName name="XRefPaste192" localSheetId="0" hidden="1">#REF!</definedName>
    <definedName name="XRefPaste192" localSheetId="3" hidden="1">#REF!</definedName>
    <definedName name="XRefPaste192" hidden="1">#REF!</definedName>
    <definedName name="XRefPaste192Row" localSheetId="0" hidden="1">[37]XREF!#REF!</definedName>
    <definedName name="XRefPaste192Row" localSheetId="3" hidden="1">[37]XREF!#REF!</definedName>
    <definedName name="XRefPaste192Row" hidden="1">[37]XREF!#REF!</definedName>
    <definedName name="XRefPaste193" localSheetId="0" hidden="1">#REF!</definedName>
    <definedName name="XRefPaste193" localSheetId="3" hidden="1">#REF!</definedName>
    <definedName name="XRefPaste193" hidden="1">#REF!</definedName>
    <definedName name="XRefPaste193Row" localSheetId="0" hidden="1">[37]XREF!#REF!</definedName>
    <definedName name="XRefPaste193Row" localSheetId="3" hidden="1">[37]XREF!#REF!</definedName>
    <definedName name="XRefPaste193Row" hidden="1">[37]XREF!#REF!</definedName>
    <definedName name="XRefPaste194" localSheetId="0" hidden="1">#REF!</definedName>
    <definedName name="XRefPaste194" localSheetId="3" hidden="1">#REF!</definedName>
    <definedName name="XRefPaste194" hidden="1">#REF!</definedName>
    <definedName name="XRefPaste194Row" localSheetId="0" hidden="1">[37]XREF!#REF!</definedName>
    <definedName name="XRefPaste194Row" localSheetId="3" hidden="1">[37]XREF!#REF!</definedName>
    <definedName name="XRefPaste194Row" hidden="1">[37]XREF!#REF!</definedName>
    <definedName name="XRefPaste195" localSheetId="0" hidden="1">#REF!</definedName>
    <definedName name="XRefPaste195" localSheetId="3" hidden="1">#REF!</definedName>
    <definedName name="XRefPaste195" hidden="1">#REF!</definedName>
    <definedName name="XRefPaste195Row" localSheetId="0" hidden="1">[37]XREF!#REF!</definedName>
    <definedName name="XRefPaste195Row" localSheetId="3" hidden="1">[37]XREF!#REF!</definedName>
    <definedName name="XRefPaste195Row" hidden="1">[37]XREF!#REF!</definedName>
    <definedName name="XRefPaste196" localSheetId="0" hidden="1">#REF!</definedName>
    <definedName name="XRefPaste196" localSheetId="3" hidden="1">#REF!</definedName>
    <definedName name="XRefPaste196" hidden="1">#REF!</definedName>
    <definedName name="XRefPaste196Row" localSheetId="0" hidden="1">[37]XREF!#REF!</definedName>
    <definedName name="XRefPaste196Row" localSheetId="3" hidden="1">[37]XREF!#REF!</definedName>
    <definedName name="XRefPaste196Row" hidden="1">[37]XREF!#REF!</definedName>
    <definedName name="XRefPaste197" localSheetId="0" hidden="1">#REF!</definedName>
    <definedName name="XRefPaste197" localSheetId="3" hidden="1">#REF!</definedName>
    <definedName name="XRefPaste197" hidden="1">#REF!</definedName>
    <definedName name="XRefPaste197Row" localSheetId="0" hidden="1">[37]XREF!#REF!</definedName>
    <definedName name="XRefPaste197Row" localSheetId="3" hidden="1">[37]XREF!#REF!</definedName>
    <definedName name="XRefPaste197Row" hidden="1">[37]XREF!#REF!</definedName>
    <definedName name="XRefPaste198" localSheetId="0" hidden="1">#REF!</definedName>
    <definedName name="XRefPaste198" localSheetId="3" hidden="1">#REF!</definedName>
    <definedName name="XRefPaste198" hidden="1">#REF!</definedName>
    <definedName name="XRefPaste198Row" localSheetId="0" hidden="1">[37]XREF!#REF!</definedName>
    <definedName name="XRefPaste198Row" localSheetId="3" hidden="1">[37]XREF!#REF!</definedName>
    <definedName name="XRefPaste198Row" hidden="1">[37]XREF!#REF!</definedName>
    <definedName name="XRefPaste199" localSheetId="0" hidden="1">#REF!</definedName>
    <definedName name="XRefPaste199" localSheetId="3" hidden="1">#REF!</definedName>
    <definedName name="XRefPaste199" hidden="1">#REF!</definedName>
    <definedName name="XRefPaste199Row" localSheetId="0" hidden="1">[37]XREF!#REF!</definedName>
    <definedName name="XRefPaste199Row" localSheetId="3" hidden="1">[37]XREF!#REF!</definedName>
    <definedName name="XRefPaste199Row" hidden="1">[37]XREF!#REF!</definedName>
    <definedName name="XRefPaste1Row" localSheetId="0" hidden="1">[34]XREF!#REF!</definedName>
    <definedName name="XRefPaste1Row" localSheetId="3" hidden="1">[34]XREF!#REF!</definedName>
    <definedName name="XRefPaste1Row" hidden="1">[34]XREF!#REF!</definedName>
    <definedName name="XRefPaste2" localSheetId="0" hidden="1">[35]LEAD!#REF!</definedName>
    <definedName name="XRefPaste2" localSheetId="3" hidden="1">[35]LEAD!#REF!</definedName>
    <definedName name="XRefPaste2" hidden="1">[35]LEAD!#REF!</definedName>
    <definedName name="XRefPaste200" localSheetId="0" hidden="1">#REF!</definedName>
    <definedName name="XRefPaste200" localSheetId="3" hidden="1">#REF!</definedName>
    <definedName name="XRefPaste200" hidden="1">#REF!</definedName>
    <definedName name="XRefPaste200Row" localSheetId="0" hidden="1">[37]XREF!#REF!</definedName>
    <definedName name="XRefPaste200Row" localSheetId="3" hidden="1">[37]XREF!#REF!</definedName>
    <definedName name="XRefPaste200Row" hidden="1">[37]XREF!#REF!</definedName>
    <definedName name="XRefPaste201" localSheetId="0" hidden="1">#REF!</definedName>
    <definedName name="XRefPaste201" localSheetId="3" hidden="1">#REF!</definedName>
    <definedName name="XRefPaste201" hidden="1">#REF!</definedName>
    <definedName name="XRefPaste201Row" localSheetId="0" hidden="1">[37]XREF!#REF!</definedName>
    <definedName name="XRefPaste201Row" localSheetId="3" hidden="1">[37]XREF!#REF!</definedName>
    <definedName name="XRefPaste201Row" hidden="1">[37]XREF!#REF!</definedName>
    <definedName name="XRefPaste202" localSheetId="0" hidden="1">#REF!</definedName>
    <definedName name="XRefPaste202" localSheetId="3" hidden="1">#REF!</definedName>
    <definedName name="XRefPaste202" hidden="1">#REF!</definedName>
    <definedName name="XRefPaste202Row" localSheetId="0" hidden="1">[37]XREF!#REF!</definedName>
    <definedName name="XRefPaste202Row" localSheetId="3" hidden="1">[37]XREF!#REF!</definedName>
    <definedName name="XRefPaste202Row" hidden="1">[37]XREF!#REF!</definedName>
    <definedName name="XRefPaste203" localSheetId="0" hidden="1">#REF!</definedName>
    <definedName name="XRefPaste203" localSheetId="3" hidden="1">#REF!</definedName>
    <definedName name="XRefPaste203" hidden="1">#REF!</definedName>
    <definedName name="XRefPaste203Row" localSheetId="0" hidden="1">[37]XREF!#REF!</definedName>
    <definedName name="XRefPaste203Row" localSheetId="3" hidden="1">[37]XREF!#REF!</definedName>
    <definedName name="XRefPaste203Row" hidden="1">[37]XREF!#REF!</definedName>
    <definedName name="XRefPaste204" localSheetId="0" hidden="1">#REF!</definedName>
    <definedName name="XRefPaste204" localSheetId="3" hidden="1">#REF!</definedName>
    <definedName name="XRefPaste204" hidden="1">#REF!</definedName>
    <definedName name="XRefPaste204Row" localSheetId="0" hidden="1">[37]XREF!#REF!</definedName>
    <definedName name="XRefPaste204Row" localSheetId="3" hidden="1">[37]XREF!#REF!</definedName>
    <definedName name="XRefPaste204Row" hidden="1">[37]XREF!#REF!</definedName>
    <definedName name="XRefPaste205" localSheetId="0" hidden="1">#REF!</definedName>
    <definedName name="XRefPaste205" localSheetId="3" hidden="1">#REF!</definedName>
    <definedName name="XRefPaste205" hidden="1">#REF!</definedName>
    <definedName name="XRefPaste205Row" localSheetId="0" hidden="1">[37]XREF!#REF!</definedName>
    <definedName name="XRefPaste205Row" localSheetId="3" hidden="1">[37]XREF!#REF!</definedName>
    <definedName name="XRefPaste205Row" hidden="1">[37]XREF!#REF!</definedName>
    <definedName name="XRefPaste206" localSheetId="0" hidden="1">#REF!</definedName>
    <definedName name="XRefPaste206" localSheetId="3" hidden="1">#REF!</definedName>
    <definedName name="XRefPaste206" hidden="1">#REF!</definedName>
    <definedName name="XRefPaste206Row" localSheetId="0" hidden="1">[37]XREF!#REF!</definedName>
    <definedName name="XRefPaste206Row" localSheetId="3" hidden="1">[37]XREF!#REF!</definedName>
    <definedName name="XRefPaste206Row" hidden="1">[37]XREF!#REF!</definedName>
    <definedName name="XRefPaste207" localSheetId="0" hidden="1">#REF!</definedName>
    <definedName name="XRefPaste207" localSheetId="3" hidden="1">#REF!</definedName>
    <definedName name="XRefPaste207" hidden="1">#REF!</definedName>
    <definedName name="XRefPaste207Row" localSheetId="0" hidden="1">[37]XREF!#REF!</definedName>
    <definedName name="XRefPaste207Row" localSheetId="3" hidden="1">[37]XREF!#REF!</definedName>
    <definedName name="XRefPaste207Row" hidden="1">[37]XREF!#REF!</definedName>
    <definedName name="XRefPaste208" localSheetId="0" hidden="1">#REF!</definedName>
    <definedName name="XRefPaste208" localSheetId="3" hidden="1">#REF!</definedName>
    <definedName name="XRefPaste208" hidden="1">#REF!</definedName>
    <definedName name="XRefPaste208Row" localSheetId="0" hidden="1">[37]XREF!#REF!</definedName>
    <definedName name="XRefPaste208Row" localSheetId="3" hidden="1">[37]XREF!#REF!</definedName>
    <definedName name="XRefPaste208Row" hidden="1">[37]XREF!#REF!</definedName>
    <definedName name="XRefPaste209" localSheetId="0" hidden="1">#REF!</definedName>
    <definedName name="XRefPaste209" localSheetId="3" hidden="1">#REF!</definedName>
    <definedName name="XRefPaste209" hidden="1">#REF!</definedName>
    <definedName name="XRefPaste209Row" localSheetId="0" hidden="1">[37]XREF!#REF!</definedName>
    <definedName name="XRefPaste209Row" localSheetId="3" hidden="1">[37]XREF!#REF!</definedName>
    <definedName name="XRefPaste209Row" hidden="1">[37]XREF!#REF!</definedName>
    <definedName name="XRefPaste210" localSheetId="0" hidden="1">#REF!</definedName>
    <definedName name="XRefPaste210" localSheetId="3" hidden="1">#REF!</definedName>
    <definedName name="XRefPaste210" hidden="1">#REF!</definedName>
    <definedName name="XRefPaste210Row" localSheetId="0" hidden="1">[37]XREF!#REF!</definedName>
    <definedName name="XRefPaste210Row" localSheetId="3" hidden="1">[37]XREF!#REF!</definedName>
    <definedName name="XRefPaste210Row" hidden="1">[37]XREF!#REF!</definedName>
    <definedName name="XRefPaste212" localSheetId="0" hidden="1">#REF!</definedName>
    <definedName name="XRefPaste212" localSheetId="3" hidden="1">#REF!</definedName>
    <definedName name="XRefPaste212" hidden="1">#REF!</definedName>
    <definedName name="XRefPaste212Row" localSheetId="0" hidden="1">[37]XREF!#REF!</definedName>
    <definedName name="XRefPaste212Row" localSheetId="3" hidden="1">[37]XREF!#REF!</definedName>
    <definedName name="XRefPaste212Row" hidden="1">[37]XREF!#REF!</definedName>
    <definedName name="XRefPaste213" localSheetId="0" hidden="1">#REF!</definedName>
    <definedName name="XRefPaste213" localSheetId="3" hidden="1">#REF!</definedName>
    <definedName name="XRefPaste213" hidden="1">#REF!</definedName>
    <definedName name="XRefPaste213Row" localSheetId="0" hidden="1">[37]XREF!#REF!</definedName>
    <definedName name="XRefPaste213Row" localSheetId="3" hidden="1">[37]XREF!#REF!</definedName>
    <definedName name="XRefPaste213Row" hidden="1">[37]XREF!#REF!</definedName>
    <definedName name="XRefPaste214" localSheetId="0" hidden="1">#REF!</definedName>
    <definedName name="XRefPaste214" localSheetId="3" hidden="1">#REF!</definedName>
    <definedName name="XRefPaste214" hidden="1">#REF!</definedName>
    <definedName name="XRefPaste214Row" localSheetId="0" hidden="1">[37]XREF!#REF!</definedName>
    <definedName name="XRefPaste214Row" localSheetId="3" hidden="1">[37]XREF!#REF!</definedName>
    <definedName name="XRefPaste214Row" hidden="1">[37]XREF!#REF!</definedName>
    <definedName name="XRefPaste215" localSheetId="0" hidden="1">#REF!</definedName>
    <definedName name="XRefPaste215" localSheetId="3" hidden="1">#REF!</definedName>
    <definedName name="XRefPaste215" hidden="1">#REF!</definedName>
    <definedName name="XRefPaste215Row" localSheetId="0" hidden="1">[37]XREF!#REF!</definedName>
    <definedName name="XRefPaste215Row" localSheetId="3" hidden="1">[37]XREF!#REF!</definedName>
    <definedName name="XRefPaste215Row" hidden="1">[37]XREF!#REF!</definedName>
    <definedName name="XRefPaste216" localSheetId="0" hidden="1">#REF!</definedName>
    <definedName name="XRefPaste216" localSheetId="3" hidden="1">#REF!</definedName>
    <definedName name="XRefPaste216" hidden="1">#REF!</definedName>
    <definedName name="XRefPaste216Row" localSheetId="0" hidden="1">[37]XREF!#REF!</definedName>
    <definedName name="XRefPaste216Row" localSheetId="3" hidden="1">[37]XREF!#REF!</definedName>
    <definedName name="XRefPaste216Row" hidden="1">[37]XREF!#REF!</definedName>
    <definedName name="XRefPaste217" localSheetId="0" hidden="1">#REF!</definedName>
    <definedName name="XRefPaste217" localSheetId="3" hidden="1">#REF!</definedName>
    <definedName name="XRefPaste217" hidden="1">#REF!</definedName>
    <definedName name="XRefPaste217Row" localSheetId="0" hidden="1">[37]XREF!#REF!</definedName>
    <definedName name="XRefPaste217Row" localSheetId="3" hidden="1">[37]XREF!#REF!</definedName>
    <definedName name="XRefPaste217Row" hidden="1">[37]XREF!#REF!</definedName>
    <definedName name="XRefPaste218" localSheetId="0" hidden="1">#REF!</definedName>
    <definedName name="XRefPaste218" localSheetId="3" hidden="1">#REF!</definedName>
    <definedName name="XRefPaste218" hidden="1">#REF!</definedName>
    <definedName name="XRefPaste218Row" localSheetId="0" hidden="1">[37]XREF!#REF!</definedName>
    <definedName name="XRefPaste218Row" localSheetId="3" hidden="1">[37]XREF!#REF!</definedName>
    <definedName name="XRefPaste218Row" hidden="1">[37]XREF!#REF!</definedName>
    <definedName name="XRefPaste219" localSheetId="0" hidden="1">#REF!</definedName>
    <definedName name="XRefPaste219" localSheetId="3" hidden="1">#REF!</definedName>
    <definedName name="XRefPaste219" hidden="1">#REF!</definedName>
    <definedName name="XRefPaste219Row" localSheetId="0" hidden="1">[37]XREF!#REF!</definedName>
    <definedName name="XRefPaste219Row" localSheetId="3" hidden="1">[37]XREF!#REF!</definedName>
    <definedName name="XRefPaste219Row" hidden="1">[37]XREF!#REF!</definedName>
    <definedName name="XRefPaste220" localSheetId="0" hidden="1">#REF!</definedName>
    <definedName name="XRefPaste220" localSheetId="3" hidden="1">#REF!</definedName>
    <definedName name="XRefPaste220" hidden="1">#REF!</definedName>
    <definedName name="XRefPaste220Row" localSheetId="0" hidden="1">[37]XREF!#REF!</definedName>
    <definedName name="XRefPaste220Row" localSheetId="3" hidden="1">[37]XREF!#REF!</definedName>
    <definedName name="XRefPaste220Row" hidden="1">[37]XREF!#REF!</definedName>
    <definedName name="XRefPaste221" localSheetId="0" hidden="1">#REF!</definedName>
    <definedName name="XRefPaste221" localSheetId="3" hidden="1">#REF!</definedName>
    <definedName name="XRefPaste221" hidden="1">#REF!</definedName>
    <definedName name="XRefPaste221Row" localSheetId="0" hidden="1">[37]XREF!#REF!</definedName>
    <definedName name="XRefPaste221Row" localSheetId="3" hidden="1">[37]XREF!#REF!</definedName>
    <definedName name="XRefPaste221Row" hidden="1">[37]XREF!#REF!</definedName>
    <definedName name="XRefPaste222" localSheetId="0" hidden="1">#REF!</definedName>
    <definedName name="XRefPaste222" localSheetId="3" hidden="1">#REF!</definedName>
    <definedName name="XRefPaste222" hidden="1">#REF!</definedName>
    <definedName name="XRefPaste222Row" localSheetId="0" hidden="1">[37]XREF!#REF!</definedName>
    <definedName name="XRefPaste222Row" localSheetId="3" hidden="1">[37]XREF!#REF!</definedName>
    <definedName name="XRefPaste222Row" hidden="1">[37]XREF!#REF!</definedName>
    <definedName name="XRefPaste223" localSheetId="0" hidden="1">#REF!</definedName>
    <definedName name="XRefPaste223" localSheetId="3" hidden="1">#REF!</definedName>
    <definedName name="XRefPaste223" hidden="1">#REF!</definedName>
    <definedName name="XRefPaste223Row" localSheetId="0" hidden="1">[37]XREF!#REF!</definedName>
    <definedName name="XRefPaste223Row" localSheetId="3" hidden="1">[37]XREF!#REF!</definedName>
    <definedName name="XRefPaste223Row" hidden="1">[37]XREF!#REF!</definedName>
    <definedName name="XRefPaste224" localSheetId="0" hidden="1">#REF!</definedName>
    <definedName name="XRefPaste224" localSheetId="3" hidden="1">#REF!</definedName>
    <definedName name="XRefPaste224" hidden="1">#REF!</definedName>
    <definedName name="XRefPaste224Row" localSheetId="0" hidden="1">[37]XREF!#REF!</definedName>
    <definedName name="XRefPaste224Row" localSheetId="3" hidden="1">[37]XREF!#REF!</definedName>
    <definedName name="XRefPaste224Row" hidden="1">[37]XREF!#REF!</definedName>
    <definedName name="XRefPaste225" localSheetId="0" hidden="1">#REF!</definedName>
    <definedName name="XRefPaste225" localSheetId="3" hidden="1">#REF!</definedName>
    <definedName name="XRefPaste225" hidden="1">#REF!</definedName>
    <definedName name="XRefPaste225Row" localSheetId="0" hidden="1">[37]XREF!#REF!</definedName>
    <definedName name="XRefPaste225Row" localSheetId="3" hidden="1">[37]XREF!#REF!</definedName>
    <definedName name="XRefPaste225Row" hidden="1">[37]XREF!#REF!</definedName>
    <definedName name="XRefPaste226" localSheetId="0" hidden="1">#REF!</definedName>
    <definedName name="XRefPaste226" localSheetId="3" hidden="1">#REF!</definedName>
    <definedName name="XRefPaste226" hidden="1">#REF!</definedName>
    <definedName name="XRefPaste226Row" localSheetId="0" hidden="1">[37]XREF!#REF!</definedName>
    <definedName name="XRefPaste226Row" localSheetId="3" hidden="1">[37]XREF!#REF!</definedName>
    <definedName name="XRefPaste226Row" hidden="1">[37]XREF!#REF!</definedName>
    <definedName name="XRefPaste227" localSheetId="0" hidden="1">#REF!</definedName>
    <definedName name="XRefPaste227" localSheetId="3" hidden="1">#REF!</definedName>
    <definedName name="XRefPaste227" hidden="1">#REF!</definedName>
    <definedName name="XRefPaste227Row" localSheetId="0" hidden="1">[37]XREF!#REF!</definedName>
    <definedName name="XRefPaste227Row" localSheetId="3" hidden="1">[37]XREF!#REF!</definedName>
    <definedName name="XRefPaste227Row" hidden="1">[37]XREF!#REF!</definedName>
    <definedName name="XRefPaste228" localSheetId="0" hidden="1">#REF!</definedName>
    <definedName name="XRefPaste228" localSheetId="3" hidden="1">#REF!</definedName>
    <definedName name="XRefPaste228" hidden="1">#REF!</definedName>
    <definedName name="XRefPaste228Row" localSheetId="0" hidden="1">[37]XREF!#REF!</definedName>
    <definedName name="XRefPaste228Row" localSheetId="3" hidden="1">[37]XREF!#REF!</definedName>
    <definedName name="XRefPaste228Row" hidden="1">[37]XREF!#REF!</definedName>
    <definedName name="XRefPaste229" localSheetId="0" hidden="1">#REF!</definedName>
    <definedName name="XRefPaste229" localSheetId="3" hidden="1">#REF!</definedName>
    <definedName name="XRefPaste229" hidden="1">#REF!</definedName>
    <definedName name="XRefPaste229Row" localSheetId="0" hidden="1">[37]XREF!#REF!</definedName>
    <definedName name="XRefPaste229Row" localSheetId="3" hidden="1">[37]XREF!#REF!</definedName>
    <definedName name="XRefPaste229Row" hidden="1">[37]XREF!#REF!</definedName>
    <definedName name="XRefPaste230" localSheetId="0" hidden="1">#REF!</definedName>
    <definedName name="XRefPaste230" localSheetId="3" hidden="1">#REF!</definedName>
    <definedName name="XRefPaste230" hidden="1">#REF!</definedName>
    <definedName name="XRefPaste230Row" localSheetId="0" hidden="1">[37]XREF!#REF!</definedName>
    <definedName name="XRefPaste230Row" localSheetId="3" hidden="1">[37]XREF!#REF!</definedName>
    <definedName name="XRefPaste230Row" hidden="1">[37]XREF!#REF!</definedName>
    <definedName name="XRefPaste231" localSheetId="0" hidden="1">#REF!</definedName>
    <definedName name="XRefPaste231" localSheetId="3" hidden="1">#REF!</definedName>
    <definedName name="XRefPaste231" hidden="1">#REF!</definedName>
    <definedName name="XRefPaste231Row" localSheetId="0" hidden="1">[37]XREF!#REF!</definedName>
    <definedName name="XRefPaste231Row" localSheetId="3" hidden="1">[37]XREF!#REF!</definedName>
    <definedName name="XRefPaste231Row" hidden="1">[37]XREF!#REF!</definedName>
    <definedName name="XRefPaste232" localSheetId="0" hidden="1">#REF!</definedName>
    <definedName name="XRefPaste232" localSheetId="3" hidden="1">#REF!</definedName>
    <definedName name="XRefPaste232" hidden="1">#REF!</definedName>
    <definedName name="XRefPaste232Row" localSheetId="0" hidden="1">[37]XREF!#REF!</definedName>
    <definedName name="XRefPaste232Row" localSheetId="3" hidden="1">[37]XREF!#REF!</definedName>
    <definedName name="XRefPaste232Row" hidden="1">[37]XREF!#REF!</definedName>
    <definedName name="XRefPaste233" localSheetId="0" hidden="1">#REF!</definedName>
    <definedName name="XRefPaste233" localSheetId="3" hidden="1">#REF!</definedName>
    <definedName name="XRefPaste233" hidden="1">#REF!</definedName>
    <definedName name="XRefPaste233Row" localSheetId="0" hidden="1">[37]XREF!#REF!</definedName>
    <definedName name="XRefPaste233Row" localSheetId="3" hidden="1">[37]XREF!#REF!</definedName>
    <definedName name="XRefPaste233Row" hidden="1">[37]XREF!#REF!</definedName>
    <definedName name="XRefPaste234" localSheetId="0" hidden="1">#REF!</definedName>
    <definedName name="XRefPaste234" localSheetId="3" hidden="1">#REF!</definedName>
    <definedName name="XRefPaste234" hidden="1">#REF!</definedName>
    <definedName name="XRefPaste234Row" localSheetId="0" hidden="1">[37]XREF!#REF!</definedName>
    <definedName name="XRefPaste234Row" localSheetId="3" hidden="1">[37]XREF!#REF!</definedName>
    <definedName name="XRefPaste234Row" hidden="1">[37]XREF!#REF!</definedName>
    <definedName name="XRefPaste235" localSheetId="0" hidden="1">#REF!</definedName>
    <definedName name="XRefPaste235" localSheetId="3" hidden="1">#REF!</definedName>
    <definedName name="XRefPaste235" hidden="1">#REF!</definedName>
    <definedName name="XRefPaste235Row" localSheetId="0" hidden="1">[37]XREF!#REF!</definedName>
    <definedName name="XRefPaste235Row" localSheetId="3" hidden="1">[37]XREF!#REF!</definedName>
    <definedName name="XRefPaste235Row" hidden="1">[37]XREF!#REF!</definedName>
    <definedName name="XRefPaste236" localSheetId="0" hidden="1">#REF!</definedName>
    <definedName name="XRefPaste236" localSheetId="3" hidden="1">#REF!</definedName>
    <definedName name="XRefPaste236" hidden="1">#REF!</definedName>
    <definedName name="XRefPaste236Row" localSheetId="0" hidden="1">[37]XREF!#REF!</definedName>
    <definedName name="XRefPaste236Row" localSheetId="3" hidden="1">[37]XREF!#REF!</definedName>
    <definedName name="XRefPaste236Row" hidden="1">[37]XREF!#REF!</definedName>
    <definedName name="XRefPaste237" localSheetId="0" hidden="1">#REF!</definedName>
    <definedName name="XRefPaste237" localSheetId="3" hidden="1">#REF!</definedName>
    <definedName name="XRefPaste237" hidden="1">#REF!</definedName>
    <definedName name="XRefPaste237Row" localSheetId="0" hidden="1">[37]XREF!#REF!</definedName>
    <definedName name="XRefPaste237Row" localSheetId="3" hidden="1">[37]XREF!#REF!</definedName>
    <definedName name="XRefPaste237Row" hidden="1">[37]XREF!#REF!</definedName>
    <definedName name="XRefPaste238" localSheetId="0" hidden="1">#REF!</definedName>
    <definedName name="XRefPaste238" localSheetId="3" hidden="1">#REF!</definedName>
    <definedName name="XRefPaste238" hidden="1">#REF!</definedName>
    <definedName name="XRefPaste238Row" localSheetId="0" hidden="1">[37]XREF!#REF!</definedName>
    <definedName name="XRefPaste238Row" localSheetId="3" hidden="1">[37]XREF!#REF!</definedName>
    <definedName name="XRefPaste238Row" hidden="1">[37]XREF!#REF!</definedName>
    <definedName name="XRefPaste239" localSheetId="0" hidden="1">#REF!</definedName>
    <definedName name="XRefPaste239" localSheetId="3" hidden="1">#REF!</definedName>
    <definedName name="XRefPaste239" hidden="1">#REF!</definedName>
    <definedName name="XRefPaste239Row" localSheetId="0" hidden="1">[37]XREF!#REF!</definedName>
    <definedName name="XRefPaste239Row" localSheetId="3" hidden="1">[37]XREF!#REF!</definedName>
    <definedName name="XRefPaste239Row" hidden="1">[37]XREF!#REF!</definedName>
    <definedName name="XRefPaste240" localSheetId="0" hidden="1">#REF!</definedName>
    <definedName name="XRefPaste240" localSheetId="3" hidden="1">#REF!</definedName>
    <definedName name="XRefPaste240" hidden="1">#REF!</definedName>
    <definedName name="XRefPaste240Row" localSheetId="0" hidden="1">[37]XREF!#REF!</definedName>
    <definedName name="XRefPaste240Row" localSheetId="3" hidden="1">[37]XREF!#REF!</definedName>
    <definedName name="XRefPaste240Row" hidden="1">[37]XREF!#REF!</definedName>
    <definedName name="XRefPaste241" localSheetId="0" hidden="1">#REF!</definedName>
    <definedName name="XRefPaste241" localSheetId="3" hidden="1">#REF!</definedName>
    <definedName name="XRefPaste241" hidden="1">#REF!</definedName>
    <definedName name="XRefPaste241Row" localSheetId="0" hidden="1">[37]XREF!#REF!</definedName>
    <definedName name="XRefPaste241Row" localSheetId="3" hidden="1">[37]XREF!#REF!</definedName>
    <definedName name="XRefPaste241Row" hidden="1">[37]XREF!#REF!</definedName>
    <definedName name="XRefPaste242" localSheetId="0" hidden="1">#REF!</definedName>
    <definedName name="XRefPaste242" localSheetId="3" hidden="1">#REF!</definedName>
    <definedName name="XRefPaste242" hidden="1">#REF!</definedName>
    <definedName name="XRefPaste242Row" localSheetId="0" hidden="1">[37]XREF!#REF!</definedName>
    <definedName name="XRefPaste242Row" localSheetId="3" hidden="1">[37]XREF!#REF!</definedName>
    <definedName name="XRefPaste242Row" hidden="1">[37]XREF!#REF!</definedName>
    <definedName name="XRefPaste243" localSheetId="0" hidden="1">#REF!</definedName>
    <definedName name="XRefPaste243" localSheetId="3" hidden="1">#REF!</definedName>
    <definedName name="XRefPaste243" hidden="1">#REF!</definedName>
    <definedName name="XRefPaste243Row" localSheetId="0" hidden="1">[37]XREF!#REF!</definedName>
    <definedName name="XRefPaste243Row" localSheetId="3" hidden="1">[37]XREF!#REF!</definedName>
    <definedName name="XRefPaste243Row" hidden="1">[37]XREF!#REF!</definedName>
    <definedName name="XRefPaste244" localSheetId="0" hidden="1">#REF!</definedName>
    <definedName name="XRefPaste244" localSheetId="3" hidden="1">#REF!</definedName>
    <definedName name="XRefPaste244" hidden="1">#REF!</definedName>
    <definedName name="XRefPaste244Row" localSheetId="0" hidden="1">[37]XREF!#REF!</definedName>
    <definedName name="XRefPaste244Row" localSheetId="3" hidden="1">[37]XREF!#REF!</definedName>
    <definedName name="XRefPaste244Row" hidden="1">[37]XREF!#REF!</definedName>
    <definedName name="XRefPaste245" localSheetId="0" hidden="1">#REF!</definedName>
    <definedName name="XRefPaste245" localSheetId="3" hidden="1">#REF!</definedName>
    <definedName name="XRefPaste245" hidden="1">#REF!</definedName>
    <definedName name="XRefPaste245Row" localSheetId="0" hidden="1">[37]XREF!#REF!</definedName>
    <definedName name="XRefPaste245Row" localSheetId="3" hidden="1">[37]XREF!#REF!</definedName>
    <definedName name="XRefPaste245Row" hidden="1">[37]XREF!#REF!</definedName>
    <definedName name="XRefPaste246" localSheetId="0" hidden="1">#REF!</definedName>
    <definedName name="XRefPaste246" localSheetId="3" hidden="1">#REF!</definedName>
    <definedName name="XRefPaste246" hidden="1">#REF!</definedName>
    <definedName name="XRefPaste246Row" localSheetId="0" hidden="1">[37]XREF!#REF!</definedName>
    <definedName name="XRefPaste246Row" localSheetId="3" hidden="1">[37]XREF!#REF!</definedName>
    <definedName name="XRefPaste246Row" hidden="1">[37]XREF!#REF!</definedName>
    <definedName name="XRefPaste247" localSheetId="0" hidden="1">#REF!</definedName>
    <definedName name="XRefPaste247" localSheetId="3" hidden="1">#REF!</definedName>
    <definedName name="XRefPaste247" hidden="1">#REF!</definedName>
    <definedName name="XRefPaste247Row" localSheetId="0" hidden="1">[37]XREF!#REF!</definedName>
    <definedName name="XRefPaste247Row" localSheetId="3" hidden="1">[37]XREF!#REF!</definedName>
    <definedName name="XRefPaste247Row" hidden="1">[37]XREF!#REF!</definedName>
    <definedName name="XRefPaste248" localSheetId="0" hidden="1">#REF!</definedName>
    <definedName name="XRefPaste248" localSheetId="3" hidden="1">#REF!</definedName>
    <definedName name="XRefPaste248" hidden="1">#REF!</definedName>
    <definedName name="XRefPaste248Row" localSheetId="0" hidden="1">[37]XREF!#REF!</definedName>
    <definedName name="XRefPaste248Row" localSheetId="3" hidden="1">[37]XREF!#REF!</definedName>
    <definedName name="XRefPaste248Row" hidden="1">[37]XREF!#REF!</definedName>
    <definedName name="XRefPaste249" localSheetId="0" hidden="1">#REF!</definedName>
    <definedName name="XRefPaste249" localSheetId="3" hidden="1">#REF!</definedName>
    <definedName name="XRefPaste249" hidden="1">#REF!</definedName>
    <definedName name="XRefPaste249Row" localSheetId="0" hidden="1">[37]XREF!#REF!</definedName>
    <definedName name="XRefPaste249Row" localSheetId="3" hidden="1">[37]XREF!#REF!</definedName>
    <definedName name="XRefPaste249Row" hidden="1">[37]XREF!#REF!</definedName>
    <definedName name="XRefPaste250" localSheetId="0" hidden="1">#REF!</definedName>
    <definedName name="XRefPaste250" localSheetId="3" hidden="1">#REF!</definedName>
    <definedName name="XRefPaste250" hidden="1">#REF!</definedName>
    <definedName name="XRefPaste250Row" localSheetId="0" hidden="1">[37]XREF!#REF!</definedName>
    <definedName name="XRefPaste250Row" localSheetId="3" hidden="1">[37]XREF!#REF!</definedName>
    <definedName name="XRefPaste250Row" hidden="1">[37]XREF!#REF!</definedName>
    <definedName name="XRefPaste251" localSheetId="0" hidden="1">#REF!</definedName>
    <definedName name="XRefPaste251" localSheetId="3" hidden="1">#REF!</definedName>
    <definedName name="XRefPaste251" hidden="1">#REF!</definedName>
    <definedName name="XRefPaste251Row" localSheetId="0" hidden="1">[37]XREF!#REF!</definedName>
    <definedName name="XRefPaste251Row" localSheetId="3" hidden="1">[37]XREF!#REF!</definedName>
    <definedName name="XRefPaste251Row" hidden="1">[37]XREF!#REF!</definedName>
    <definedName name="XRefPaste252" localSheetId="0" hidden="1">#REF!</definedName>
    <definedName name="XRefPaste252" localSheetId="3" hidden="1">#REF!</definedName>
    <definedName name="XRefPaste252" hidden="1">#REF!</definedName>
    <definedName name="XRefPaste254" localSheetId="0" hidden="1">#REF!</definedName>
    <definedName name="XRefPaste254" localSheetId="3" hidden="1">#REF!</definedName>
    <definedName name="XRefPaste254" hidden="1">#REF!</definedName>
    <definedName name="XRefPaste255" localSheetId="0" hidden="1">#REF!</definedName>
    <definedName name="XRefPaste255" localSheetId="3" hidden="1">#REF!</definedName>
    <definedName name="XRefPaste255" hidden="1">#REF!</definedName>
    <definedName name="XRefPaste256" localSheetId="0" hidden="1">#REF!</definedName>
    <definedName name="XRefPaste256" localSheetId="3" hidden="1">#REF!</definedName>
    <definedName name="XRefPaste256" hidden="1">#REF!</definedName>
    <definedName name="XRefPaste257" localSheetId="0" hidden="1">#REF!</definedName>
    <definedName name="XRefPaste257" localSheetId="3" hidden="1">#REF!</definedName>
    <definedName name="XRefPaste257" hidden="1">#REF!</definedName>
    <definedName name="XRefPaste258" localSheetId="0" hidden="1">#REF!</definedName>
    <definedName name="XRefPaste258" localSheetId="3" hidden="1">#REF!</definedName>
    <definedName name="XRefPaste258" hidden="1">#REF!</definedName>
    <definedName name="XRefPaste259" localSheetId="0" hidden="1">#REF!</definedName>
    <definedName name="XRefPaste259" localSheetId="3" hidden="1">#REF!</definedName>
    <definedName name="XRefPaste259" hidden="1">#REF!</definedName>
    <definedName name="XRefPaste260" localSheetId="0" hidden="1">#REF!</definedName>
    <definedName name="XRefPaste260" localSheetId="3" hidden="1">#REF!</definedName>
    <definedName name="XRefPaste260" hidden="1">#REF!</definedName>
    <definedName name="XRefPaste261" localSheetId="0" hidden="1">#REF!</definedName>
    <definedName name="XRefPaste261" localSheetId="3" hidden="1">#REF!</definedName>
    <definedName name="XRefPaste261" hidden="1">#REF!</definedName>
    <definedName name="XRefPaste262" localSheetId="0" hidden="1">#REF!</definedName>
    <definedName name="XRefPaste262" localSheetId="3" hidden="1">#REF!</definedName>
    <definedName name="XRefPaste262" hidden="1">#REF!</definedName>
    <definedName name="XRefPaste263" localSheetId="0" hidden="1">#REF!</definedName>
    <definedName name="XRefPaste263" localSheetId="3" hidden="1">#REF!</definedName>
    <definedName name="XRefPaste263" hidden="1">#REF!</definedName>
    <definedName name="XRefPaste264" localSheetId="0" hidden="1">#REF!</definedName>
    <definedName name="XRefPaste264" localSheetId="3" hidden="1">#REF!</definedName>
    <definedName name="XRefPaste264" hidden="1">#REF!</definedName>
    <definedName name="XRefPaste265" localSheetId="0" hidden="1">#REF!</definedName>
    <definedName name="XRefPaste265" localSheetId="3" hidden="1">#REF!</definedName>
    <definedName name="XRefPaste265" hidden="1">#REF!</definedName>
    <definedName name="XRefPaste266" localSheetId="0" hidden="1">#REF!</definedName>
    <definedName name="XRefPaste266" localSheetId="3" hidden="1">#REF!</definedName>
    <definedName name="XRefPaste266" hidden="1">#REF!</definedName>
    <definedName name="XRefPaste267" localSheetId="0" hidden="1">#REF!</definedName>
    <definedName name="XRefPaste267" localSheetId="3" hidden="1">#REF!</definedName>
    <definedName name="XRefPaste267" hidden="1">#REF!</definedName>
    <definedName name="XRefPaste269" localSheetId="0" hidden="1">#REF!</definedName>
    <definedName name="XRefPaste269" localSheetId="3" hidden="1">#REF!</definedName>
    <definedName name="XRefPaste269" hidden="1">#REF!</definedName>
    <definedName name="XRefPaste289" localSheetId="0" hidden="1">#REF!</definedName>
    <definedName name="XRefPaste289" localSheetId="3" hidden="1">#REF!</definedName>
    <definedName name="XRefPaste289" hidden="1">#REF!</definedName>
    <definedName name="XRefPaste290" localSheetId="0" hidden="1">#REF!</definedName>
    <definedName name="XRefPaste290" localSheetId="3" hidden="1">#REF!</definedName>
    <definedName name="XRefPaste290" hidden="1">#REF!</definedName>
    <definedName name="XRefPaste291" localSheetId="0" hidden="1">#REF!</definedName>
    <definedName name="XRefPaste291" localSheetId="3" hidden="1">#REF!</definedName>
    <definedName name="XRefPaste291" hidden="1">#REF!</definedName>
    <definedName name="XRefPaste292" localSheetId="0" hidden="1">#REF!</definedName>
    <definedName name="XRefPaste292" localSheetId="3" hidden="1">#REF!</definedName>
    <definedName name="XRefPaste292" hidden="1">#REF!</definedName>
    <definedName name="XRefPaste293" localSheetId="0" hidden="1">#REF!</definedName>
    <definedName name="XRefPaste293" localSheetId="3" hidden="1">#REF!</definedName>
    <definedName name="XRefPaste293" hidden="1">#REF!</definedName>
    <definedName name="XRefPaste2Row" localSheetId="0" hidden="1">#REF!</definedName>
    <definedName name="XRefPaste2Row" localSheetId="3" hidden="1">#REF!</definedName>
    <definedName name="XRefPaste2Row" hidden="1">#REF!</definedName>
    <definedName name="XRefPaste302" localSheetId="0" hidden="1">#REF!</definedName>
    <definedName name="XRefPaste302" localSheetId="3" hidden="1">#REF!</definedName>
    <definedName name="XRefPaste302" hidden="1">#REF!</definedName>
    <definedName name="XRefPaste305" localSheetId="0" hidden="1">#REF!</definedName>
    <definedName name="XRefPaste305" localSheetId="3" hidden="1">#REF!</definedName>
    <definedName name="XRefPaste305" hidden="1">#REF!</definedName>
    <definedName name="XRefPaste344" localSheetId="0" hidden="1">#REF!</definedName>
    <definedName name="XRefPaste344" localSheetId="3" hidden="1">#REF!</definedName>
    <definedName name="XRefPaste344" hidden="1">#REF!</definedName>
    <definedName name="XRefPaste345" localSheetId="0" hidden="1">#REF!</definedName>
    <definedName name="XRefPaste345" localSheetId="3" hidden="1">#REF!</definedName>
    <definedName name="XRefPaste345" hidden="1">#REF!</definedName>
    <definedName name="XRefPaste350" localSheetId="0" hidden="1">#REF!</definedName>
    <definedName name="XRefPaste350" localSheetId="3" hidden="1">#REF!</definedName>
    <definedName name="XRefPaste350" hidden="1">#REF!</definedName>
    <definedName name="XRefPaste3Row" localSheetId="0" hidden="1">#REF!</definedName>
    <definedName name="XRefPaste3Row" localSheetId="3" hidden="1">#REF!</definedName>
    <definedName name="XRefPaste3Row" hidden="1">#REF!</definedName>
    <definedName name="XRefPaste4Row" localSheetId="0" hidden="1">#REF!</definedName>
    <definedName name="XRefPaste4Row" localSheetId="3" hidden="1">#REF!</definedName>
    <definedName name="XRefPaste4Row" hidden="1">#REF!</definedName>
    <definedName name="XRefPaste5Row" localSheetId="0" hidden="1">#REF!</definedName>
    <definedName name="XRefPaste5Row" localSheetId="3" hidden="1">#REF!</definedName>
    <definedName name="XRefPaste5Row" hidden="1">#REF!</definedName>
    <definedName name="XRefPaste6Row" localSheetId="0" hidden="1">#REF!</definedName>
    <definedName name="XRefPaste6Row" localSheetId="3" hidden="1">#REF!</definedName>
    <definedName name="XRefPaste6Row" hidden="1">#REF!</definedName>
    <definedName name="XRefPaste7Row" localSheetId="0" hidden="1">#REF!</definedName>
    <definedName name="XRefPaste7Row" localSheetId="3" hidden="1">#REF!</definedName>
    <definedName name="XRefPaste7Row" hidden="1">#REF!</definedName>
    <definedName name="XRefPaste8Row" localSheetId="0" hidden="1">#REF!</definedName>
    <definedName name="XRefPaste8Row" localSheetId="3" hidden="1">#REF!</definedName>
    <definedName name="XRefPaste8Row" hidden="1">#REF!</definedName>
    <definedName name="XRefPaste9Row" localSheetId="0" hidden="1">#REF!</definedName>
    <definedName name="XRefPaste9Row" localSheetId="3" hidden="1">#REF!</definedName>
    <definedName name="XRefPaste9Row" hidden="1">#REF!</definedName>
    <definedName name="XRefPasteRangeCount" hidden="1">1</definedName>
    <definedName name="xta92경전.서TBr23c13r23c36TBr13" localSheetId="0">[22]유통망계획!#REF!</definedName>
    <definedName name="xta92경전.서TBr23c13r23c36TBr13" localSheetId="3">[22]유통망계획!#REF!</definedName>
    <definedName name="xta92경전.서TBr23c13r23c36TBr13">[22]유통망계획!#REF!</definedName>
    <definedName name="xta경영계92.서TBr13c7r41c30TBr1" localSheetId="0">[22]유통망계획!#REF!</definedName>
    <definedName name="xta경영계92.서TBr13c7r41c30TBr1" localSheetId="3">[22]유통망계획!#REF!</definedName>
    <definedName name="xta경영계92.서TBr13c7r41c30TBr1">[22]유통망계획!#REF!</definedName>
    <definedName name="xxx" localSheetId="0">[9]명단!#REF!</definedName>
    <definedName name="xxx" localSheetId="3">[9]명단!#REF!</definedName>
    <definedName name="xxx">[9]명단!#REF!</definedName>
    <definedName name="YEAR">[11]Inputs!$D$16</definedName>
    <definedName name="ZZ" localSheetId="0">#REF!</definedName>
    <definedName name="ZZ" localSheetId="3">#REF!</definedName>
    <definedName name="ZZ">#REF!</definedName>
    <definedName name="ㄱㄱ" hidden="1">{#N/A,#N/A,FALSE,"9612"}</definedName>
    <definedName name="가구" localSheetId="0">#REF!</definedName>
    <definedName name="가구" localSheetId="3">#REF!</definedName>
    <definedName name="가구">#REF!</definedName>
    <definedName name="가나ㅏ">[12]data!$A$1:$G$215</definedName>
    <definedName name="감가" localSheetId="1" hidden="1">{#N/A,#N/A,FALSE,"9612"}</definedName>
    <definedName name="감가" localSheetId="4" hidden="1">{#N/A,#N/A,FALSE,"9612"}</definedName>
    <definedName name="감가" hidden="1">{#N/A,#N/A,FALSE,"9612"}</definedName>
    <definedName name="감가상각" localSheetId="1" hidden="1">{#N/A,#N/A,FALSE,"9612"}</definedName>
    <definedName name="감가상각" localSheetId="4" hidden="1">{#N/A,#N/A,FALSE,"9612"}</definedName>
    <definedName name="감가상각" hidden="1">{#N/A,#N/A,FALSE,"9612"}</definedName>
    <definedName name="감가상각22H" localSheetId="4" hidden="1">{#N/A,#N/A,FALSE,"9612"}</definedName>
    <definedName name="감가상각22H" hidden="1">{#N/A,#N/A,FALSE,"9612"}</definedName>
    <definedName name="강점" localSheetId="0">[38]Sheet1!#REF!</definedName>
    <definedName name="강점" localSheetId="3">[38]Sheet1!#REF!</definedName>
    <definedName name="강점">[38]Sheet1!#REF!</definedName>
    <definedName name="거래유형" localSheetId="0">#REF!</definedName>
    <definedName name="거래유형" localSheetId="3">#REF!</definedName>
    <definedName name="거래유형">#REF!</definedName>
    <definedName name="거래처" localSheetId="0">#REF!</definedName>
    <definedName name="거래처" localSheetId="3">#REF!</definedName>
    <definedName name="거래처">#REF!</definedName>
    <definedName name="건">[39]Sheet1!$A$1:$AE$75</definedName>
    <definedName name="건물" localSheetId="0">#REF!</definedName>
    <definedName name="건물" localSheetId="3">#REF!</definedName>
    <definedName name="건물">#REF!</definedName>
    <definedName name="건물1" localSheetId="4" hidden="1">{#N/A,#N/A,FALSE,"9612"}</definedName>
    <definedName name="건물1" hidden="1">{#N/A,#N/A,FALSE,"9612"}</definedName>
    <definedName name="건축">[40]건축지수!$C$1:$AD$75</definedName>
    <definedName name="검증" localSheetId="0">#REF!</definedName>
    <definedName name="검증" localSheetId="3">#REF!</definedName>
    <definedName name="검증">#REF!</definedName>
    <definedName name="검증start" localSheetId="0">#REF!</definedName>
    <definedName name="검증start" localSheetId="3">#REF!</definedName>
    <definedName name="검증start">#REF!</definedName>
    <definedName name="검증제외" localSheetId="0">#REF!</definedName>
    <definedName name="검증제외" localSheetId="3">#REF!</definedName>
    <definedName name="검증제외">#REF!</definedName>
    <definedName name="결산일">[41]정의!$B$4</definedName>
    <definedName name="계정" localSheetId="0">[26]MRS세부!#REF!</definedName>
    <definedName name="계정" localSheetId="3">[26]MRS세부!#REF!</definedName>
    <definedName name="계정">[26]MRS세부!#REF!</definedName>
    <definedName name="계정과목" localSheetId="0">#REF!</definedName>
    <definedName name="계정과목" localSheetId="3">#REF!</definedName>
    <definedName name="계정과목">#REF!</definedName>
    <definedName name="공구기구" localSheetId="0">#REF!</definedName>
    <definedName name="공구기구" localSheetId="3">#REF!</definedName>
    <definedName name="공구기구">#REF!</definedName>
    <definedName name="공구비품">[3]장기차입금!$T$14</definedName>
    <definedName name="공구와비품" localSheetId="0">#REF!</definedName>
    <definedName name="공구와비품" localSheetId="3">#REF!</definedName>
    <definedName name="공구와비품">#REF!</definedName>
    <definedName name="공구와비품1" localSheetId="0">#REF!</definedName>
    <definedName name="공구와비품1" localSheetId="3">#REF!</definedName>
    <definedName name="공구와비품1">#REF!</definedName>
    <definedName name="구_________분" localSheetId="0">#REF!</definedName>
    <definedName name="구_________분" localSheetId="3">#REF!</definedName>
    <definedName name="구_________분">#REF!</definedName>
    <definedName name="구축">[42]시중96!$C$1:$AD$55</definedName>
    <definedName name="구축물" localSheetId="1" hidden="1">{#N/A,#N/A,FALSE,"9612"}</definedName>
    <definedName name="구축물" localSheetId="4" hidden="1">{#N/A,#N/A,FALSE,"9612"}</definedName>
    <definedName name="구축물" hidden="1">{#N/A,#N/A,FALSE,"9612"}</definedName>
    <definedName name="금월" localSheetId="0">#REF!</definedName>
    <definedName name="금월" localSheetId="3">#REF!</definedName>
    <definedName name="금월">#REF!</definedName>
    <definedName name="기계장치" localSheetId="0">[43]Sheet9!#REF!</definedName>
    <definedName name="기계장치" localSheetId="3">[43]Sheet9!#REF!</definedName>
    <definedName name="기계장치">[43]Sheet9!#REF!</definedName>
    <definedName name="기계장치1" localSheetId="0">#REF!</definedName>
    <definedName name="기계장치1" localSheetId="3">#REF!</definedName>
    <definedName name="기계장치1">#REF!</definedName>
    <definedName name="기계최종" localSheetId="4" hidden="1">{#N/A,#N/A,FALSE,"9612";#N/A,#N/A,FALSE,"9612"}</definedName>
    <definedName name="기계최종" hidden="1">{#N/A,#N/A,FALSE,"9612";#N/A,#N/A,FALSE,"9612"}</definedName>
    <definedName name="기수" localSheetId="0">#REF!</definedName>
    <definedName name="기수" localSheetId="3">#REF!</definedName>
    <definedName name="기수">#REF!</definedName>
    <definedName name="기업투자" localSheetId="0">#REF!</definedName>
    <definedName name="기업투자" localSheetId="3">#REF!</definedName>
    <definedName name="기업투자">#REF!</definedName>
    <definedName name="김종범" localSheetId="0">#REF!</definedName>
    <definedName name="김종범" localSheetId="3">#REF!</definedName>
    <definedName name="김종범">#REF!</definedName>
    <definedName name="ㄴ" hidden="1">{#N/A,#N/A,FALSE,"9612"}</definedName>
    <definedName name="ㄴㄴ" localSheetId="4" hidden="1">{#N/A,#N/A,FALSE,"9612"}</definedName>
    <definedName name="ㄴㄴ" hidden="1">{#N/A,#N/A,FALSE,"9612"}</definedName>
    <definedName name="년_간_계_획" localSheetId="0">#REF!</definedName>
    <definedName name="년_간_계_획" localSheetId="3">#REF!</definedName>
    <definedName name="년_간_계_획">#REF!</definedName>
    <definedName name="ㄷ" hidden="1">{#N/A,#N/A,FALSE,"9612"}</definedName>
    <definedName name="단위_백만원" localSheetId="0">#REF!</definedName>
    <definedName name="단위_백만원" localSheetId="3">#REF!</definedName>
    <definedName name="단위_백만원">#REF!</definedName>
    <definedName name="달러환">[44]판매계획!$R$2</definedName>
    <definedName name="당기상각액" localSheetId="0">#REF!</definedName>
    <definedName name="당기상각액" localSheetId="3">#REF!</definedName>
    <definedName name="당기상각액">#REF!</definedName>
    <definedName name="대변" localSheetId="0">#REF!</definedName>
    <definedName name="대변" localSheetId="3">#REF!</definedName>
    <definedName name="대변">#REF!</definedName>
    <definedName name="대변시작" localSheetId="0">#REF!</definedName>
    <definedName name="대변시작" localSheetId="3">#REF!</definedName>
    <definedName name="대변시작">#REF!</definedName>
    <definedName name="대변추가" localSheetId="0">#REF!</definedName>
    <definedName name="대변추가" localSheetId="3">#REF!</definedName>
    <definedName name="대변추가">#REF!</definedName>
    <definedName name="대여금">{"Price","lcii","TS13","D","0","0","H"}</definedName>
    <definedName name="대차" hidden="1">{#N/A,#N/A,FALSE,"BS";#N/A,#N/A,FALSE,"PL";#N/A,#N/A,FALSE,"처분";#N/A,#N/A,FALSE,"현금";#N/A,#N/A,FALSE,"매출";#N/A,#N/A,FALSE,"원가";#N/A,#N/A,FALSE,"경영"}</definedName>
    <definedName name="대체대변" localSheetId="0">#REF!</definedName>
    <definedName name="대체대변" localSheetId="3">#REF!</definedName>
    <definedName name="대체대변">#REF!</definedName>
    <definedName name="대체차변" localSheetId="0">#REF!</definedName>
    <definedName name="대체차변" localSheetId="3">#REF!</definedName>
    <definedName name="대체차변">#REF!</definedName>
    <definedName name="동방" hidden="1">{#N/A,#N/A,FALSE,"BS";#N/A,#N/A,FALSE,"PL";#N/A,#N/A,FALSE,"처분";#N/A,#N/A,FALSE,"현금";#N/A,#N/A,FALSE,"매출";#N/A,#N/A,FALSE,"원가";#N/A,#N/A,FALSE,"경영"}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ㄹㅇㄴㅁㄿ" localSheetId="0">[27]명단!#REF!</definedName>
    <definedName name="ㄹㅇㄴㅁㄿ" localSheetId="3">[27]명단!#REF!</definedName>
    <definedName name="ㄹㅇㄴㅁㄿ">[27]명단!#REF!</definedName>
    <definedName name="ㄹ호" localSheetId="0">#REF!</definedName>
    <definedName name="ㄹ호" localSheetId="3">#REF!</definedName>
    <definedName name="ㄹ호">#REF!</definedName>
    <definedName name="리셋" localSheetId="0">#REF!</definedName>
    <definedName name="리셋" localSheetId="3">#REF!</definedName>
    <definedName name="리셋">#REF!</definedName>
    <definedName name="리스트" localSheetId="0">#REF!</definedName>
    <definedName name="리스트" localSheetId="3">#REF!</definedName>
    <definedName name="리스트">#REF!</definedName>
    <definedName name="ㄻㅁㅁㅁㅇ" localSheetId="0">#REF!</definedName>
    <definedName name="ㄻㅁㅁㅁㅇ" localSheetId="3">#REF!</definedName>
    <definedName name="ㄻㅁㅁㅁㅇ">#REF!</definedName>
    <definedName name="ㅁ" localSheetId="4" hidden="1">{#N/A,#N/A,FALSE,"9612"}</definedName>
    <definedName name="ㅁ" hidden="1">{#N/A,#N/A,FALSE,"9612"}</definedName>
    <definedName name="ㅁ1" localSheetId="0">#REF!</definedName>
    <definedName name="ㅁ1" localSheetId="3">#REF!</definedName>
    <definedName name="ㅁ1">#REF!</definedName>
    <definedName name="ㅁㄴㅇ" localSheetId="0">[27]명단!#REF!</definedName>
    <definedName name="ㅁㄴㅇ" localSheetId="3">[27]명단!#REF!</definedName>
    <definedName name="ㅁㄴㅇ">[27]명단!#REF!</definedName>
    <definedName name="ㅁㄴㅇㄹ" localSheetId="0">[27]명단!#REF!</definedName>
    <definedName name="ㅁㄴㅇㄹ" localSheetId="3">[27]명단!#REF!</definedName>
    <definedName name="ㅁㄴㅇㄹ">[27]명단!#REF!</definedName>
    <definedName name="ㅁㅁ" localSheetId="0">#REF!</definedName>
    <definedName name="ㅁㅁ" localSheetId="3">#REF!</definedName>
    <definedName name="ㅁㅁ">#REF!</definedName>
    <definedName name="ㅁㅁㅁ" localSheetId="4" hidden="1">{#N/A,#N/A,FALSE,"9612"}</definedName>
    <definedName name="ㅁㅁㅁ" hidden="1">{#N/A,#N/A,FALSE,"9612"}</definedName>
    <definedName name="매출">[45]SALE!$A$7:$X$161</definedName>
    <definedName name="매출및원가" localSheetId="0">'[33]1995년 섹터별 매출'!#REF!</definedName>
    <definedName name="매출및원가" localSheetId="3">'[33]1995년 섹터별 매출'!#REF!</definedName>
    <definedName name="매출및원가">'[33]1995년 섹터별 매출'!#REF!</definedName>
    <definedName name="매출채권내수" localSheetId="0">[46]Sheet1!#REF!</definedName>
    <definedName name="매출채권내수" localSheetId="3">[46]Sheet1!#REF!</definedName>
    <definedName name="매출채권내수">[46]Sheet1!#REF!</definedName>
    <definedName name="매크로5" localSheetId="0">[47]!매크로5</definedName>
    <definedName name="매크로5" localSheetId="3">[47]!매크로5</definedName>
    <definedName name="매크로5">[47]!매크로5</definedName>
    <definedName name="명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목적" localSheetId="0">[26]MRS세부!#REF!</definedName>
    <definedName name="목적" localSheetId="3">[26]MRS세부!#REF!</definedName>
    <definedName name="목적">[26]MRS세부!#REF!</definedName>
    <definedName name="미수금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수수익" hidden="1">{#N/A,#N/A,FALSE,"BS";#N/A,#N/A,FALSE,"PL";#N/A,#N/A,FALSE,"처분";#N/A,#N/A,FALSE,"현금";#N/A,#N/A,FALSE,"매출";#N/A,#N/A,FALSE,"원가";#N/A,#N/A,FALSE,"경영"}</definedName>
    <definedName name="미지비용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착기계" hidden="1">{#N/A,#N/A,FALSE,"9612"}</definedName>
    <definedName name="미착기계1" hidden="1">{#N/A,#N/A,FALSE,"9612"}</definedName>
    <definedName name="반기현금흐름표" hidden="1">{#N/A,#N/A,FALSE,"BS";#N/A,#N/A,FALSE,"PL";#N/A,#N/A,FALSE,"처분";#N/A,#N/A,FALSE,"현금";#N/A,#N/A,FALSE,"매출";#N/A,#N/A,FALSE,"원가";#N/A,#N/A,FALSE,"경영"}</definedName>
    <definedName name="보립" localSheetId="0">#REF!</definedName>
    <definedName name="보립" localSheetId="3">#REF!</definedName>
    <definedName name="보립">#REF!</definedName>
    <definedName name="비품" localSheetId="0">#REF!</definedName>
    <definedName name="비품" localSheetId="3">#REF!</definedName>
    <definedName name="비품">#REF!</definedName>
    <definedName name="상_반_기" localSheetId="0">#REF!</definedName>
    <definedName name="상_반_기" localSheetId="3">#REF!</definedName>
    <definedName name="상_반_기">#REF!</definedName>
    <definedName name="상사경유" localSheetId="0">#REF!</definedName>
    <definedName name="상사경유" localSheetId="3">#REF!</definedName>
    <definedName name="상사경유">#REF!</definedName>
    <definedName name="선급비용2" localSheetId="4" hidden="1">{#N/A,#N/A,FALSE,"9612";#N/A,#N/A,FALSE,"9612"}</definedName>
    <definedName name="선급비용2" hidden="1">{#N/A,#N/A,FALSE,"9612";#N/A,#N/A,FALSE,"9612"}</definedName>
    <definedName name="선수금" hidden="1">{#N/A,#N/A,FALSE,"BS";#N/A,#N/A,FALSE,"PL";#N/A,#N/A,FALSE,"처분";#N/A,#N/A,FALSE,"현금";#N/A,#N/A,FALSE,"매출";#N/A,#N/A,FALSE,"원가";#N/A,#N/A,FALSE,"경영"}</definedName>
    <definedName name="선수금명세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손익" localSheetId="0">'[48]1995년 섹터별 매출'!#REF!</definedName>
    <definedName name="손익" localSheetId="3">'[48]1995년 섹터별 매출'!#REF!</definedName>
    <definedName name="손익">'[48]1995년 섹터별 매출'!#REF!</definedName>
    <definedName name="손익계산서" localSheetId="0">'[49]1995년 섹터별 매출'!#REF!</definedName>
    <definedName name="손익계산서" localSheetId="3">'[49]1995년 섹터별 매출'!#REF!</definedName>
    <definedName name="손익계산서">'[49]1995년 섹터별 매출'!#REF!</definedName>
    <definedName name="손익항목" localSheetId="0">#REF!</definedName>
    <definedName name="손익항목" localSheetId="3">#REF!</definedName>
    <definedName name="손익항목">#REF!</definedName>
    <definedName name="수입" localSheetId="0">[50]기계장치!#REF!</definedName>
    <definedName name="수입" localSheetId="3">[50]기계장치!#REF!</definedName>
    <definedName name="수입">[50]기계장치!#REF!</definedName>
    <definedName name="수정" hidden="1">{#N/A,#N/A,FALSE,"9612"}</definedName>
    <definedName name="시산표" localSheetId="0">#REF!</definedName>
    <definedName name="시산표" localSheetId="3">#REF!</definedName>
    <definedName name="시산표">#REF!</definedName>
    <definedName name="신부1" localSheetId="0">#REF!</definedName>
    <definedName name="신부1" localSheetId="3">#REF!</definedName>
    <definedName name="신부1">#REF!</definedName>
    <definedName name="신부2" localSheetId="0">#REF!</definedName>
    <definedName name="신부2" localSheetId="3">#REF!</definedName>
    <definedName name="신부2">#REF!</definedName>
    <definedName name="신비1" localSheetId="0">#REF!</definedName>
    <definedName name="신비1" localSheetId="3">#REF!</definedName>
    <definedName name="신비1">#REF!</definedName>
    <definedName name="신비2" localSheetId="0">#REF!</definedName>
    <definedName name="신비2" localSheetId="3">#REF!</definedName>
    <definedName name="신비2">#REF!</definedName>
    <definedName name="신수1" localSheetId="0">#REF!</definedName>
    <definedName name="신수1" localSheetId="3">#REF!</definedName>
    <definedName name="신수1">#REF!</definedName>
    <definedName name="신수2" localSheetId="0">#REF!</definedName>
    <definedName name="신수2" localSheetId="3">#REF!</definedName>
    <definedName name="신수2">#REF!</definedName>
    <definedName name="신신자" localSheetId="0">#REF!</definedName>
    <definedName name="신신자" localSheetId="3">#REF!</definedName>
    <definedName name="신신자">#REF!</definedName>
    <definedName name="신자" localSheetId="0">#REF!</definedName>
    <definedName name="신자" localSheetId="3">#REF!</definedName>
    <definedName name="신자">#REF!</definedName>
    <definedName name="신자1" localSheetId="0">#REF!</definedName>
    <definedName name="신자1" localSheetId="3">#REF!</definedName>
    <definedName name="신자1">#REF!</definedName>
    <definedName name="신자2" localSheetId="0">#REF!</definedName>
    <definedName name="신자2" localSheetId="3">#REF!</definedName>
    <definedName name="신자2">#REF!</definedName>
    <definedName name="ㅇ" localSheetId="0" hidden="1">#REF!</definedName>
    <definedName name="ㅇ" localSheetId="3" hidden="1">#REF!</definedName>
    <definedName name="ㅇ" hidden="1">#REF!</definedName>
    <definedName name="아아" localSheetId="0">#REF!</definedName>
    <definedName name="아아" localSheetId="3">#REF!</definedName>
    <definedName name="아아">#REF!</definedName>
    <definedName name="연도" localSheetId="0">#REF!</definedName>
    <definedName name="연도" localSheetId="3">#REF!</definedName>
    <definedName name="연도">#REF!</definedName>
    <definedName name="연습" localSheetId="0">#REF!</definedName>
    <definedName name="연습" localSheetId="3">#REF!</definedName>
    <definedName name="연습">#REF!</definedName>
    <definedName name="영업권" hidden="1">{#N/A,#N/A,FALSE,"BS";#N/A,#N/A,FALSE,"PL";#N/A,#N/A,FALSE,"처분";#N/A,#N/A,FALSE,"현금";#N/A,#N/A,FALSE,"매출";#N/A,#N/A,FALSE,"원가";#N/A,#N/A,FALSE,"경영"}</definedName>
    <definedName name="옛날종합연구소" hidden="1">{#N/A,#N/A,FALSE,"9612"}</definedName>
    <definedName name="외산" localSheetId="0">#REF!</definedName>
    <definedName name="외산" localSheetId="3">#REF!</definedName>
    <definedName name="외산">#REF!</definedName>
    <definedName name="외산명세" localSheetId="0">#REF!</definedName>
    <definedName name="외산명세" localSheetId="3">#REF!</definedName>
    <definedName name="외산명세">#REF!</definedName>
    <definedName name="외상매입1" hidden="1">{#N/A,#N/A,FALSE,"BS";#N/A,#N/A,FALSE,"PL";#N/A,#N/A,FALSE,"처분";#N/A,#N/A,FALSE,"현금";#N/A,#N/A,FALSE,"매출";#N/A,#N/A,FALSE,"원가";#N/A,#N/A,FALSE,"경영"}</definedName>
    <definedName name="외화차입" hidden="1">{#N/A,#N/A,FALSE,"BS";#N/A,#N/A,FALSE,"PL";#N/A,#N/A,FALSE,"처분";#N/A,#N/A,FALSE,"현금";#N/A,#N/A,FALSE,"매출";#N/A,#N/A,FALSE,"원가";#N/A,#N/A,FALSE,"경영"}</definedName>
    <definedName name="원본3" localSheetId="4" hidden="1">{#N/A,#N/A,FALSE,"9612"}</definedName>
    <definedName name="원본3" hidden="1">{#N/A,#N/A,FALSE,"9612"}</definedName>
    <definedName name="원재료수불부1" hidden="1">{#N/A,#N/A,FALSE,"BS";#N/A,#N/A,FALSE,"PL";#N/A,#N/A,FALSE,"처분";#N/A,#N/A,FALSE,"현금";#N/A,#N/A,FALSE,"매출";#N/A,#N/A,FALSE,"원가";#N/A,#N/A,FALSE,"경영"}</definedName>
    <definedName name="월_판매" localSheetId="0">#REF!</definedName>
    <definedName name="월_판매" localSheetId="3">#REF!</definedName>
    <definedName name="월_판매">#REF!</definedName>
    <definedName name="유형고정자산" localSheetId="1" hidden="1">{#N/A,#N/A,FALSE,"9612"}</definedName>
    <definedName name="유형고정자산" localSheetId="4" hidden="1">{#N/A,#N/A,FALSE,"9612"}</definedName>
    <definedName name="유형고정자산" hidden="1">{#N/A,#N/A,FALSE,"9612"}</definedName>
    <definedName name="이" localSheetId="0">#REF!</definedName>
    <definedName name="이" localSheetId="3">#REF!</definedName>
    <definedName name="이">#REF!</definedName>
    <definedName name="이름" localSheetId="0">[51]Sheet1!#REF!</definedName>
    <definedName name="이름" localSheetId="3">[51]Sheet1!#REF!</definedName>
    <definedName name="이름">[51]Sheet1!#REF!</definedName>
    <definedName name="이병우" hidden="1">{#N/A,#N/A,FALSE,"9612"}</definedName>
    <definedName name="인사" localSheetId="0">[10]명단!#REF!</definedName>
    <definedName name="인사" localSheetId="3">[10]명단!#REF!</definedName>
    <definedName name="인사">[10]명단!#REF!</definedName>
    <definedName name="인사1" localSheetId="0">[10]명단!#REF!</definedName>
    <definedName name="인사1" localSheetId="3">[10]명단!#REF!</definedName>
    <definedName name="인사1">[10]명단!#REF!</definedName>
    <definedName name="인쇄제목" localSheetId="0">#REF!</definedName>
    <definedName name="인쇄제목" localSheetId="3">#REF!</definedName>
    <definedName name="인쇄제목">#REF!</definedName>
    <definedName name="일" localSheetId="0">#REF!</definedName>
    <definedName name="일" localSheetId="3">#REF!</definedName>
    <definedName name="일">#REF!</definedName>
    <definedName name="임시" localSheetId="0">#REF!</definedName>
    <definedName name="임시" localSheetId="3">#REF!</definedName>
    <definedName name="임시">#REF!</definedName>
    <definedName name="임시건물" localSheetId="0">#REF!</definedName>
    <definedName name="임시건물" localSheetId="3">#REF!</definedName>
    <definedName name="임시건물">#REF!</definedName>
    <definedName name="재고명세" localSheetId="0">#REF!</definedName>
    <definedName name="재고명세" localSheetId="3">#REF!</definedName>
    <definedName name="재고명세">#REF!</definedName>
    <definedName name="재고자산1" localSheetId="0">#REF!</definedName>
    <definedName name="재고자산1" localSheetId="3">#REF!</definedName>
    <definedName name="재고자산1">#REF!</definedName>
    <definedName name="재고총계" localSheetId="0">[52]명단!#REF!</definedName>
    <definedName name="재고총계" localSheetId="3">[52]명단!#REF!</definedName>
    <definedName name="재고총계">[52]명단!#REF!</definedName>
    <definedName name="재무제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전년대비" localSheetId="0">#REF!</definedName>
    <definedName name="전년대비" localSheetId="3">#REF!</definedName>
    <definedName name="전년대비">#REF!</definedName>
    <definedName name="전월" localSheetId="0">#REF!</definedName>
    <definedName name="전월" localSheetId="3">#REF!</definedName>
    <definedName name="전월">#REF!</definedName>
    <definedName name="전자" localSheetId="0">#REF!</definedName>
    <definedName name="전자" localSheetId="3">#REF!</definedName>
    <definedName name="전자">#REF!</definedName>
    <definedName name="전장" localSheetId="0">#REF!</definedName>
    <definedName name="전장" localSheetId="3">#REF!</definedName>
    <definedName name="전장">#REF!</definedName>
    <definedName name="제원" localSheetId="0">#REF!</definedName>
    <definedName name="제원" localSheetId="3">#REF!</definedName>
    <definedName name="제원">#REF!</definedName>
    <definedName name="제조원가" localSheetId="0">#REF!</definedName>
    <definedName name="제조원가" localSheetId="3">#REF!</definedName>
    <definedName name="제조원가">#REF!</definedName>
    <definedName name="제품" localSheetId="1" hidden="1">{#N/A,#N/A,FALSE,"9612"}</definedName>
    <definedName name="제품" localSheetId="4" hidden="1">{#N/A,#N/A,FALSE,"9612"}</definedName>
    <definedName name="제품" hidden="1">{#N/A,#N/A,FALSE,"9612"}</definedName>
    <definedName name="조정" localSheetId="0" hidden="1">#REF!</definedName>
    <definedName name="조정" localSheetId="3" hidden="1">#REF!</definedName>
    <definedName name="조정" hidden="1">#REF!</definedName>
    <definedName name="조직강점" localSheetId="0">[38]Sheet1!#REF!</definedName>
    <definedName name="조직강점" localSheetId="3">[38]Sheet1!#REF!</definedName>
    <definedName name="조직강점">[38]Sheet1!#REF!</definedName>
    <definedName name="조직도2002" localSheetId="0">'[53]1995년 섹터별 매출'!#REF!</definedName>
    <definedName name="조직도2002" localSheetId="3">'[53]1995년 섹터별 매출'!#REF!</definedName>
    <definedName name="조직도2002">'[53]1995년 섹터별 매출'!#REF!</definedName>
    <definedName name="종희" localSheetId="0">#REF!</definedName>
    <definedName name="종희" localSheetId="3">#REF!</definedName>
    <definedName name="종희">#REF!</definedName>
    <definedName name="지분법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지자" localSheetId="0">#REF!</definedName>
    <definedName name="지자" localSheetId="3">#REF!</definedName>
    <definedName name="지자">#REF!</definedName>
    <definedName name="집기1" localSheetId="4" hidden="1">{#N/A,#N/A,FALSE,"9612"}</definedName>
    <definedName name="집기1" hidden="1">{#N/A,#N/A,FALSE,"9612"}</definedName>
    <definedName name="ㅊㅊ" localSheetId="0">[54]명단!#REF!</definedName>
    <definedName name="ㅊㅊ" localSheetId="3">[54]명단!#REF!</definedName>
    <definedName name="ㅊㅊ">[54]명단!#REF!</definedName>
    <definedName name="차변" localSheetId="0">#REF!</definedName>
    <definedName name="차변" localSheetId="3">#REF!</definedName>
    <definedName name="차변">#REF!</definedName>
    <definedName name="차변추가" localSheetId="0">#REF!</definedName>
    <definedName name="차변추가" localSheetId="3">#REF!</definedName>
    <definedName name="차변추가">#REF!</definedName>
    <definedName name="총과렟" localSheetId="0">[46]Sheet1!#REF!</definedName>
    <definedName name="총과렟" localSheetId="3">[46]Sheet1!#REF!</definedName>
    <definedName name="총과렟">[46]Sheet1!#REF!</definedName>
    <definedName name="총괄" localSheetId="4" hidden="1">{#N/A,#N/A,FALSE,"9612"}</definedName>
    <definedName name="총괄" hidden="1">{#N/A,#N/A,FALSE,"9612"}</definedName>
    <definedName name="최초" localSheetId="0">#REF!</definedName>
    <definedName name="최초" localSheetId="3">#REF!</definedName>
    <definedName name="최초">#REF!</definedName>
    <definedName name="추정총괄표" localSheetId="4" hidden="1">{#N/A,#N/A,FALSE,"9612"}</definedName>
    <definedName name="추정총괄표" hidden="1">{#N/A,#N/A,FALSE,"9612"}</definedName>
    <definedName name="ㅋ" localSheetId="0">[27]명단!#REF!</definedName>
    <definedName name="ㅋ" localSheetId="3">[27]명단!#REF!</definedName>
    <definedName name="ㅋ">[27]명단!#REF!</definedName>
    <definedName name="ㅋㅌㅊ" localSheetId="0">[55]Sheet1!#REF!</definedName>
    <definedName name="ㅋㅌㅊ" localSheetId="3">[55]Sheet1!#REF!</definedName>
    <definedName name="ㅋㅌㅊ">[55]Sheet1!#REF!</definedName>
    <definedName name="ㅋㅌㅋ" localSheetId="0">#REF!</definedName>
    <definedName name="ㅋㅌㅋ" localSheetId="3">#REF!</definedName>
    <definedName name="ㅋㅌㅋ">#REF!</definedName>
    <definedName name="ㅌㅌ" localSheetId="0">#REF!</definedName>
    <definedName name="ㅌㅌ" localSheetId="3">#REF!</definedName>
    <definedName name="ㅌㅌ">#REF!</definedName>
    <definedName name="판가1" localSheetId="0">#REF!</definedName>
    <definedName name="판가1" localSheetId="3">#REF!</definedName>
    <definedName name="판가1">#REF!</definedName>
    <definedName name="판가2" localSheetId="0">#REF!</definedName>
    <definedName name="판가2" localSheetId="3">#REF!</definedName>
    <definedName name="판가2">#REF!</definedName>
    <definedName name="판가3" localSheetId="0">#REF!</definedName>
    <definedName name="판가3" localSheetId="3">#REF!</definedName>
    <definedName name="판가3">#REF!</definedName>
    <definedName name="판가4" localSheetId="0">#REF!</definedName>
    <definedName name="판가4" localSheetId="3">#REF!</definedName>
    <definedName name="판가4">#REF!</definedName>
    <definedName name="평가전" localSheetId="0">#REF!</definedName>
    <definedName name="평가전" localSheetId="3">#REF!</definedName>
    <definedName name="평가전">#REF!</definedName>
    <definedName name="평가전2" localSheetId="0">#REF!</definedName>
    <definedName name="평가전2" localSheetId="3">#REF!</definedName>
    <definedName name="평가전2">#REF!</definedName>
    <definedName name="평가후" localSheetId="0">#REF!</definedName>
    <definedName name="평가후" localSheetId="3">#REF!</definedName>
    <definedName name="평가후">#REF!</definedName>
    <definedName name="평가후2" localSheetId="0">#REF!</definedName>
    <definedName name="평가후2" localSheetId="3">#REF!</definedName>
    <definedName name="평가후2">#REF!</definedName>
    <definedName name="표지" localSheetId="0">'[56]외화금융(97-03)'!#REF!</definedName>
    <definedName name="표지" localSheetId="3">'[56]외화금융(97-03)'!#REF!</definedName>
    <definedName name="표지">'[56]외화금융(97-03)'!#REF!</definedName>
    <definedName name="피비씨" localSheetId="0">#REF!</definedName>
    <definedName name="피비씨" localSheetId="3">#REF!</definedName>
    <definedName name="피비씨">#REF!</definedName>
    <definedName name="피비씨리스트" localSheetId="0">#REF!</definedName>
    <definedName name="피비씨리스트" localSheetId="3">#REF!</definedName>
    <definedName name="피비씨리스트">#REF!</definedName>
    <definedName name="합___계" localSheetId="0">#REF!</definedName>
    <definedName name="합___계" localSheetId="3">#REF!</definedName>
    <definedName name="합___계">#REF!</definedName>
    <definedName name="합잔" localSheetId="0">#REF!</definedName>
    <definedName name="합잔" localSheetId="3">#REF!</definedName>
    <definedName name="합잔">#REF!</definedName>
    <definedName name="현금_당기말">[57]정산표!$C$8</definedName>
    <definedName name="현금_전기말">[58]정산표!$D$8</definedName>
    <definedName name="현금등가물" localSheetId="0">#REF!</definedName>
    <definedName name="현금등가물" localSheetId="3">#REF!</definedName>
    <definedName name="현금등가물">#REF!</definedName>
    <definedName name="現代綜合商事經由分" localSheetId="0">#REF!</definedName>
    <definedName name="現代綜合商事經由分" localSheetId="3">#REF!</definedName>
    <definedName name="現代綜合商事經由分">#REF!</definedName>
    <definedName name="환율상" localSheetId="0">#REF!</definedName>
    <definedName name="환율상" localSheetId="3">#REF!</definedName>
    <definedName name="환율상">#REF!</definedName>
    <definedName name="환율하" localSheetId="0">#REF!</definedName>
    <definedName name="환율하" localSheetId="3">#REF!</definedName>
    <definedName name="환율하">#REF!</definedName>
    <definedName name="회사">[41]정의!$B$3</definedName>
    <definedName name="회사명" localSheetId="0">#REF!</definedName>
    <definedName name="회사명" localSheetId="3">#REF!</definedName>
    <definedName name="회사명">#REF!</definedName>
    <definedName name="ㅏㅏ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ㅕㅕㅕ" hidden="1">{#N/A,#N/A,FALSE,"9612"}</definedName>
    <definedName name="ㅗㅗㅗ" localSheetId="0">'[59]1995년 섹터별 매출'!#REF!</definedName>
    <definedName name="ㅗㅗㅗ" localSheetId="3">'[59]1995년 섹터별 매출'!#REF!</definedName>
    <definedName name="ㅗㅗㅗ">'[59]1995년 섹터별 매출'!#REF!</definedName>
    <definedName name="ㅚㅣ" localSheetId="0">[9]명단!#REF!</definedName>
    <definedName name="ㅚㅣ" localSheetId="3">[9]명단!#REF!</definedName>
    <definedName name="ㅚㅣ">[9]명단!#REF!</definedName>
    <definedName name="ㅝㅏKJㅣ" localSheetId="0">[9]명단!#REF!</definedName>
    <definedName name="ㅝㅏKJㅣ" localSheetId="3">[9]명단!#REF!</definedName>
    <definedName name="ㅝㅏKJㅣ">[9]명단!#REF!</definedName>
    <definedName name="ㅠ" localSheetId="0">#REF!</definedName>
    <definedName name="ㅠ" localSheetId="3">#REF!</definedName>
    <definedName name="ㅠ">#REF!</definedName>
    <definedName name="ㅠㅡ" localSheetId="0">#REF!</definedName>
    <definedName name="ㅠㅡ" localSheetId="3">#REF!</definedName>
    <definedName name="ㅠㅡ">#REF!</definedName>
  </definedNames>
  <calcPr calcId="152511"/>
</workbook>
</file>

<file path=xl/calcChain.xml><?xml version="1.0" encoding="utf-8"?>
<calcChain xmlns="http://schemas.openxmlformats.org/spreadsheetml/2006/main">
  <c r="H13" i="121" l="1"/>
  <c r="A7" i="121"/>
  <c r="A8" i="121" s="1"/>
  <c r="A9" i="121" s="1"/>
  <c r="A10" i="121" s="1"/>
  <c r="A11" i="121" s="1"/>
  <c r="A12" i="121" s="1"/>
  <c r="I13" i="121" l="1"/>
  <c r="H25" i="7"/>
  <c r="H22" i="7"/>
  <c r="H18" i="7"/>
  <c r="H15" i="7"/>
  <c r="H10" i="7"/>
  <c r="J13" i="121" l="1"/>
  <c r="H37" i="7"/>
  <c r="F22" i="112"/>
  <c r="I22" i="112"/>
  <c r="H2881" i="24" l="1"/>
  <c r="G25" i="7"/>
  <c r="G22" i="7"/>
  <c r="G18" i="7"/>
  <c r="G15" i="7"/>
  <c r="G10" i="7"/>
  <c r="G37" i="7" l="1"/>
  <c r="A7" i="112" l="1"/>
  <c r="A8" i="112" s="1"/>
  <c r="A9" i="112" s="1"/>
  <c r="A10" i="112" s="1"/>
  <c r="A11" i="112" s="1"/>
  <c r="A12" i="112" s="1"/>
  <c r="A13" i="112" s="1"/>
  <c r="A14" i="112" s="1"/>
  <c r="A15" i="112" s="1"/>
  <c r="A16" i="112" s="1"/>
  <c r="A17" i="112" s="1"/>
  <c r="A18" i="112" s="1"/>
  <c r="A19" i="112" s="1"/>
  <c r="A20" i="112" s="1"/>
  <c r="A21" i="112" s="1"/>
  <c r="J22" i="112" l="1"/>
  <c r="K22" i="112" l="1"/>
  <c r="I10" i="7" l="1"/>
  <c r="I18" i="7"/>
  <c r="I15" i="7"/>
  <c r="I25" i="7"/>
  <c r="I22" i="7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226" i="24" s="1"/>
  <c r="A227" i="24" s="1"/>
  <c r="A228" i="24" s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0" i="24" s="1"/>
  <c r="A241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259" i="24" s="1"/>
  <c r="A260" i="24" s="1"/>
  <c r="A261" i="24" s="1"/>
  <c r="A262" i="24" s="1"/>
  <c r="A263" i="24" s="1"/>
  <c r="A264" i="24" s="1"/>
  <c r="A265" i="24" s="1"/>
  <c r="A266" i="24" s="1"/>
  <c r="A267" i="24" s="1"/>
  <c r="A268" i="24" s="1"/>
  <c r="A269" i="24" s="1"/>
  <c r="A270" i="24" s="1"/>
  <c r="A271" i="24" s="1"/>
  <c r="A272" i="24" s="1"/>
  <c r="A273" i="24" s="1"/>
  <c r="A274" i="24" s="1"/>
  <c r="A275" i="24" s="1"/>
  <c r="A276" i="24" s="1"/>
  <c r="A277" i="24" s="1"/>
  <c r="A278" i="24" s="1"/>
  <c r="A279" i="24" s="1"/>
  <c r="A280" i="24" s="1"/>
  <c r="A281" i="24" s="1"/>
  <c r="A282" i="24" s="1"/>
  <c r="A283" i="24" s="1"/>
  <c r="A284" i="24" s="1"/>
  <c r="A285" i="24" s="1"/>
  <c r="A286" i="24" s="1"/>
  <c r="A287" i="24" s="1"/>
  <c r="A288" i="24" s="1"/>
  <c r="A289" i="24" s="1"/>
  <c r="A290" i="24" s="1"/>
  <c r="A291" i="24" s="1"/>
  <c r="A292" i="24" s="1"/>
  <c r="A293" i="24" s="1"/>
  <c r="A294" i="24" s="1"/>
  <c r="A295" i="24" s="1"/>
  <c r="A296" i="24" s="1"/>
  <c r="A297" i="24" s="1"/>
  <c r="A298" i="24" s="1"/>
  <c r="A299" i="24" s="1"/>
  <c r="A300" i="24" s="1"/>
  <c r="A301" i="24" s="1"/>
  <c r="A302" i="24" s="1"/>
  <c r="A303" i="24" s="1"/>
  <c r="A304" i="24" s="1"/>
  <c r="A305" i="24" s="1"/>
  <c r="A306" i="24" s="1"/>
  <c r="A307" i="24" s="1"/>
  <c r="A308" i="24" s="1"/>
  <c r="A309" i="24" s="1"/>
  <c r="A310" i="24" s="1"/>
  <c r="A311" i="24" s="1"/>
  <c r="A312" i="24" s="1"/>
  <c r="A313" i="24" s="1"/>
  <c r="A314" i="24" s="1"/>
  <c r="A315" i="24" s="1"/>
  <c r="A316" i="24" s="1"/>
  <c r="A317" i="24" s="1"/>
  <c r="A318" i="24" s="1"/>
  <c r="A319" i="24" s="1"/>
  <c r="A320" i="24" s="1"/>
  <c r="A321" i="24" s="1"/>
  <c r="A322" i="24" s="1"/>
  <c r="A323" i="24" s="1"/>
  <c r="A324" i="24" s="1"/>
  <c r="A325" i="24" s="1"/>
  <c r="A326" i="24" s="1"/>
  <c r="A327" i="24" s="1"/>
  <c r="A328" i="24" s="1"/>
  <c r="A329" i="24" s="1"/>
  <c r="A330" i="24" s="1"/>
  <c r="A331" i="24" s="1"/>
  <c r="A332" i="24" s="1"/>
  <c r="A333" i="24" s="1"/>
  <c r="A334" i="24" s="1"/>
  <c r="A335" i="24" s="1"/>
  <c r="A336" i="24" s="1"/>
  <c r="A337" i="24" s="1"/>
  <c r="A338" i="24" s="1"/>
  <c r="A339" i="24" s="1"/>
  <c r="A340" i="24" s="1"/>
  <c r="A341" i="24" s="1"/>
  <c r="A342" i="24" s="1"/>
  <c r="A343" i="24" s="1"/>
  <c r="A344" i="24" s="1"/>
  <c r="A345" i="24" s="1"/>
  <c r="A346" i="24" s="1"/>
  <c r="A347" i="24" s="1"/>
  <c r="A348" i="24" s="1"/>
  <c r="A349" i="24" s="1"/>
  <c r="A350" i="24" s="1"/>
  <c r="A351" i="24" s="1"/>
  <c r="A352" i="24" s="1"/>
  <c r="A353" i="24" s="1"/>
  <c r="A354" i="24" s="1"/>
  <c r="A355" i="24" s="1"/>
  <c r="A356" i="24" s="1"/>
  <c r="A357" i="24" s="1"/>
  <c r="A358" i="24" s="1"/>
  <c r="A359" i="24" s="1"/>
  <c r="A360" i="24" s="1"/>
  <c r="A361" i="24" s="1"/>
  <c r="A362" i="24" s="1"/>
  <c r="A363" i="24" s="1"/>
  <c r="A364" i="24" s="1"/>
  <c r="A365" i="24" s="1"/>
  <c r="A366" i="24" s="1"/>
  <c r="A367" i="24" s="1"/>
  <c r="A368" i="24" s="1"/>
  <c r="A369" i="24" s="1"/>
  <c r="A370" i="24" s="1"/>
  <c r="A371" i="24" s="1"/>
  <c r="A372" i="24" s="1"/>
  <c r="A373" i="24" s="1"/>
  <c r="A374" i="24" s="1"/>
  <c r="A375" i="24" s="1"/>
  <c r="A376" i="24" s="1"/>
  <c r="A377" i="24" s="1"/>
  <c r="A378" i="24" s="1"/>
  <c r="A379" i="24" s="1"/>
  <c r="A380" i="24" s="1"/>
  <c r="A381" i="24" s="1"/>
  <c r="A382" i="24" s="1"/>
  <c r="A383" i="24" s="1"/>
  <c r="A384" i="24" s="1"/>
  <c r="A385" i="24" s="1"/>
  <c r="A386" i="24" s="1"/>
  <c r="A387" i="24" s="1"/>
  <c r="A388" i="24" s="1"/>
  <c r="A389" i="24" s="1"/>
  <c r="A390" i="24" s="1"/>
  <c r="A391" i="24" s="1"/>
  <c r="A392" i="24" s="1"/>
  <c r="A393" i="24" s="1"/>
  <c r="A394" i="24" s="1"/>
  <c r="A395" i="24" s="1"/>
  <c r="A396" i="24" s="1"/>
  <c r="A397" i="24" s="1"/>
  <c r="A398" i="24" s="1"/>
  <c r="A399" i="24" s="1"/>
  <c r="A400" i="24" s="1"/>
  <c r="A401" i="24" s="1"/>
  <c r="A402" i="24" s="1"/>
  <c r="A403" i="24" s="1"/>
  <c r="A404" i="24" s="1"/>
  <c r="A405" i="24" s="1"/>
  <c r="A406" i="24" s="1"/>
  <c r="A407" i="24" s="1"/>
  <c r="A408" i="24" s="1"/>
  <c r="A409" i="24" s="1"/>
  <c r="A410" i="24" s="1"/>
  <c r="A411" i="24" s="1"/>
  <c r="A412" i="24" s="1"/>
  <c r="A413" i="24" s="1"/>
  <c r="A414" i="24" s="1"/>
  <c r="A415" i="24" s="1"/>
  <c r="A416" i="24" s="1"/>
  <c r="A417" i="24" s="1"/>
  <c r="A418" i="24" s="1"/>
  <c r="A419" i="24" s="1"/>
  <c r="A420" i="24" s="1"/>
  <c r="A421" i="24" s="1"/>
  <c r="A422" i="24" s="1"/>
  <c r="A423" i="24" s="1"/>
  <c r="A424" i="24" s="1"/>
  <c r="A425" i="24" s="1"/>
  <c r="A426" i="24" s="1"/>
  <c r="A427" i="24" s="1"/>
  <c r="A428" i="24" s="1"/>
  <c r="A429" i="24" s="1"/>
  <c r="A430" i="24" s="1"/>
  <c r="A431" i="24" s="1"/>
  <c r="A432" i="24" s="1"/>
  <c r="A433" i="24" s="1"/>
  <c r="A434" i="24" s="1"/>
  <c r="A435" i="24" s="1"/>
  <c r="A436" i="24" s="1"/>
  <c r="A437" i="24" s="1"/>
  <c r="A438" i="24" s="1"/>
  <c r="A439" i="24" s="1"/>
  <c r="A440" i="24" s="1"/>
  <c r="A441" i="24" s="1"/>
  <c r="A442" i="24" s="1"/>
  <c r="A443" i="24" s="1"/>
  <c r="A444" i="24" s="1"/>
  <c r="A445" i="24" s="1"/>
  <c r="A446" i="24" s="1"/>
  <c r="A447" i="24" s="1"/>
  <c r="A448" i="24" s="1"/>
  <c r="A449" i="24" s="1"/>
  <c r="A450" i="24" s="1"/>
  <c r="A451" i="24" s="1"/>
  <c r="A452" i="24" s="1"/>
  <c r="A453" i="24" s="1"/>
  <c r="A454" i="24" s="1"/>
  <c r="A455" i="24" s="1"/>
  <c r="A456" i="24" s="1"/>
  <c r="A457" i="24" s="1"/>
  <c r="A458" i="24" s="1"/>
  <c r="A459" i="24" s="1"/>
  <c r="A460" i="24" s="1"/>
  <c r="A461" i="24" s="1"/>
  <c r="A462" i="24" s="1"/>
  <c r="A463" i="24" s="1"/>
  <c r="A464" i="24" s="1"/>
  <c r="A465" i="24" s="1"/>
  <c r="A466" i="24" s="1"/>
  <c r="A467" i="24" s="1"/>
  <c r="A468" i="24" s="1"/>
  <c r="A469" i="24" s="1"/>
  <c r="A470" i="24" s="1"/>
  <c r="A471" i="24" s="1"/>
  <c r="A472" i="24" s="1"/>
  <c r="A473" i="24" s="1"/>
  <c r="A474" i="24" s="1"/>
  <c r="A475" i="24" s="1"/>
  <c r="A476" i="24" s="1"/>
  <c r="A477" i="24" s="1"/>
  <c r="A478" i="24" s="1"/>
  <c r="A479" i="24" s="1"/>
  <c r="A480" i="24" s="1"/>
  <c r="A481" i="24" s="1"/>
  <c r="A482" i="24" s="1"/>
  <c r="A483" i="24" s="1"/>
  <c r="A484" i="24" s="1"/>
  <c r="A485" i="24" s="1"/>
  <c r="A486" i="24" s="1"/>
  <c r="A487" i="24" s="1"/>
  <c r="A488" i="24" s="1"/>
  <c r="A489" i="24" s="1"/>
  <c r="A490" i="24" s="1"/>
  <c r="A491" i="24" s="1"/>
  <c r="A492" i="24" s="1"/>
  <c r="A493" i="24" s="1"/>
  <c r="A494" i="24" s="1"/>
  <c r="A495" i="24" s="1"/>
  <c r="A496" i="24" s="1"/>
  <c r="A497" i="24" s="1"/>
  <c r="A498" i="24" s="1"/>
  <c r="A499" i="24" s="1"/>
  <c r="A500" i="24" s="1"/>
  <c r="A501" i="24" s="1"/>
  <c r="A502" i="24" s="1"/>
  <c r="A503" i="24" s="1"/>
  <c r="A504" i="24" s="1"/>
  <c r="A505" i="24" s="1"/>
  <c r="A506" i="24" s="1"/>
  <c r="A507" i="24" s="1"/>
  <c r="A508" i="24" s="1"/>
  <c r="A509" i="24" s="1"/>
  <c r="A510" i="24" s="1"/>
  <c r="A511" i="24" s="1"/>
  <c r="A512" i="24" s="1"/>
  <c r="A513" i="24" s="1"/>
  <c r="A514" i="24" s="1"/>
  <c r="A515" i="24" s="1"/>
  <c r="A516" i="24" s="1"/>
  <c r="A517" i="24" s="1"/>
  <c r="A518" i="24" s="1"/>
  <c r="A519" i="24" s="1"/>
  <c r="A520" i="24" s="1"/>
  <c r="A521" i="24" s="1"/>
  <c r="A522" i="24" s="1"/>
  <c r="A523" i="24" s="1"/>
  <c r="A524" i="24" s="1"/>
  <c r="A525" i="24" s="1"/>
  <c r="A526" i="24" s="1"/>
  <c r="A527" i="24" s="1"/>
  <c r="A528" i="24" s="1"/>
  <c r="A529" i="24" s="1"/>
  <c r="A530" i="24" s="1"/>
  <c r="A531" i="24" s="1"/>
  <c r="A532" i="24" s="1"/>
  <c r="A533" i="24" s="1"/>
  <c r="A534" i="24" s="1"/>
  <c r="A535" i="24" s="1"/>
  <c r="A536" i="24" s="1"/>
  <c r="A537" i="24" s="1"/>
  <c r="A538" i="24" s="1"/>
  <c r="A539" i="24" s="1"/>
  <c r="A540" i="24" s="1"/>
  <c r="A541" i="24" s="1"/>
  <c r="A542" i="24" s="1"/>
  <c r="A543" i="24" s="1"/>
  <c r="A544" i="24" s="1"/>
  <c r="A545" i="24" s="1"/>
  <c r="A546" i="24" s="1"/>
  <c r="A547" i="24" s="1"/>
  <c r="A548" i="24" s="1"/>
  <c r="A549" i="24" s="1"/>
  <c r="A550" i="24" s="1"/>
  <c r="A551" i="24" s="1"/>
  <c r="A552" i="24" s="1"/>
  <c r="A553" i="24" s="1"/>
  <c r="A554" i="24" s="1"/>
  <c r="A555" i="24" s="1"/>
  <c r="A556" i="24" s="1"/>
  <c r="A557" i="24" s="1"/>
  <c r="A558" i="24" s="1"/>
  <c r="A559" i="24" s="1"/>
  <c r="A560" i="24" s="1"/>
  <c r="A561" i="24" s="1"/>
  <c r="A562" i="24" s="1"/>
  <c r="A563" i="24" s="1"/>
  <c r="A564" i="24" s="1"/>
  <c r="A565" i="24" s="1"/>
  <c r="A566" i="24" s="1"/>
  <c r="A567" i="24" s="1"/>
  <c r="A568" i="24" s="1"/>
  <c r="A569" i="24" s="1"/>
  <c r="A570" i="24" s="1"/>
  <c r="A571" i="24" s="1"/>
  <c r="A572" i="24" s="1"/>
  <c r="A573" i="24" s="1"/>
  <c r="A574" i="24" s="1"/>
  <c r="A575" i="24" s="1"/>
  <c r="A576" i="24" s="1"/>
  <c r="A577" i="24" s="1"/>
  <c r="A578" i="24" s="1"/>
  <c r="A579" i="24" s="1"/>
  <c r="A580" i="24" s="1"/>
  <c r="A581" i="24" s="1"/>
  <c r="A582" i="24" s="1"/>
  <c r="A583" i="24" s="1"/>
  <c r="A584" i="24" s="1"/>
  <c r="A585" i="24" s="1"/>
  <c r="A586" i="24" s="1"/>
  <c r="A587" i="24" s="1"/>
  <c r="A588" i="24" s="1"/>
  <c r="A589" i="24" s="1"/>
  <c r="A590" i="24" s="1"/>
  <c r="A591" i="24" s="1"/>
  <c r="A592" i="24" s="1"/>
  <c r="A593" i="24" s="1"/>
  <c r="A594" i="24" s="1"/>
  <c r="A595" i="24" s="1"/>
  <c r="A596" i="24" s="1"/>
  <c r="A597" i="24" s="1"/>
  <c r="A598" i="24" s="1"/>
  <c r="A599" i="24" s="1"/>
  <c r="A600" i="24" s="1"/>
  <c r="A601" i="24" s="1"/>
  <c r="A602" i="24" s="1"/>
  <c r="A603" i="24" s="1"/>
  <c r="A604" i="24" s="1"/>
  <c r="A605" i="24" s="1"/>
  <c r="A606" i="24" s="1"/>
  <c r="A607" i="24" s="1"/>
  <c r="A608" i="24" s="1"/>
  <c r="A609" i="24" s="1"/>
  <c r="A610" i="24" s="1"/>
  <c r="A611" i="24" s="1"/>
  <c r="A612" i="24" s="1"/>
  <c r="A613" i="24" s="1"/>
  <c r="A614" i="24" s="1"/>
  <c r="A615" i="24" s="1"/>
  <c r="A616" i="24" s="1"/>
  <c r="A617" i="24" s="1"/>
  <c r="A618" i="24" s="1"/>
  <c r="A619" i="24" s="1"/>
  <c r="A620" i="24" s="1"/>
  <c r="A621" i="24" s="1"/>
  <c r="A622" i="24" s="1"/>
  <c r="A623" i="24" s="1"/>
  <c r="A624" i="24" s="1"/>
  <c r="A625" i="24" s="1"/>
  <c r="A626" i="24" s="1"/>
  <c r="A627" i="24" s="1"/>
  <c r="A628" i="24" s="1"/>
  <c r="A629" i="24" s="1"/>
  <c r="A630" i="24" s="1"/>
  <c r="A631" i="24" s="1"/>
  <c r="A632" i="24" s="1"/>
  <c r="A633" i="24" s="1"/>
  <c r="A634" i="24" s="1"/>
  <c r="A635" i="24" s="1"/>
  <c r="A636" i="24" s="1"/>
  <c r="A637" i="24" s="1"/>
  <c r="A638" i="24" s="1"/>
  <c r="A639" i="24" s="1"/>
  <c r="A640" i="24" s="1"/>
  <c r="A641" i="24" s="1"/>
  <c r="A642" i="24" s="1"/>
  <c r="A643" i="24" s="1"/>
  <c r="A644" i="24" s="1"/>
  <c r="A645" i="24" s="1"/>
  <c r="A646" i="24" s="1"/>
  <c r="A647" i="24" s="1"/>
  <c r="A648" i="24" s="1"/>
  <c r="A649" i="24" s="1"/>
  <c r="A650" i="24" s="1"/>
  <c r="A651" i="24" s="1"/>
  <c r="A652" i="24" s="1"/>
  <c r="A653" i="24" s="1"/>
  <c r="A654" i="24" s="1"/>
  <c r="A655" i="24" s="1"/>
  <c r="A656" i="24" s="1"/>
  <c r="A657" i="24" s="1"/>
  <c r="A658" i="24" s="1"/>
  <c r="A659" i="24" s="1"/>
  <c r="A660" i="24" s="1"/>
  <c r="A661" i="24" s="1"/>
  <c r="A662" i="24" s="1"/>
  <c r="A663" i="24" s="1"/>
  <c r="A664" i="24" s="1"/>
  <c r="A665" i="24" s="1"/>
  <c r="A666" i="24" s="1"/>
  <c r="A667" i="24" s="1"/>
  <c r="A668" i="24" s="1"/>
  <c r="A669" i="24" s="1"/>
  <c r="A670" i="24" s="1"/>
  <c r="A671" i="24" s="1"/>
  <c r="A672" i="24" s="1"/>
  <c r="A673" i="24" s="1"/>
  <c r="A674" i="24" s="1"/>
  <c r="A675" i="24" s="1"/>
  <c r="A676" i="24" s="1"/>
  <c r="A677" i="24" s="1"/>
  <c r="A678" i="24" s="1"/>
  <c r="A679" i="24" s="1"/>
  <c r="A680" i="24" s="1"/>
  <c r="A681" i="24" s="1"/>
  <c r="A682" i="24" s="1"/>
  <c r="A683" i="24" s="1"/>
  <c r="A684" i="24" s="1"/>
  <c r="A685" i="24" s="1"/>
  <c r="A686" i="24" s="1"/>
  <c r="A687" i="24" s="1"/>
  <c r="A688" i="24" s="1"/>
  <c r="A689" i="24" s="1"/>
  <c r="A690" i="24" s="1"/>
  <c r="A691" i="24" s="1"/>
  <c r="A692" i="24" s="1"/>
  <c r="A693" i="24" s="1"/>
  <c r="A694" i="24" s="1"/>
  <c r="A695" i="24" s="1"/>
  <c r="A696" i="24" s="1"/>
  <c r="A697" i="24" s="1"/>
  <c r="A698" i="24" s="1"/>
  <c r="A699" i="24" s="1"/>
  <c r="A700" i="24" s="1"/>
  <c r="A701" i="24" s="1"/>
  <c r="A702" i="24" s="1"/>
  <c r="A703" i="24" s="1"/>
  <c r="A704" i="24" s="1"/>
  <c r="A705" i="24" s="1"/>
  <c r="A706" i="24" s="1"/>
  <c r="A707" i="24" s="1"/>
  <c r="A708" i="24" s="1"/>
  <c r="A709" i="24" s="1"/>
  <c r="A710" i="24" s="1"/>
  <c r="A711" i="24" s="1"/>
  <c r="A712" i="24" s="1"/>
  <c r="A713" i="24" s="1"/>
  <c r="A714" i="24" s="1"/>
  <c r="A715" i="24" s="1"/>
  <c r="A716" i="24" s="1"/>
  <c r="A717" i="24" s="1"/>
  <c r="A718" i="24" s="1"/>
  <c r="A719" i="24" s="1"/>
  <c r="A720" i="24" s="1"/>
  <c r="A721" i="24" s="1"/>
  <c r="A722" i="24" s="1"/>
  <c r="A723" i="24" s="1"/>
  <c r="A724" i="24" s="1"/>
  <c r="A725" i="24" s="1"/>
  <c r="A726" i="24" s="1"/>
  <c r="A727" i="24" s="1"/>
  <c r="A728" i="24" s="1"/>
  <c r="A729" i="24" s="1"/>
  <c r="A730" i="24" s="1"/>
  <c r="A731" i="24" s="1"/>
  <c r="A732" i="24" s="1"/>
  <c r="A733" i="24" s="1"/>
  <c r="A734" i="24" s="1"/>
  <c r="A735" i="24" s="1"/>
  <c r="A736" i="24" s="1"/>
  <c r="A737" i="24" s="1"/>
  <c r="A738" i="24" s="1"/>
  <c r="A739" i="24" s="1"/>
  <c r="A740" i="24" s="1"/>
  <c r="A741" i="24" s="1"/>
  <c r="A742" i="24" s="1"/>
  <c r="A743" i="24" s="1"/>
  <c r="A744" i="24" s="1"/>
  <c r="A745" i="24" s="1"/>
  <c r="A746" i="24" s="1"/>
  <c r="A747" i="24" s="1"/>
  <c r="A748" i="24" s="1"/>
  <c r="A749" i="24" s="1"/>
  <c r="A750" i="24" s="1"/>
  <c r="A751" i="24" s="1"/>
  <c r="A752" i="24" s="1"/>
  <c r="A753" i="24" s="1"/>
  <c r="A754" i="24" s="1"/>
  <c r="A755" i="24" s="1"/>
  <c r="A756" i="24" s="1"/>
  <c r="A757" i="24" s="1"/>
  <c r="A758" i="24" s="1"/>
  <c r="A759" i="24" s="1"/>
  <c r="A760" i="24" s="1"/>
  <c r="A761" i="24" s="1"/>
  <c r="A762" i="24" s="1"/>
  <c r="A763" i="24" s="1"/>
  <c r="A764" i="24" s="1"/>
  <c r="A765" i="24" s="1"/>
  <c r="A766" i="24" s="1"/>
  <c r="A767" i="24" s="1"/>
  <c r="A768" i="24" s="1"/>
  <c r="A769" i="24" s="1"/>
  <c r="A770" i="24" s="1"/>
  <c r="A771" i="24" s="1"/>
  <c r="A772" i="24" s="1"/>
  <c r="A773" i="24" s="1"/>
  <c r="A774" i="24" s="1"/>
  <c r="A775" i="24" s="1"/>
  <c r="A776" i="24" s="1"/>
  <c r="A777" i="24" s="1"/>
  <c r="A778" i="24" s="1"/>
  <c r="A779" i="24" s="1"/>
  <c r="A780" i="24" s="1"/>
  <c r="A781" i="24" s="1"/>
  <c r="A782" i="24" s="1"/>
  <c r="A783" i="24" s="1"/>
  <c r="A784" i="24" s="1"/>
  <c r="A785" i="24" s="1"/>
  <c r="A786" i="24" s="1"/>
  <c r="A787" i="24" s="1"/>
  <c r="A788" i="24" s="1"/>
  <c r="A789" i="24" s="1"/>
  <c r="A790" i="24" s="1"/>
  <c r="A791" i="24" s="1"/>
  <c r="A792" i="24" s="1"/>
  <c r="A793" i="24" s="1"/>
  <c r="A794" i="24" s="1"/>
  <c r="A795" i="24" s="1"/>
  <c r="A796" i="24" s="1"/>
  <c r="A797" i="24" s="1"/>
  <c r="A798" i="24" s="1"/>
  <c r="A799" i="24" s="1"/>
  <c r="A800" i="24" s="1"/>
  <c r="A801" i="24" s="1"/>
  <c r="A802" i="24" s="1"/>
  <c r="A803" i="24" s="1"/>
  <c r="A804" i="24" s="1"/>
  <c r="A805" i="24" s="1"/>
  <c r="A806" i="24" s="1"/>
  <c r="A807" i="24" s="1"/>
  <c r="A808" i="24" s="1"/>
  <c r="A809" i="24" s="1"/>
  <c r="A810" i="24" s="1"/>
  <c r="A811" i="24" s="1"/>
  <c r="A812" i="24" s="1"/>
  <c r="A813" i="24" s="1"/>
  <c r="A814" i="24" s="1"/>
  <c r="A815" i="24" s="1"/>
  <c r="A816" i="24" s="1"/>
  <c r="A817" i="24" s="1"/>
  <c r="A818" i="24" s="1"/>
  <c r="A819" i="24" s="1"/>
  <c r="A820" i="24" s="1"/>
  <c r="A821" i="24" s="1"/>
  <c r="A822" i="24" s="1"/>
  <c r="A823" i="24" s="1"/>
  <c r="A824" i="24" s="1"/>
  <c r="A825" i="24" s="1"/>
  <c r="A826" i="24" s="1"/>
  <c r="A827" i="24" s="1"/>
  <c r="A828" i="24" s="1"/>
  <c r="A829" i="24" s="1"/>
  <c r="A830" i="24" s="1"/>
  <c r="A831" i="24" s="1"/>
  <c r="A832" i="24" s="1"/>
  <c r="A833" i="24" s="1"/>
  <c r="A834" i="24" s="1"/>
  <c r="A835" i="24" s="1"/>
  <c r="A836" i="24" s="1"/>
  <c r="A837" i="24" s="1"/>
  <c r="A838" i="24" s="1"/>
  <c r="A839" i="24" s="1"/>
  <c r="A840" i="24" s="1"/>
  <c r="A841" i="24" s="1"/>
  <c r="A842" i="24" s="1"/>
  <c r="A843" i="24" s="1"/>
  <c r="A844" i="24" s="1"/>
  <c r="A845" i="24" s="1"/>
  <c r="A846" i="24" s="1"/>
  <c r="A847" i="24" s="1"/>
  <c r="A848" i="24" s="1"/>
  <c r="A849" i="24" s="1"/>
  <c r="A850" i="24" s="1"/>
  <c r="A851" i="24" s="1"/>
  <c r="A852" i="24" s="1"/>
  <c r="A853" i="24" s="1"/>
  <c r="A854" i="24" s="1"/>
  <c r="A855" i="24" s="1"/>
  <c r="A856" i="24" s="1"/>
  <c r="A857" i="24" s="1"/>
  <c r="A858" i="24" s="1"/>
  <c r="A859" i="24" s="1"/>
  <c r="A860" i="24" s="1"/>
  <c r="A861" i="24" s="1"/>
  <c r="A862" i="24" s="1"/>
  <c r="A863" i="24" s="1"/>
  <c r="A864" i="24" s="1"/>
  <c r="A865" i="24" s="1"/>
  <c r="A866" i="24" s="1"/>
  <c r="A867" i="24" s="1"/>
  <c r="A868" i="24" s="1"/>
  <c r="A869" i="24" s="1"/>
  <c r="A870" i="24" s="1"/>
  <c r="A871" i="24" s="1"/>
  <c r="A872" i="24" s="1"/>
  <c r="A873" i="24" s="1"/>
  <c r="A874" i="24" s="1"/>
  <c r="A875" i="24" s="1"/>
  <c r="A876" i="24" s="1"/>
  <c r="A877" i="24" s="1"/>
  <c r="A878" i="24" s="1"/>
  <c r="A879" i="24" s="1"/>
  <c r="A880" i="24" s="1"/>
  <c r="A881" i="24" s="1"/>
  <c r="A882" i="24" s="1"/>
  <c r="A883" i="24" s="1"/>
  <c r="A884" i="24" s="1"/>
  <c r="A885" i="24" s="1"/>
  <c r="A886" i="24" s="1"/>
  <c r="A887" i="24" s="1"/>
  <c r="A888" i="24" s="1"/>
  <c r="A889" i="24" s="1"/>
  <c r="A890" i="24" s="1"/>
  <c r="A891" i="24" s="1"/>
  <c r="A892" i="24" s="1"/>
  <c r="A893" i="24" s="1"/>
  <c r="A894" i="24" s="1"/>
  <c r="A895" i="24" s="1"/>
  <c r="A896" i="24" s="1"/>
  <c r="A897" i="24" s="1"/>
  <c r="A898" i="24" s="1"/>
  <c r="A899" i="24" s="1"/>
  <c r="A900" i="24" s="1"/>
  <c r="A901" i="24" s="1"/>
  <c r="A902" i="24" s="1"/>
  <c r="A903" i="24" s="1"/>
  <c r="A904" i="24" s="1"/>
  <c r="A905" i="24" s="1"/>
  <c r="A906" i="24" s="1"/>
  <c r="A907" i="24" s="1"/>
  <c r="A908" i="24" s="1"/>
  <c r="A909" i="24" s="1"/>
  <c r="A910" i="24" s="1"/>
  <c r="A911" i="24" s="1"/>
  <c r="A912" i="24" s="1"/>
  <c r="A913" i="24" s="1"/>
  <c r="A914" i="24" s="1"/>
  <c r="A915" i="24" s="1"/>
  <c r="A916" i="24" s="1"/>
  <c r="A917" i="24" s="1"/>
  <c r="A918" i="24" s="1"/>
  <c r="A919" i="24" s="1"/>
  <c r="A920" i="24" s="1"/>
  <c r="A921" i="24" s="1"/>
  <c r="A922" i="24" s="1"/>
  <c r="A923" i="24" s="1"/>
  <c r="A924" i="24" s="1"/>
  <c r="A925" i="24" s="1"/>
  <c r="A926" i="24" s="1"/>
  <c r="A927" i="24" s="1"/>
  <c r="A928" i="24" s="1"/>
  <c r="A929" i="24" s="1"/>
  <c r="A930" i="24" s="1"/>
  <c r="A931" i="24" s="1"/>
  <c r="A932" i="24" s="1"/>
  <c r="A933" i="24" s="1"/>
  <c r="A934" i="24" s="1"/>
  <c r="A935" i="24" s="1"/>
  <c r="A936" i="24" s="1"/>
  <c r="A937" i="24" s="1"/>
  <c r="A938" i="24" s="1"/>
  <c r="A939" i="24" s="1"/>
  <c r="A940" i="24" s="1"/>
  <c r="A941" i="24" s="1"/>
  <c r="A942" i="24" s="1"/>
  <c r="A943" i="24" s="1"/>
  <c r="A944" i="24" s="1"/>
  <c r="A945" i="24" s="1"/>
  <c r="A946" i="24" s="1"/>
  <c r="A947" i="24" s="1"/>
  <c r="A948" i="24" s="1"/>
  <c r="A949" i="24" s="1"/>
  <c r="A950" i="24" s="1"/>
  <c r="A951" i="24" s="1"/>
  <c r="A952" i="24" s="1"/>
  <c r="A953" i="24" s="1"/>
  <c r="A954" i="24" s="1"/>
  <c r="A955" i="24" s="1"/>
  <c r="A956" i="24" s="1"/>
  <c r="A957" i="24" s="1"/>
  <c r="A958" i="24" s="1"/>
  <c r="A959" i="24" s="1"/>
  <c r="A960" i="24" s="1"/>
  <c r="A961" i="24" s="1"/>
  <c r="A962" i="24" s="1"/>
  <c r="A963" i="24" s="1"/>
  <c r="A964" i="24" s="1"/>
  <c r="A965" i="24" s="1"/>
  <c r="A966" i="24" s="1"/>
  <c r="A967" i="24" s="1"/>
  <c r="A968" i="24" s="1"/>
  <c r="A969" i="24" s="1"/>
  <c r="A970" i="24" s="1"/>
  <c r="A971" i="24" s="1"/>
  <c r="A972" i="24" s="1"/>
  <c r="A973" i="24" s="1"/>
  <c r="A974" i="24" s="1"/>
  <c r="A975" i="24" s="1"/>
  <c r="A976" i="24" s="1"/>
  <c r="A977" i="24" s="1"/>
  <c r="A978" i="24" s="1"/>
  <c r="A979" i="24" s="1"/>
  <c r="A980" i="24" s="1"/>
  <c r="A981" i="24" s="1"/>
  <c r="A982" i="24" s="1"/>
  <c r="A983" i="24" s="1"/>
  <c r="A984" i="24" s="1"/>
  <c r="A985" i="24" s="1"/>
  <c r="A986" i="24" s="1"/>
  <c r="A987" i="24" s="1"/>
  <c r="A988" i="24" s="1"/>
  <c r="A989" i="24" s="1"/>
  <c r="A990" i="24" s="1"/>
  <c r="A991" i="24" s="1"/>
  <c r="A992" i="24" s="1"/>
  <c r="A993" i="24" s="1"/>
  <c r="A994" i="24" s="1"/>
  <c r="A995" i="24" s="1"/>
  <c r="A996" i="24" s="1"/>
  <c r="A997" i="24" s="1"/>
  <c r="A998" i="24" s="1"/>
  <c r="A999" i="24" s="1"/>
  <c r="A1000" i="24" s="1"/>
  <c r="A1001" i="24" s="1"/>
  <c r="A1002" i="24" s="1"/>
  <c r="A1003" i="24" s="1"/>
  <c r="A1004" i="24" s="1"/>
  <c r="A1005" i="24" s="1"/>
  <c r="A1006" i="24" s="1"/>
  <c r="A1007" i="24" s="1"/>
  <c r="A1008" i="24" s="1"/>
  <c r="A1009" i="24" s="1"/>
  <c r="A1010" i="24" s="1"/>
  <c r="A1011" i="24" s="1"/>
  <c r="A1012" i="24" s="1"/>
  <c r="A1013" i="24" s="1"/>
  <c r="A1014" i="24" s="1"/>
  <c r="A1015" i="24" s="1"/>
  <c r="A1016" i="24" s="1"/>
  <c r="A1017" i="24" s="1"/>
  <c r="A1018" i="24" s="1"/>
  <c r="A1019" i="24" s="1"/>
  <c r="A1020" i="24" s="1"/>
  <c r="A1021" i="24" s="1"/>
  <c r="A1022" i="24" s="1"/>
  <c r="A1023" i="24" s="1"/>
  <c r="A1024" i="24" s="1"/>
  <c r="A1025" i="24" s="1"/>
  <c r="A1026" i="24" s="1"/>
  <c r="A1027" i="24" s="1"/>
  <c r="A1028" i="24" s="1"/>
  <c r="A1029" i="24" s="1"/>
  <c r="A1030" i="24" s="1"/>
  <c r="A1031" i="24" s="1"/>
  <c r="A1032" i="24" s="1"/>
  <c r="A1033" i="24" s="1"/>
  <c r="A1034" i="24" s="1"/>
  <c r="A1035" i="24" s="1"/>
  <c r="A1036" i="24" s="1"/>
  <c r="A1037" i="24" s="1"/>
  <c r="A1038" i="24" s="1"/>
  <c r="A1039" i="24" s="1"/>
  <c r="A1040" i="24" s="1"/>
  <c r="A1041" i="24" s="1"/>
  <c r="A1042" i="24" s="1"/>
  <c r="A1043" i="24" s="1"/>
  <c r="A1044" i="24" s="1"/>
  <c r="A1045" i="24" s="1"/>
  <c r="A1046" i="24" s="1"/>
  <c r="A1047" i="24" s="1"/>
  <c r="A1048" i="24" s="1"/>
  <c r="A1049" i="24" s="1"/>
  <c r="A1050" i="24" s="1"/>
  <c r="A1051" i="24" s="1"/>
  <c r="A1052" i="24" s="1"/>
  <c r="A1053" i="24" s="1"/>
  <c r="A1054" i="24" s="1"/>
  <c r="A1055" i="24" s="1"/>
  <c r="A1056" i="24" s="1"/>
  <c r="A1057" i="24" s="1"/>
  <c r="A1058" i="24" s="1"/>
  <c r="A1059" i="24" s="1"/>
  <c r="A1060" i="24" s="1"/>
  <c r="A1061" i="24" s="1"/>
  <c r="A1062" i="24" s="1"/>
  <c r="A1063" i="24" s="1"/>
  <c r="A1064" i="24" s="1"/>
  <c r="A1065" i="24" s="1"/>
  <c r="A1066" i="24" s="1"/>
  <c r="A1067" i="24" s="1"/>
  <c r="A1068" i="24" s="1"/>
  <c r="A1069" i="24" s="1"/>
  <c r="A1070" i="24" s="1"/>
  <c r="A1071" i="24" s="1"/>
  <c r="A1072" i="24" s="1"/>
  <c r="A1073" i="24" s="1"/>
  <c r="A1074" i="24" s="1"/>
  <c r="A1075" i="24" s="1"/>
  <c r="A1076" i="24" s="1"/>
  <c r="A1077" i="24" s="1"/>
  <c r="A1078" i="24" s="1"/>
  <c r="A1079" i="24" s="1"/>
  <c r="A1080" i="24" s="1"/>
  <c r="A1081" i="24" s="1"/>
  <c r="A1082" i="24" s="1"/>
  <c r="A1083" i="24" s="1"/>
  <c r="A1084" i="24" s="1"/>
  <c r="A1085" i="24" s="1"/>
  <c r="A1086" i="24" s="1"/>
  <c r="A1087" i="24" s="1"/>
  <c r="A1088" i="24" s="1"/>
  <c r="A1089" i="24" s="1"/>
  <c r="A1090" i="24" s="1"/>
  <c r="A1091" i="24" s="1"/>
  <c r="A1092" i="24" s="1"/>
  <c r="A1093" i="24" s="1"/>
  <c r="A1094" i="24" s="1"/>
  <c r="A1095" i="24" s="1"/>
  <c r="A1096" i="24" s="1"/>
  <c r="A1097" i="24" s="1"/>
  <c r="A1098" i="24" s="1"/>
  <c r="A1099" i="24" s="1"/>
  <c r="A1100" i="24" s="1"/>
  <c r="A1101" i="24" s="1"/>
  <c r="A1102" i="24" s="1"/>
  <c r="A1103" i="24" s="1"/>
  <c r="A1104" i="24" s="1"/>
  <c r="A1105" i="24" s="1"/>
  <c r="A1106" i="24" s="1"/>
  <c r="A1107" i="24" s="1"/>
  <c r="A1108" i="24" s="1"/>
  <c r="A1109" i="24" s="1"/>
  <c r="A1110" i="24" s="1"/>
  <c r="A1111" i="24" s="1"/>
  <c r="A1112" i="24" s="1"/>
  <c r="A1113" i="24" s="1"/>
  <c r="A1114" i="24" s="1"/>
  <c r="A1115" i="24" s="1"/>
  <c r="A1116" i="24" s="1"/>
  <c r="A1117" i="24" s="1"/>
  <c r="A1118" i="24" s="1"/>
  <c r="A1119" i="24" s="1"/>
  <c r="A1120" i="24" s="1"/>
  <c r="A1121" i="24" s="1"/>
  <c r="A1122" i="24" s="1"/>
  <c r="A1123" i="24" s="1"/>
  <c r="A1124" i="24" s="1"/>
  <c r="A1125" i="24" s="1"/>
  <c r="A1126" i="24" s="1"/>
  <c r="A1127" i="24" s="1"/>
  <c r="A1128" i="24" s="1"/>
  <c r="A1129" i="24" s="1"/>
  <c r="A1130" i="24" s="1"/>
  <c r="A1131" i="24" s="1"/>
  <c r="A1132" i="24" s="1"/>
  <c r="A1133" i="24" s="1"/>
  <c r="A1134" i="24" s="1"/>
  <c r="A1135" i="24" s="1"/>
  <c r="A1136" i="24" s="1"/>
  <c r="A1137" i="24" s="1"/>
  <c r="A1138" i="24" s="1"/>
  <c r="A1139" i="24" s="1"/>
  <c r="A1140" i="24" s="1"/>
  <c r="A1141" i="24" s="1"/>
  <c r="A1142" i="24" s="1"/>
  <c r="A1143" i="24" s="1"/>
  <c r="A1144" i="24" s="1"/>
  <c r="A1145" i="24" s="1"/>
  <c r="A1146" i="24" s="1"/>
  <c r="A1147" i="24" s="1"/>
  <c r="A1148" i="24" s="1"/>
  <c r="A1149" i="24" s="1"/>
  <c r="A1150" i="24" s="1"/>
  <c r="A1151" i="24" s="1"/>
  <c r="A1152" i="24" s="1"/>
  <c r="A1153" i="24" s="1"/>
  <c r="A1154" i="24" s="1"/>
  <c r="A1155" i="24" s="1"/>
  <c r="A1156" i="24" s="1"/>
  <c r="A1157" i="24" s="1"/>
  <c r="A1158" i="24" s="1"/>
  <c r="A1159" i="24" s="1"/>
  <c r="A1160" i="24" s="1"/>
  <c r="A1161" i="24" s="1"/>
  <c r="A1162" i="24" s="1"/>
  <c r="A1163" i="24" s="1"/>
  <c r="A1164" i="24" s="1"/>
  <c r="A1165" i="24" s="1"/>
  <c r="A1166" i="24" s="1"/>
  <c r="A1167" i="24" s="1"/>
  <c r="A1168" i="24" s="1"/>
  <c r="A1169" i="24" s="1"/>
  <c r="A1170" i="24" s="1"/>
  <c r="A1171" i="24" s="1"/>
  <c r="A1172" i="24" s="1"/>
  <c r="A1173" i="24" s="1"/>
  <c r="A1174" i="24" s="1"/>
  <c r="A1175" i="24" s="1"/>
  <c r="A1176" i="24" s="1"/>
  <c r="A1177" i="24" s="1"/>
  <c r="A1178" i="24" s="1"/>
  <c r="A1179" i="24" s="1"/>
  <c r="A1180" i="24" s="1"/>
  <c r="A1181" i="24" s="1"/>
  <c r="A1182" i="24" s="1"/>
  <c r="A1183" i="24" s="1"/>
  <c r="A1184" i="24" s="1"/>
  <c r="A1185" i="24" s="1"/>
  <c r="A1186" i="24" s="1"/>
  <c r="A1187" i="24" s="1"/>
  <c r="A1188" i="24" s="1"/>
  <c r="A1189" i="24" s="1"/>
  <c r="A1190" i="24" s="1"/>
  <c r="A1191" i="24" s="1"/>
  <c r="A1192" i="24" s="1"/>
  <c r="A1193" i="24" s="1"/>
  <c r="A1194" i="24" s="1"/>
  <c r="A1195" i="24" s="1"/>
  <c r="A1196" i="24" s="1"/>
  <c r="A1197" i="24" s="1"/>
  <c r="A1198" i="24" s="1"/>
  <c r="A1199" i="24" s="1"/>
  <c r="A1200" i="24" s="1"/>
  <c r="A1201" i="24" s="1"/>
  <c r="A1202" i="24" s="1"/>
  <c r="A1203" i="24" s="1"/>
  <c r="A1204" i="24" s="1"/>
  <c r="A1205" i="24" s="1"/>
  <c r="A1206" i="24" s="1"/>
  <c r="A1207" i="24" s="1"/>
  <c r="A1208" i="24" s="1"/>
  <c r="A1209" i="24" s="1"/>
  <c r="A1210" i="24" s="1"/>
  <c r="A1211" i="24" s="1"/>
  <c r="A1212" i="24" s="1"/>
  <c r="A1213" i="24" s="1"/>
  <c r="A1214" i="24" s="1"/>
  <c r="A1215" i="24" s="1"/>
  <c r="A1216" i="24" s="1"/>
  <c r="A1217" i="24" s="1"/>
  <c r="A1218" i="24" s="1"/>
  <c r="A1219" i="24" s="1"/>
  <c r="A1220" i="24" s="1"/>
  <c r="A1221" i="24" s="1"/>
  <c r="A1222" i="24" s="1"/>
  <c r="A1223" i="24" s="1"/>
  <c r="A1224" i="24" s="1"/>
  <c r="A1225" i="24" s="1"/>
  <c r="A1226" i="24" s="1"/>
  <c r="A1227" i="24" s="1"/>
  <c r="A1228" i="24" s="1"/>
  <c r="A1229" i="24" s="1"/>
  <c r="A1230" i="24" s="1"/>
  <c r="A1231" i="24" s="1"/>
  <c r="A1232" i="24" s="1"/>
  <c r="A1233" i="24" s="1"/>
  <c r="A1234" i="24" s="1"/>
  <c r="A1235" i="24" s="1"/>
  <c r="A1236" i="24" s="1"/>
  <c r="A1237" i="24" s="1"/>
  <c r="A1238" i="24" s="1"/>
  <c r="A1239" i="24" s="1"/>
  <c r="A1240" i="24" s="1"/>
  <c r="A1241" i="24" s="1"/>
  <c r="A1242" i="24" s="1"/>
  <c r="A1243" i="24" s="1"/>
  <c r="A1244" i="24" s="1"/>
  <c r="A1245" i="24" s="1"/>
  <c r="A1246" i="24" s="1"/>
  <c r="A1247" i="24" s="1"/>
  <c r="A1248" i="24" s="1"/>
  <c r="A1249" i="24" s="1"/>
  <c r="A1250" i="24" s="1"/>
  <c r="A1251" i="24" s="1"/>
  <c r="A1252" i="24" s="1"/>
  <c r="A1253" i="24" s="1"/>
  <c r="A1254" i="24" s="1"/>
  <c r="A1255" i="24" s="1"/>
  <c r="A1256" i="24" s="1"/>
  <c r="A1257" i="24" s="1"/>
  <c r="A1258" i="24" s="1"/>
  <c r="A1259" i="24" s="1"/>
  <c r="A1260" i="24" s="1"/>
  <c r="A1261" i="24" s="1"/>
  <c r="A1262" i="24" s="1"/>
  <c r="A1263" i="24" s="1"/>
  <c r="A1264" i="24" s="1"/>
  <c r="A1265" i="24" s="1"/>
  <c r="A1266" i="24" s="1"/>
  <c r="A1267" i="24" s="1"/>
  <c r="A1268" i="24" s="1"/>
  <c r="A1269" i="24" s="1"/>
  <c r="A1270" i="24" s="1"/>
  <c r="A1271" i="24" s="1"/>
  <c r="A1272" i="24" s="1"/>
  <c r="A1273" i="24" s="1"/>
  <c r="A1274" i="24" s="1"/>
  <c r="A1275" i="24" s="1"/>
  <c r="A1276" i="24" s="1"/>
  <c r="A1277" i="24" s="1"/>
  <c r="A1278" i="24" s="1"/>
  <c r="A1279" i="24" s="1"/>
  <c r="A1280" i="24" s="1"/>
  <c r="A1281" i="24" s="1"/>
  <c r="A1282" i="24" s="1"/>
  <c r="A1283" i="24" s="1"/>
  <c r="A1284" i="24" s="1"/>
  <c r="A1285" i="24" s="1"/>
  <c r="A1286" i="24" s="1"/>
  <c r="A1287" i="24" s="1"/>
  <c r="A1288" i="24" s="1"/>
  <c r="A1289" i="24" s="1"/>
  <c r="A1290" i="24" s="1"/>
  <c r="A1291" i="24" s="1"/>
  <c r="A1292" i="24" s="1"/>
  <c r="A1293" i="24" s="1"/>
  <c r="A1294" i="24" s="1"/>
  <c r="A1295" i="24" s="1"/>
  <c r="A1296" i="24" s="1"/>
  <c r="A1297" i="24" s="1"/>
  <c r="A1298" i="24" s="1"/>
  <c r="A1299" i="24" s="1"/>
  <c r="A1300" i="24" s="1"/>
  <c r="A1301" i="24" s="1"/>
  <c r="A1302" i="24" s="1"/>
  <c r="A1303" i="24" s="1"/>
  <c r="A1304" i="24" s="1"/>
  <c r="A1305" i="24" s="1"/>
  <c r="A1306" i="24" s="1"/>
  <c r="A1307" i="24" s="1"/>
  <c r="A1308" i="24" s="1"/>
  <c r="A1309" i="24" s="1"/>
  <c r="A1310" i="24" s="1"/>
  <c r="A1311" i="24" s="1"/>
  <c r="A1312" i="24" s="1"/>
  <c r="A1313" i="24" s="1"/>
  <c r="A1314" i="24" s="1"/>
  <c r="A1315" i="24" s="1"/>
  <c r="A1316" i="24" s="1"/>
  <c r="A1317" i="24" s="1"/>
  <c r="A1318" i="24" s="1"/>
  <c r="A1319" i="24" s="1"/>
  <c r="A1320" i="24" s="1"/>
  <c r="A1321" i="24" s="1"/>
  <c r="A1322" i="24" s="1"/>
  <c r="A1323" i="24" s="1"/>
  <c r="A1324" i="24" s="1"/>
  <c r="A1325" i="24" s="1"/>
  <c r="A1326" i="24" s="1"/>
  <c r="A1327" i="24" s="1"/>
  <c r="A1328" i="24" s="1"/>
  <c r="A1329" i="24" s="1"/>
  <c r="A1330" i="24" s="1"/>
  <c r="A1331" i="24" s="1"/>
  <c r="A1332" i="24" s="1"/>
  <c r="A1333" i="24" s="1"/>
  <c r="A1334" i="24" s="1"/>
  <c r="A1335" i="24" s="1"/>
  <c r="A1336" i="24" s="1"/>
  <c r="A1337" i="24" s="1"/>
  <c r="A1338" i="24" s="1"/>
  <c r="A1339" i="24" s="1"/>
  <c r="A1340" i="24" s="1"/>
  <c r="A1341" i="24" s="1"/>
  <c r="A1342" i="24" s="1"/>
  <c r="A1343" i="24" s="1"/>
  <c r="A1344" i="24" s="1"/>
  <c r="A1345" i="24" s="1"/>
  <c r="A1346" i="24" s="1"/>
  <c r="A1347" i="24" s="1"/>
  <c r="A1348" i="24" s="1"/>
  <c r="A1349" i="24" s="1"/>
  <c r="A1350" i="24" s="1"/>
  <c r="A1351" i="24" s="1"/>
  <c r="A1352" i="24" s="1"/>
  <c r="A1353" i="24" s="1"/>
  <c r="A1354" i="24" s="1"/>
  <c r="A1355" i="24" s="1"/>
  <c r="A1356" i="24" s="1"/>
  <c r="A1357" i="24" s="1"/>
  <c r="A1358" i="24" s="1"/>
  <c r="A1359" i="24" s="1"/>
  <c r="A1360" i="24" s="1"/>
  <c r="A1361" i="24" s="1"/>
  <c r="A1362" i="24" s="1"/>
  <c r="A1363" i="24" s="1"/>
  <c r="A1364" i="24" s="1"/>
  <c r="A1365" i="24" s="1"/>
  <c r="A1366" i="24" s="1"/>
  <c r="A1367" i="24" s="1"/>
  <c r="A1368" i="24" s="1"/>
  <c r="A1369" i="24" s="1"/>
  <c r="A1370" i="24" s="1"/>
  <c r="A1371" i="24" s="1"/>
  <c r="A1372" i="24" s="1"/>
  <c r="A1373" i="24" s="1"/>
  <c r="A1374" i="24" s="1"/>
  <c r="A1375" i="24" s="1"/>
  <c r="A1376" i="24" s="1"/>
  <c r="A1377" i="24" s="1"/>
  <c r="A1378" i="24" s="1"/>
  <c r="A1379" i="24" s="1"/>
  <c r="A1380" i="24" s="1"/>
  <c r="A1381" i="24" s="1"/>
  <c r="A1382" i="24" s="1"/>
  <c r="A1383" i="24" s="1"/>
  <c r="A1384" i="24" s="1"/>
  <c r="A1385" i="24" s="1"/>
  <c r="A1386" i="24" s="1"/>
  <c r="A1387" i="24" s="1"/>
  <c r="A1388" i="24" s="1"/>
  <c r="A1389" i="24" s="1"/>
  <c r="A1390" i="24" s="1"/>
  <c r="A1391" i="24" s="1"/>
  <c r="A1392" i="24" s="1"/>
  <c r="A1393" i="24" s="1"/>
  <c r="A1394" i="24" s="1"/>
  <c r="A1395" i="24" s="1"/>
  <c r="A1396" i="24" s="1"/>
  <c r="A1397" i="24" s="1"/>
  <c r="A1398" i="24" s="1"/>
  <c r="A1399" i="24" s="1"/>
  <c r="A1400" i="24" s="1"/>
  <c r="A1401" i="24" s="1"/>
  <c r="A1402" i="24" s="1"/>
  <c r="A1403" i="24" s="1"/>
  <c r="A1404" i="24" s="1"/>
  <c r="A1405" i="24" s="1"/>
  <c r="A1406" i="24" s="1"/>
  <c r="A1407" i="24" s="1"/>
  <c r="A1408" i="24" s="1"/>
  <c r="A1409" i="24" s="1"/>
  <c r="A1410" i="24" s="1"/>
  <c r="A1411" i="24" s="1"/>
  <c r="A1412" i="24" s="1"/>
  <c r="A1413" i="24" s="1"/>
  <c r="A1414" i="24" s="1"/>
  <c r="A1415" i="24" s="1"/>
  <c r="A1416" i="24" s="1"/>
  <c r="A1417" i="24" s="1"/>
  <c r="A1418" i="24" s="1"/>
  <c r="A1419" i="24" s="1"/>
  <c r="A1420" i="24" s="1"/>
  <c r="A1421" i="24" s="1"/>
  <c r="A1422" i="24" s="1"/>
  <c r="A1423" i="24" s="1"/>
  <c r="A1424" i="24" s="1"/>
  <c r="A1425" i="24" s="1"/>
  <c r="A1426" i="24" s="1"/>
  <c r="A1427" i="24" s="1"/>
  <c r="A1428" i="24" s="1"/>
  <c r="A1429" i="24" s="1"/>
  <c r="A1430" i="24" s="1"/>
  <c r="A1431" i="24" s="1"/>
  <c r="A1432" i="24" s="1"/>
  <c r="A1433" i="24" s="1"/>
  <c r="A1434" i="24" s="1"/>
  <c r="A1435" i="24" s="1"/>
  <c r="A1436" i="24" s="1"/>
  <c r="A1437" i="24" s="1"/>
  <c r="A1438" i="24" s="1"/>
  <c r="A1439" i="24" s="1"/>
  <c r="A1440" i="24" s="1"/>
  <c r="A1441" i="24" s="1"/>
  <c r="A1442" i="24" s="1"/>
  <c r="A1443" i="24" s="1"/>
  <c r="A1444" i="24" s="1"/>
  <c r="A1445" i="24" s="1"/>
  <c r="A1446" i="24" s="1"/>
  <c r="A1447" i="24" s="1"/>
  <c r="A1448" i="24" s="1"/>
  <c r="A1449" i="24" s="1"/>
  <c r="A1450" i="24" s="1"/>
  <c r="A1451" i="24" s="1"/>
  <c r="A1452" i="24" s="1"/>
  <c r="A1453" i="24" s="1"/>
  <c r="A1454" i="24" s="1"/>
  <c r="A1455" i="24" s="1"/>
  <c r="A1456" i="24" s="1"/>
  <c r="A1457" i="24" s="1"/>
  <c r="A1458" i="24" s="1"/>
  <c r="A1459" i="24" s="1"/>
  <c r="A1460" i="24" s="1"/>
  <c r="A1461" i="24" s="1"/>
  <c r="A1462" i="24" s="1"/>
  <c r="A1463" i="24" s="1"/>
  <c r="A1464" i="24" s="1"/>
  <c r="A1465" i="24" s="1"/>
  <c r="A1466" i="24" s="1"/>
  <c r="A1467" i="24" s="1"/>
  <c r="A1468" i="24" s="1"/>
  <c r="A1469" i="24" s="1"/>
  <c r="A1470" i="24" s="1"/>
  <c r="A1471" i="24" s="1"/>
  <c r="A1472" i="24" s="1"/>
  <c r="A1473" i="24" s="1"/>
  <c r="A1474" i="24" s="1"/>
  <c r="A1475" i="24" s="1"/>
  <c r="A1476" i="24" s="1"/>
  <c r="A1477" i="24" s="1"/>
  <c r="A1478" i="24" s="1"/>
  <c r="A1479" i="24" s="1"/>
  <c r="A1480" i="24" s="1"/>
  <c r="A1481" i="24" s="1"/>
  <c r="A1482" i="24" s="1"/>
  <c r="A1483" i="24" s="1"/>
  <c r="A1484" i="24" s="1"/>
  <c r="A1485" i="24" s="1"/>
  <c r="A1486" i="24" s="1"/>
  <c r="A1487" i="24" s="1"/>
  <c r="A1488" i="24" s="1"/>
  <c r="A1489" i="24" s="1"/>
  <c r="A1490" i="24" s="1"/>
  <c r="A1491" i="24" s="1"/>
  <c r="A1492" i="24" s="1"/>
  <c r="A1493" i="24" s="1"/>
  <c r="A1494" i="24" s="1"/>
  <c r="A1495" i="24" s="1"/>
  <c r="A1496" i="24" s="1"/>
  <c r="A1497" i="24" s="1"/>
  <c r="A1498" i="24" s="1"/>
  <c r="A1499" i="24" s="1"/>
  <c r="A1500" i="24" s="1"/>
  <c r="A1501" i="24" s="1"/>
  <c r="A1502" i="24" s="1"/>
  <c r="A1503" i="24" s="1"/>
  <c r="A1504" i="24" s="1"/>
  <c r="A1505" i="24" s="1"/>
  <c r="A1506" i="24" s="1"/>
  <c r="A1507" i="24" s="1"/>
  <c r="A1508" i="24" s="1"/>
  <c r="A1509" i="24" s="1"/>
  <c r="A1510" i="24" s="1"/>
  <c r="A1511" i="24" s="1"/>
  <c r="A1512" i="24" s="1"/>
  <c r="A1513" i="24" s="1"/>
  <c r="A1514" i="24" s="1"/>
  <c r="A1515" i="24" s="1"/>
  <c r="A1516" i="24" s="1"/>
  <c r="A1517" i="24" s="1"/>
  <c r="A1518" i="24" s="1"/>
  <c r="A1519" i="24" s="1"/>
  <c r="A1520" i="24" s="1"/>
  <c r="A1521" i="24" s="1"/>
  <c r="A1522" i="24" s="1"/>
  <c r="A1523" i="24" s="1"/>
  <c r="A1524" i="24" s="1"/>
  <c r="A1525" i="24" s="1"/>
  <c r="A1526" i="24" s="1"/>
  <c r="A1527" i="24" s="1"/>
  <c r="A1528" i="24" s="1"/>
  <c r="A1529" i="24" s="1"/>
  <c r="A1530" i="24" s="1"/>
  <c r="A1531" i="24" s="1"/>
  <c r="A1532" i="24" s="1"/>
  <c r="A1533" i="24" s="1"/>
  <c r="A1534" i="24" s="1"/>
  <c r="A1535" i="24" s="1"/>
  <c r="A1536" i="24" s="1"/>
  <c r="A1537" i="24" s="1"/>
  <c r="A1538" i="24" s="1"/>
  <c r="A1539" i="24" s="1"/>
  <c r="A1540" i="24" s="1"/>
  <c r="A1541" i="24" s="1"/>
  <c r="A1542" i="24" s="1"/>
  <c r="A1543" i="24" s="1"/>
  <c r="A1544" i="24" s="1"/>
  <c r="A1545" i="24" s="1"/>
  <c r="A1546" i="24" s="1"/>
  <c r="A1547" i="24" s="1"/>
  <c r="A1548" i="24" s="1"/>
  <c r="A1549" i="24" s="1"/>
  <c r="A1550" i="24" s="1"/>
  <c r="A1551" i="24" s="1"/>
  <c r="A1552" i="24" s="1"/>
  <c r="A1553" i="24" s="1"/>
  <c r="A1554" i="24" s="1"/>
  <c r="A1555" i="24" s="1"/>
  <c r="A1556" i="24" s="1"/>
  <c r="A1557" i="24" s="1"/>
  <c r="A1558" i="24" s="1"/>
  <c r="A1559" i="24" s="1"/>
  <c r="A1560" i="24" s="1"/>
  <c r="A1561" i="24" s="1"/>
  <c r="A1562" i="24" s="1"/>
  <c r="A1563" i="24" s="1"/>
  <c r="A1564" i="24" s="1"/>
  <c r="A1565" i="24" s="1"/>
  <c r="A1566" i="24" s="1"/>
  <c r="A1567" i="24" s="1"/>
  <c r="A1568" i="24" s="1"/>
  <c r="A1569" i="24" s="1"/>
  <c r="A1570" i="24" s="1"/>
  <c r="A1571" i="24" s="1"/>
  <c r="A1572" i="24" s="1"/>
  <c r="A1573" i="24" s="1"/>
  <c r="A1574" i="24" s="1"/>
  <c r="A1575" i="24" s="1"/>
  <c r="A1576" i="24" s="1"/>
  <c r="A1577" i="24" s="1"/>
  <c r="A1578" i="24" s="1"/>
  <c r="A1579" i="24" s="1"/>
  <c r="A1580" i="24" s="1"/>
  <c r="A1581" i="24" s="1"/>
  <c r="A1582" i="24" s="1"/>
  <c r="A1583" i="24" s="1"/>
  <c r="A1584" i="24" s="1"/>
  <c r="A1585" i="24" s="1"/>
  <c r="A1586" i="24" s="1"/>
  <c r="A1587" i="24" s="1"/>
  <c r="A1588" i="24" s="1"/>
  <c r="A1589" i="24" s="1"/>
  <c r="A1590" i="24" s="1"/>
  <c r="A1591" i="24" s="1"/>
  <c r="A1592" i="24" s="1"/>
  <c r="A1593" i="24" s="1"/>
  <c r="A1594" i="24" s="1"/>
  <c r="A1595" i="24" s="1"/>
  <c r="A1596" i="24" s="1"/>
  <c r="A1597" i="24" s="1"/>
  <c r="A1598" i="24" s="1"/>
  <c r="A1599" i="24" s="1"/>
  <c r="A1600" i="24" s="1"/>
  <c r="A1601" i="24" s="1"/>
  <c r="A1602" i="24" s="1"/>
  <c r="A1603" i="24" s="1"/>
  <c r="A1604" i="24" s="1"/>
  <c r="A1605" i="24" s="1"/>
  <c r="A1606" i="24" s="1"/>
  <c r="A1607" i="24" s="1"/>
  <c r="A1608" i="24" s="1"/>
  <c r="A1609" i="24" s="1"/>
  <c r="A1610" i="24" s="1"/>
  <c r="A1611" i="24" s="1"/>
  <c r="A1612" i="24" s="1"/>
  <c r="A1613" i="24" s="1"/>
  <c r="A1614" i="24" s="1"/>
  <c r="A1615" i="24" s="1"/>
  <c r="A1616" i="24" s="1"/>
  <c r="A1617" i="24" s="1"/>
  <c r="A1618" i="24" s="1"/>
  <c r="A1619" i="24" s="1"/>
  <c r="A1620" i="24" s="1"/>
  <c r="A1621" i="24" s="1"/>
  <c r="A1622" i="24" s="1"/>
  <c r="A1623" i="24" s="1"/>
  <c r="A1624" i="24" s="1"/>
  <c r="A1625" i="24" s="1"/>
  <c r="A1626" i="24" s="1"/>
  <c r="A1627" i="24" s="1"/>
  <c r="A1628" i="24" s="1"/>
  <c r="A1629" i="24" s="1"/>
  <c r="A1630" i="24" s="1"/>
  <c r="A1631" i="24" s="1"/>
  <c r="A1632" i="24" s="1"/>
  <c r="A1633" i="24" s="1"/>
  <c r="A1634" i="24" s="1"/>
  <c r="A1635" i="24" s="1"/>
  <c r="A1636" i="24" s="1"/>
  <c r="A1637" i="24" s="1"/>
  <c r="A1638" i="24" s="1"/>
  <c r="A1639" i="24" s="1"/>
  <c r="A1640" i="24" s="1"/>
  <c r="A1641" i="24" s="1"/>
  <c r="A1642" i="24" s="1"/>
  <c r="A1643" i="24" s="1"/>
  <c r="A1644" i="24" s="1"/>
  <c r="A1645" i="24" s="1"/>
  <c r="A1646" i="24" s="1"/>
  <c r="A1647" i="24" s="1"/>
  <c r="A1648" i="24" s="1"/>
  <c r="A1649" i="24" s="1"/>
  <c r="A1650" i="24" s="1"/>
  <c r="A1651" i="24" s="1"/>
  <c r="A1652" i="24" s="1"/>
  <c r="A1653" i="24" s="1"/>
  <c r="A1654" i="24" s="1"/>
  <c r="A1655" i="24" s="1"/>
  <c r="A1656" i="24" s="1"/>
  <c r="A1657" i="24" s="1"/>
  <c r="A1658" i="24" s="1"/>
  <c r="A1659" i="24" s="1"/>
  <c r="A1660" i="24" s="1"/>
  <c r="A1661" i="24" s="1"/>
  <c r="A1662" i="24" s="1"/>
  <c r="A1663" i="24" s="1"/>
  <c r="A1664" i="24" s="1"/>
  <c r="A1665" i="24" s="1"/>
  <c r="A1666" i="24" s="1"/>
  <c r="A1667" i="24" s="1"/>
  <c r="A1668" i="24" s="1"/>
  <c r="A1669" i="24" s="1"/>
  <c r="A1670" i="24" s="1"/>
  <c r="A1671" i="24" s="1"/>
  <c r="A1672" i="24" s="1"/>
  <c r="A1673" i="24" s="1"/>
  <c r="A1674" i="24" s="1"/>
  <c r="A1675" i="24" s="1"/>
  <c r="A1676" i="24" s="1"/>
  <c r="A1677" i="24" s="1"/>
  <c r="A1678" i="24" s="1"/>
  <c r="A1679" i="24" s="1"/>
  <c r="A1680" i="24" s="1"/>
  <c r="A1681" i="24" s="1"/>
  <c r="A1682" i="24" s="1"/>
  <c r="A1683" i="24" s="1"/>
  <c r="A1684" i="24" s="1"/>
  <c r="A1685" i="24" s="1"/>
  <c r="A1686" i="24" s="1"/>
  <c r="A1687" i="24" s="1"/>
  <c r="A1688" i="24" s="1"/>
  <c r="A1689" i="24" s="1"/>
  <c r="A1690" i="24" s="1"/>
  <c r="A1691" i="24" s="1"/>
  <c r="A1692" i="24" s="1"/>
  <c r="A1693" i="24" s="1"/>
  <c r="A1694" i="24" s="1"/>
  <c r="A1695" i="24" s="1"/>
  <c r="A1696" i="24" s="1"/>
  <c r="A1697" i="24" s="1"/>
  <c r="A1698" i="24" s="1"/>
  <c r="A1699" i="24" s="1"/>
  <c r="A1700" i="24" s="1"/>
  <c r="A1701" i="24" s="1"/>
  <c r="A1702" i="24" s="1"/>
  <c r="A1703" i="24" s="1"/>
  <c r="A1704" i="24" s="1"/>
  <c r="A1705" i="24" s="1"/>
  <c r="A1706" i="24" s="1"/>
  <c r="A1707" i="24" s="1"/>
  <c r="A1708" i="24" s="1"/>
  <c r="A1709" i="24" s="1"/>
  <c r="A1710" i="24" s="1"/>
  <c r="A1711" i="24" s="1"/>
  <c r="A1712" i="24" s="1"/>
  <c r="A1713" i="24" s="1"/>
  <c r="A1714" i="24" s="1"/>
  <c r="A1715" i="24" s="1"/>
  <c r="A1716" i="24" s="1"/>
  <c r="A1717" i="24" s="1"/>
  <c r="A1718" i="24" s="1"/>
  <c r="A1719" i="24" s="1"/>
  <c r="A1720" i="24" s="1"/>
  <c r="A1721" i="24" s="1"/>
  <c r="A1722" i="24" s="1"/>
  <c r="A1723" i="24" s="1"/>
  <c r="A1724" i="24" s="1"/>
  <c r="A1725" i="24" s="1"/>
  <c r="A1726" i="24" s="1"/>
  <c r="A1727" i="24" s="1"/>
  <c r="A1728" i="24" s="1"/>
  <c r="A1729" i="24" s="1"/>
  <c r="A1730" i="24" s="1"/>
  <c r="A1731" i="24" s="1"/>
  <c r="A1732" i="24" s="1"/>
  <c r="A1733" i="24" s="1"/>
  <c r="A1734" i="24" s="1"/>
  <c r="A1735" i="24" s="1"/>
  <c r="A1736" i="24" s="1"/>
  <c r="A1737" i="24" s="1"/>
  <c r="A1738" i="24" s="1"/>
  <c r="A1739" i="24" s="1"/>
  <c r="A1740" i="24" s="1"/>
  <c r="A1741" i="24" s="1"/>
  <c r="A1742" i="24" s="1"/>
  <c r="A1743" i="24" s="1"/>
  <c r="A1744" i="24" s="1"/>
  <c r="A1745" i="24" s="1"/>
  <c r="A1746" i="24" s="1"/>
  <c r="A1747" i="24" s="1"/>
  <c r="A1748" i="24" s="1"/>
  <c r="A1749" i="24" s="1"/>
  <c r="A1750" i="24" s="1"/>
  <c r="A1751" i="24" s="1"/>
  <c r="A1752" i="24" s="1"/>
  <c r="A1753" i="24" s="1"/>
  <c r="A1754" i="24" s="1"/>
  <c r="A1755" i="24" s="1"/>
  <c r="A1756" i="24" s="1"/>
  <c r="A1757" i="24" s="1"/>
  <c r="A1758" i="24" s="1"/>
  <c r="A1759" i="24" s="1"/>
  <c r="A1760" i="24" s="1"/>
  <c r="A1761" i="24" s="1"/>
  <c r="A1762" i="24" s="1"/>
  <c r="A1763" i="24" s="1"/>
  <c r="A1764" i="24" s="1"/>
  <c r="A1765" i="24" s="1"/>
  <c r="A1766" i="24" s="1"/>
  <c r="A1767" i="24" s="1"/>
  <c r="A1768" i="24" s="1"/>
  <c r="A1769" i="24" s="1"/>
  <c r="A1770" i="24" s="1"/>
  <c r="A1771" i="24" s="1"/>
  <c r="A1772" i="24" s="1"/>
  <c r="A1773" i="24" s="1"/>
  <c r="A1774" i="24" s="1"/>
  <c r="A1775" i="24" s="1"/>
  <c r="A1776" i="24" s="1"/>
  <c r="A1777" i="24" s="1"/>
  <c r="A1778" i="24" s="1"/>
  <c r="A1779" i="24" s="1"/>
  <c r="A1780" i="24" s="1"/>
  <c r="A1781" i="24" s="1"/>
  <c r="A1782" i="24" s="1"/>
  <c r="A1783" i="24" s="1"/>
  <c r="A1784" i="24" s="1"/>
  <c r="A1785" i="24" s="1"/>
  <c r="A1786" i="24" s="1"/>
  <c r="A1787" i="24" s="1"/>
  <c r="A1788" i="24" s="1"/>
  <c r="A1789" i="24" s="1"/>
  <c r="A1790" i="24" s="1"/>
  <c r="A1791" i="24" s="1"/>
  <c r="A1792" i="24" s="1"/>
  <c r="A1793" i="24" s="1"/>
  <c r="A1794" i="24" s="1"/>
  <c r="A1795" i="24" s="1"/>
  <c r="A1796" i="24" s="1"/>
  <c r="A1797" i="24" s="1"/>
  <c r="A1798" i="24" s="1"/>
  <c r="A1799" i="24" s="1"/>
  <c r="A1800" i="24" s="1"/>
  <c r="A1801" i="24" s="1"/>
  <c r="A1802" i="24" s="1"/>
  <c r="A1803" i="24" s="1"/>
  <c r="A1804" i="24" s="1"/>
  <c r="A1805" i="24" s="1"/>
  <c r="A1806" i="24" s="1"/>
  <c r="A1807" i="24" s="1"/>
  <c r="A1808" i="24" s="1"/>
  <c r="A1809" i="24" s="1"/>
  <c r="A1810" i="24" s="1"/>
  <c r="A1811" i="24" s="1"/>
  <c r="A1812" i="24" s="1"/>
  <c r="A1813" i="24" s="1"/>
  <c r="A1814" i="24" s="1"/>
  <c r="A1815" i="24" s="1"/>
  <c r="A1816" i="24" s="1"/>
  <c r="A1817" i="24" s="1"/>
  <c r="A1818" i="24" s="1"/>
  <c r="A1819" i="24" s="1"/>
  <c r="A1820" i="24" s="1"/>
  <c r="A1821" i="24" s="1"/>
  <c r="A1822" i="24" s="1"/>
  <c r="A1823" i="24" s="1"/>
  <c r="A1824" i="24" s="1"/>
  <c r="A1825" i="24" s="1"/>
  <c r="A1826" i="24" s="1"/>
  <c r="A1827" i="24" s="1"/>
  <c r="A1828" i="24" s="1"/>
  <c r="A1829" i="24" s="1"/>
  <c r="A1830" i="24" s="1"/>
  <c r="A1831" i="24" s="1"/>
  <c r="A1832" i="24" s="1"/>
  <c r="A1833" i="24" s="1"/>
  <c r="A1834" i="24" s="1"/>
  <c r="A1835" i="24" s="1"/>
  <c r="A1836" i="24" s="1"/>
  <c r="A1837" i="24" s="1"/>
  <c r="A1838" i="24" s="1"/>
  <c r="A1839" i="24" s="1"/>
  <c r="A1840" i="24" s="1"/>
  <c r="A1841" i="24" s="1"/>
  <c r="A1842" i="24" s="1"/>
  <c r="A1843" i="24" s="1"/>
  <c r="A1844" i="24" s="1"/>
  <c r="A1845" i="24" s="1"/>
  <c r="A1846" i="24" s="1"/>
  <c r="A1847" i="24" s="1"/>
  <c r="A1848" i="24" s="1"/>
  <c r="A1849" i="24" s="1"/>
  <c r="A1850" i="24" s="1"/>
  <c r="A1851" i="24" s="1"/>
  <c r="A1852" i="24" s="1"/>
  <c r="A1853" i="24" s="1"/>
  <c r="A1854" i="24" s="1"/>
  <c r="A1855" i="24" s="1"/>
  <c r="A1856" i="24" s="1"/>
  <c r="A1857" i="24" s="1"/>
  <c r="A1858" i="24" s="1"/>
  <c r="A1859" i="24" s="1"/>
  <c r="A1860" i="24" s="1"/>
  <c r="A1861" i="24" s="1"/>
  <c r="A1862" i="24" s="1"/>
  <c r="A1863" i="24" s="1"/>
  <c r="A1864" i="24" s="1"/>
  <c r="A1865" i="24" s="1"/>
  <c r="A1866" i="24" s="1"/>
  <c r="A1867" i="24" s="1"/>
  <c r="A1868" i="24" s="1"/>
  <c r="A1869" i="24" s="1"/>
  <c r="A1870" i="24" s="1"/>
  <c r="A1871" i="24" s="1"/>
  <c r="A1872" i="24" s="1"/>
  <c r="A1873" i="24" s="1"/>
  <c r="A1874" i="24" s="1"/>
  <c r="A1875" i="24" s="1"/>
  <c r="A1876" i="24" s="1"/>
  <c r="A1877" i="24" s="1"/>
  <c r="A1878" i="24" s="1"/>
  <c r="A1879" i="24" s="1"/>
  <c r="A1880" i="24" s="1"/>
  <c r="A1881" i="24" s="1"/>
  <c r="A1882" i="24" s="1"/>
  <c r="A1883" i="24" s="1"/>
  <c r="A1884" i="24" s="1"/>
  <c r="A1885" i="24" s="1"/>
  <c r="A1886" i="24" s="1"/>
  <c r="A1887" i="24" s="1"/>
  <c r="A1888" i="24" s="1"/>
  <c r="A1889" i="24" s="1"/>
  <c r="A1890" i="24" s="1"/>
  <c r="A1891" i="24" s="1"/>
  <c r="A1892" i="24" s="1"/>
  <c r="A1893" i="24" s="1"/>
  <c r="A1894" i="24" s="1"/>
  <c r="A1895" i="24" s="1"/>
  <c r="A1896" i="24" s="1"/>
  <c r="A1897" i="24" s="1"/>
  <c r="A1898" i="24" s="1"/>
  <c r="A1899" i="24" s="1"/>
  <c r="A1900" i="24" s="1"/>
  <c r="A1901" i="24" s="1"/>
  <c r="A1902" i="24" s="1"/>
  <c r="A1903" i="24" s="1"/>
  <c r="A1904" i="24" s="1"/>
  <c r="A1905" i="24" s="1"/>
  <c r="A1906" i="24" s="1"/>
  <c r="A1907" i="24" s="1"/>
  <c r="A1908" i="24" s="1"/>
  <c r="A1909" i="24" s="1"/>
  <c r="A1910" i="24" s="1"/>
  <c r="A1911" i="24" s="1"/>
  <c r="A1912" i="24" s="1"/>
  <c r="A1913" i="24" s="1"/>
  <c r="A1914" i="24" s="1"/>
  <c r="A1915" i="24" s="1"/>
  <c r="A1916" i="24" s="1"/>
  <c r="A1917" i="24" s="1"/>
  <c r="A1918" i="24" s="1"/>
  <c r="A1919" i="24" s="1"/>
  <c r="A1920" i="24" s="1"/>
  <c r="A1921" i="24" s="1"/>
  <c r="A1922" i="24" s="1"/>
  <c r="A1923" i="24" s="1"/>
  <c r="A1924" i="24" s="1"/>
  <c r="A1925" i="24" s="1"/>
  <c r="A1926" i="24" s="1"/>
  <c r="A1927" i="24" s="1"/>
  <c r="A1928" i="24" s="1"/>
  <c r="A1929" i="24" s="1"/>
  <c r="A1930" i="24" s="1"/>
  <c r="A1931" i="24" s="1"/>
  <c r="A1932" i="24" s="1"/>
  <c r="A1933" i="24" s="1"/>
  <c r="A1934" i="24" s="1"/>
  <c r="A1935" i="24" s="1"/>
  <c r="A1936" i="24" s="1"/>
  <c r="A1937" i="24" s="1"/>
  <c r="A1938" i="24" s="1"/>
  <c r="A1939" i="24" s="1"/>
  <c r="A1940" i="24" s="1"/>
  <c r="A1941" i="24" s="1"/>
  <c r="A1942" i="24" s="1"/>
  <c r="A1943" i="24" s="1"/>
  <c r="A1944" i="24" s="1"/>
  <c r="A1945" i="24" s="1"/>
  <c r="A1946" i="24" s="1"/>
  <c r="A1947" i="24" s="1"/>
  <c r="A1948" i="24" s="1"/>
  <c r="A1949" i="24" s="1"/>
  <c r="A1950" i="24" s="1"/>
  <c r="A1951" i="24" s="1"/>
  <c r="A1952" i="24" s="1"/>
  <c r="A1953" i="24" s="1"/>
  <c r="A1954" i="24" s="1"/>
  <c r="A1955" i="24" s="1"/>
  <c r="A1956" i="24" s="1"/>
  <c r="A1957" i="24" s="1"/>
  <c r="A1958" i="24" s="1"/>
  <c r="A1959" i="24" s="1"/>
  <c r="A1960" i="24" s="1"/>
  <c r="A1961" i="24" s="1"/>
  <c r="A1962" i="24" s="1"/>
  <c r="A1963" i="24" s="1"/>
  <c r="A1964" i="24" s="1"/>
  <c r="A1965" i="24" s="1"/>
  <c r="A1966" i="24" s="1"/>
  <c r="A1967" i="24" s="1"/>
  <c r="A1968" i="24" s="1"/>
  <c r="A1969" i="24" s="1"/>
  <c r="A1970" i="24" s="1"/>
  <c r="A1971" i="24" s="1"/>
  <c r="A1972" i="24" s="1"/>
  <c r="A1973" i="24" s="1"/>
  <c r="A1974" i="24" s="1"/>
  <c r="A1975" i="24" s="1"/>
  <c r="A1976" i="24" s="1"/>
  <c r="A1977" i="24" s="1"/>
  <c r="A1978" i="24" s="1"/>
  <c r="A1979" i="24" s="1"/>
  <c r="A1980" i="24" s="1"/>
  <c r="A1981" i="24" s="1"/>
  <c r="A1982" i="24" s="1"/>
  <c r="A1983" i="24" s="1"/>
  <c r="A1984" i="24" s="1"/>
  <c r="A1985" i="24" s="1"/>
  <c r="A1986" i="24" s="1"/>
  <c r="A1987" i="24" s="1"/>
  <c r="A1988" i="24" s="1"/>
  <c r="A1989" i="24" s="1"/>
  <c r="A1990" i="24" s="1"/>
  <c r="A1991" i="24" s="1"/>
  <c r="A1992" i="24" s="1"/>
  <c r="A1993" i="24" s="1"/>
  <c r="A1994" i="24" s="1"/>
  <c r="A1995" i="24" s="1"/>
  <c r="A1996" i="24" s="1"/>
  <c r="A1997" i="24" s="1"/>
  <c r="A1998" i="24" s="1"/>
  <c r="A1999" i="24" s="1"/>
  <c r="A2000" i="24" s="1"/>
  <c r="A2001" i="24" s="1"/>
  <c r="A2002" i="24" s="1"/>
  <c r="A2003" i="24" s="1"/>
  <c r="A2004" i="24" s="1"/>
  <c r="A2005" i="24" s="1"/>
  <c r="A2006" i="24" s="1"/>
  <c r="A2007" i="24" s="1"/>
  <c r="A2008" i="24" s="1"/>
  <c r="A2009" i="24" s="1"/>
  <c r="A2010" i="24" s="1"/>
  <c r="A2011" i="24" s="1"/>
  <c r="A2012" i="24" s="1"/>
  <c r="A2013" i="24" s="1"/>
  <c r="A2014" i="24" s="1"/>
  <c r="A2015" i="24" s="1"/>
  <c r="A2016" i="24" s="1"/>
  <c r="A2017" i="24" s="1"/>
  <c r="A2018" i="24" s="1"/>
  <c r="A2019" i="24" s="1"/>
  <c r="A2020" i="24" s="1"/>
  <c r="A2021" i="24" s="1"/>
  <c r="A2022" i="24" s="1"/>
  <c r="A2023" i="24" s="1"/>
  <c r="A2024" i="24" s="1"/>
  <c r="A2025" i="24" s="1"/>
  <c r="A2026" i="24" s="1"/>
  <c r="A2027" i="24" s="1"/>
  <c r="A2028" i="24" s="1"/>
  <c r="A2029" i="24" s="1"/>
  <c r="A2030" i="24" s="1"/>
  <c r="A2031" i="24" s="1"/>
  <c r="A2032" i="24" s="1"/>
  <c r="A2033" i="24" s="1"/>
  <c r="A2034" i="24" s="1"/>
  <c r="A2035" i="24" s="1"/>
  <c r="A2036" i="24" s="1"/>
  <c r="A2037" i="24" s="1"/>
  <c r="A2038" i="24" s="1"/>
  <c r="A2039" i="24" s="1"/>
  <c r="A2040" i="24" s="1"/>
  <c r="A2041" i="24" s="1"/>
  <c r="A2042" i="24" s="1"/>
  <c r="A2043" i="24" s="1"/>
  <c r="A2044" i="24" s="1"/>
  <c r="A2045" i="24" s="1"/>
  <c r="A2046" i="24" s="1"/>
  <c r="A2047" i="24" s="1"/>
  <c r="A2048" i="24" s="1"/>
  <c r="A2049" i="24" s="1"/>
  <c r="A2050" i="24" s="1"/>
  <c r="A2051" i="24" s="1"/>
  <c r="A2052" i="24" s="1"/>
  <c r="A2053" i="24" s="1"/>
  <c r="A2054" i="24" s="1"/>
  <c r="A2055" i="24" s="1"/>
  <c r="A2056" i="24" s="1"/>
  <c r="A2057" i="24" s="1"/>
  <c r="A2058" i="24" s="1"/>
  <c r="A2059" i="24" s="1"/>
  <c r="A2060" i="24" s="1"/>
  <c r="A2061" i="24" s="1"/>
  <c r="A2062" i="24" s="1"/>
  <c r="A2063" i="24" s="1"/>
  <c r="A2064" i="24" s="1"/>
  <c r="A2065" i="24" s="1"/>
  <c r="A2066" i="24" s="1"/>
  <c r="A2067" i="24" s="1"/>
  <c r="A2068" i="24" s="1"/>
  <c r="A2069" i="24" s="1"/>
  <c r="A2070" i="24" s="1"/>
  <c r="A2071" i="24" s="1"/>
  <c r="A2072" i="24" s="1"/>
  <c r="A2073" i="24" s="1"/>
  <c r="A2074" i="24" s="1"/>
  <c r="A2075" i="24" s="1"/>
  <c r="A2076" i="24" s="1"/>
  <c r="A2077" i="24" s="1"/>
  <c r="A2078" i="24" s="1"/>
  <c r="A2079" i="24" s="1"/>
  <c r="A2080" i="24" s="1"/>
  <c r="A2081" i="24" s="1"/>
  <c r="A2082" i="24" s="1"/>
  <c r="A2083" i="24" s="1"/>
  <c r="A2084" i="24" s="1"/>
  <c r="A2085" i="24" s="1"/>
  <c r="A2086" i="24" s="1"/>
  <c r="A2087" i="24" s="1"/>
  <c r="A2088" i="24" s="1"/>
  <c r="A2089" i="24" s="1"/>
  <c r="A2090" i="24" s="1"/>
  <c r="A2091" i="24" s="1"/>
  <c r="A2092" i="24" s="1"/>
  <c r="A2093" i="24" s="1"/>
  <c r="A2094" i="24" s="1"/>
  <c r="A2095" i="24" s="1"/>
  <c r="A2096" i="24" s="1"/>
  <c r="A2097" i="24" s="1"/>
  <c r="A2098" i="24" s="1"/>
  <c r="A2099" i="24" s="1"/>
  <c r="A2100" i="24" s="1"/>
  <c r="A2101" i="24" s="1"/>
  <c r="A2102" i="24" s="1"/>
  <c r="A2103" i="24" s="1"/>
  <c r="A2104" i="24" s="1"/>
  <c r="A2105" i="24" s="1"/>
  <c r="A2106" i="24" s="1"/>
  <c r="A2107" i="24" s="1"/>
  <c r="A2108" i="24" s="1"/>
  <c r="A2109" i="24" s="1"/>
  <c r="A2110" i="24" s="1"/>
  <c r="A2111" i="24" s="1"/>
  <c r="A2112" i="24" s="1"/>
  <c r="A2113" i="24" s="1"/>
  <c r="A2114" i="24" s="1"/>
  <c r="A2115" i="24" s="1"/>
  <c r="A2116" i="24" s="1"/>
  <c r="A2117" i="24" s="1"/>
  <c r="A2118" i="24" s="1"/>
  <c r="A2119" i="24" s="1"/>
  <c r="A2120" i="24" s="1"/>
  <c r="A2121" i="24" s="1"/>
  <c r="A2122" i="24" s="1"/>
  <c r="A2123" i="24" s="1"/>
  <c r="A2124" i="24" s="1"/>
  <c r="A2125" i="24" s="1"/>
  <c r="A2126" i="24" s="1"/>
  <c r="A2127" i="24" s="1"/>
  <c r="A2128" i="24" s="1"/>
  <c r="A2129" i="24" s="1"/>
  <c r="A2130" i="24" s="1"/>
  <c r="A2131" i="24" s="1"/>
  <c r="A2132" i="24" s="1"/>
  <c r="A2133" i="24" s="1"/>
  <c r="A2134" i="24" s="1"/>
  <c r="A2135" i="24" s="1"/>
  <c r="A2136" i="24" s="1"/>
  <c r="A2137" i="24" s="1"/>
  <c r="A2138" i="24" s="1"/>
  <c r="A2139" i="24" s="1"/>
  <c r="A2140" i="24" s="1"/>
  <c r="A2141" i="24" s="1"/>
  <c r="A2142" i="24" s="1"/>
  <c r="A2143" i="24" s="1"/>
  <c r="A2144" i="24" s="1"/>
  <c r="A2145" i="24" s="1"/>
  <c r="A2146" i="24" s="1"/>
  <c r="A2147" i="24" s="1"/>
  <c r="A2148" i="24" s="1"/>
  <c r="A2149" i="24" s="1"/>
  <c r="A2150" i="24" s="1"/>
  <c r="A2151" i="24" s="1"/>
  <c r="A2152" i="24" s="1"/>
  <c r="A2153" i="24" s="1"/>
  <c r="A2154" i="24" s="1"/>
  <c r="A2155" i="24" s="1"/>
  <c r="A2156" i="24" s="1"/>
  <c r="A2157" i="24" s="1"/>
  <c r="A2158" i="24" s="1"/>
  <c r="A2159" i="24" s="1"/>
  <c r="A2160" i="24" s="1"/>
  <c r="A2161" i="24" s="1"/>
  <c r="A2162" i="24" s="1"/>
  <c r="A2163" i="24" s="1"/>
  <c r="A2164" i="24" s="1"/>
  <c r="A2165" i="24" s="1"/>
  <c r="A2166" i="24" s="1"/>
  <c r="A2167" i="24" s="1"/>
  <c r="A2168" i="24" s="1"/>
  <c r="A2169" i="24" s="1"/>
  <c r="A2170" i="24" s="1"/>
  <c r="A2171" i="24" s="1"/>
  <c r="A2172" i="24" s="1"/>
  <c r="A2173" i="24" s="1"/>
  <c r="A2174" i="24" s="1"/>
  <c r="A2175" i="24" s="1"/>
  <c r="A2176" i="24" s="1"/>
  <c r="A2177" i="24" s="1"/>
  <c r="A2178" i="24" s="1"/>
  <c r="A2179" i="24" s="1"/>
  <c r="A2180" i="24" s="1"/>
  <c r="A2181" i="24" s="1"/>
  <c r="A2182" i="24" s="1"/>
  <c r="A2183" i="24" s="1"/>
  <c r="A2184" i="24" s="1"/>
  <c r="A2185" i="24" s="1"/>
  <c r="A2186" i="24" s="1"/>
  <c r="A2187" i="24" s="1"/>
  <c r="A2188" i="24" s="1"/>
  <c r="A2189" i="24" s="1"/>
  <c r="A2190" i="24" s="1"/>
  <c r="A2191" i="24" s="1"/>
  <c r="A2192" i="24" s="1"/>
  <c r="A2193" i="24" s="1"/>
  <c r="A2194" i="24" s="1"/>
  <c r="A2195" i="24" s="1"/>
  <c r="A2196" i="24" s="1"/>
  <c r="A2197" i="24" s="1"/>
  <c r="A2198" i="24" s="1"/>
  <c r="A2199" i="24" s="1"/>
  <c r="A2200" i="24" s="1"/>
  <c r="A2201" i="24" s="1"/>
  <c r="A2202" i="24" s="1"/>
  <c r="A2203" i="24" s="1"/>
  <c r="A2204" i="24" s="1"/>
  <c r="A2205" i="24" s="1"/>
  <c r="A2206" i="24" s="1"/>
  <c r="A2207" i="24" s="1"/>
  <c r="A2208" i="24" s="1"/>
  <c r="A2209" i="24" s="1"/>
  <c r="A2210" i="24" s="1"/>
  <c r="A2211" i="24" s="1"/>
  <c r="A2212" i="24" s="1"/>
  <c r="A2213" i="24" s="1"/>
  <c r="A2214" i="24" s="1"/>
  <c r="A2215" i="24" s="1"/>
  <c r="A2216" i="24" s="1"/>
  <c r="A2217" i="24" s="1"/>
  <c r="A2218" i="24" s="1"/>
  <c r="A2219" i="24" s="1"/>
  <c r="A2220" i="24" s="1"/>
  <c r="A2221" i="24" s="1"/>
  <c r="A2222" i="24" s="1"/>
  <c r="A2223" i="24" s="1"/>
  <c r="A2224" i="24" s="1"/>
  <c r="A2225" i="24" s="1"/>
  <c r="A2226" i="24" s="1"/>
  <c r="A2227" i="24" s="1"/>
  <c r="A2228" i="24" s="1"/>
  <c r="A2229" i="24" s="1"/>
  <c r="A2230" i="24" s="1"/>
  <c r="A2231" i="24" s="1"/>
  <c r="A2232" i="24" s="1"/>
  <c r="A2233" i="24" s="1"/>
  <c r="A2234" i="24" s="1"/>
  <c r="A2235" i="24" s="1"/>
  <c r="A2236" i="24" s="1"/>
  <c r="A2237" i="24" s="1"/>
  <c r="A2238" i="24" s="1"/>
  <c r="A2239" i="24" s="1"/>
  <c r="A2240" i="24" s="1"/>
  <c r="A2241" i="24" s="1"/>
  <c r="A2242" i="24" s="1"/>
  <c r="A2243" i="24" s="1"/>
  <c r="A2244" i="24" s="1"/>
  <c r="A2245" i="24" s="1"/>
  <c r="A2246" i="24" s="1"/>
  <c r="A2247" i="24" s="1"/>
  <c r="A2248" i="24" s="1"/>
  <c r="A2249" i="24" s="1"/>
  <c r="A2250" i="24" s="1"/>
  <c r="A2251" i="24" s="1"/>
  <c r="A2252" i="24" s="1"/>
  <c r="A2253" i="24" s="1"/>
  <c r="A2254" i="24" s="1"/>
  <c r="A2255" i="24" s="1"/>
  <c r="A2256" i="24" s="1"/>
  <c r="A2257" i="24" s="1"/>
  <c r="A2258" i="24" s="1"/>
  <c r="A2259" i="24" s="1"/>
  <c r="A2260" i="24" s="1"/>
  <c r="A2261" i="24" s="1"/>
  <c r="A2262" i="24" s="1"/>
  <c r="A2263" i="24" s="1"/>
  <c r="A2264" i="24" s="1"/>
  <c r="A2265" i="24" s="1"/>
  <c r="A2266" i="24" s="1"/>
  <c r="A2267" i="24" s="1"/>
  <c r="A2268" i="24" s="1"/>
  <c r="A2269" i="24" s="1"/>
  <c r="A2270" i="24" s="1"/>
  <c r="A2271" i="24" s="1"/>
  <c r="A2272" i="24" s="1"/>
  <c r="A2273" i="24" s="1"/>
  <c r="A2274" i="24" s="1"/>
  <c r="A2275" i="24" s="1"/>
  <c r="A2276" i="24" s="1"/>
  <c r="A2277" i="24" s="1"/>
  <c r="A2278" i="24" s="1"/>
  <c r="A2279" i="24" s="1"/>
  <c r="A2280" i="24" s="1"/>
  <c r="A2281" i="24" s="1"/>
  <c r="A2282" i="24" s="1"/>
  <c r="A2283" i="24" s="1"/>
  <c r="A2284" i="24" s="1"/>
  <c r="A2285" i="24" s="1"/>
  <c r="A2286" i="24" s="1"/>
  <c r="A2287" i="24" s="1"/>
  <c r="A2288" i="24" s="1"/>
  <c r="A2289" i="24" s="1"/>
  <c r="A2290" i="24" s="1"/>
  <c r="A2291" i="24" s="1"/>
  <c r="A2292" i="24" s="1"/>
  <c r="A2293" i="24" s="1"/>
  <c r="A2294" i="24" s="1"/>
  <c r="A2295" i="24" s="1"/>
  <c r="A2296" i="24" s="1"/>
  <c r="A2297" i="24" s="1"/>
  <c r="A2298" i="24" s="1"/>
  <c r="A2299" i="24" s="1"/>
  <c r="A2300" i="24" s="1"/>
  <c r="A2301" i="24" s="1"/>
  <c r="A2302" i="24" s="1"/>
  <c r="A2303" i="24" s="1"/>
  <c r="A2304" i="24" s="1"/>
  <c r="A2305" i="24" s="1"/>
  <c r="A2306" i="24" s="1"/>
  <c r="A2307" i="24" s="1"/>
  <c r="A2308" i="24" s="1"/>
  <c r="A2309" i="24" s="1"/>
  <c r="A2310" i="24" s="1"/>
  <c r="A2311" i="24" s="1"/>
  <c r="A2312" i="24" s="1"/>
  <c r="A2313" i="24" s="1"/>
  <c r="A2314" i="24" s="1"/>
  <c r="A2315" i="24" s="1"/>
  <c r="A2316" i="24" s="1"/>
  <c r="A2317" i="24" s="1"/>
  <c r="A2318" i="24" s="1"/>
  <c r="A2319" i="24" s="1"/>
  <c r="A2320" i="24" s="1"/>
  <c r="A2321" i="24" s="1"/>
  <c r="A2322" i="24" s="1"/>
  <c r="A2323" i="24" s="1"/>
  <c r="A2324" i="24" s="1"/>
  <c r="A2325" i="24" s="1"/>
  <c r="A2326" i="24" s="1"/>
  <c r="A2327" i="24" s="1"/>
  <c r="A2328" i="24" s="1"/>
  <c r="A2329" i="24" s="1"/>
  <c r="A2330" i="24" s="1"/>
  <c r="A2331" i="24" s="1"/>
  <c r="A2332" i="24" s="1"/>
  <c r="A2333" i="24" s="1"/>
  <c r="A2334" i="24" s="1"/>
  <c r="A2335" i="24" s="1"/>
  <c r="A2336" i="24" s="1"/>
  <c r="A2337" i="24" s="1"/>
  <c r="A2338" i="24" s="1"/>
  <c r="A2339" i="24" s="1"/>
  <c r="A2340" i="24" s="1"/>
  <c r="A2341" i="24" s="1"/>
  <c r="A2342" i="24" s="1"/>
  <c r="A2343" i="24" s="1"/>
  <c r="A2344" i="24" s="1"/>
  <c r="A2345" i="24" s="1"/>
  <c r="A2346" i="24" s="1"/>
  <c r="A2347" i="24" s="1"/>
  <c r="A2348" i="24" s="1"/>
  <c r="A2349" i="24" s="1"/>
  <c r="A2350" i="24" s="1"/>
  <c r="A2351" i="24" s="1"/>
  <c r="A2352" i="24" s="1"/>
  <c r="A2353" i="24" s="1"/>
  <c r="A2354" i="24" s="1"/>
  <c r="A2355" i="24" s="1"/>
  <c r="A2356" i="24" s="1"/>
  <c r="A2357" i="24" s="1"/>
  <c r="A2358" i="24" s="1"/>
  <c r="A2359" i="24" s="1"/>
  <c r="A2360" i="24" s="1"/>
  <c r="A2361" i="24" s="1"/>
  <c r="A2362" i="24" s="1"/>
  <c r="A2363" i="24" s="1"/>
  <c r="A2364" i="24" s="1"/>
  <c r="A2365" i="24" s="1"/>
  <c r="A2366" i="24" s="1"/>
  <c r="A2367" i="24" s="1"/>
  <c r="A2368" i="24" s="1"/>
  <c r="A2369" i="24" s="1"/>
  <c r="A2370" i="24" s="1"/>
  <c r="A2371" i="24" s="1"/>
  <c r="A2372" i="24" s="1"/>
  <c r="A2373" i="24" s="1"/>
  <c r="A2374" i="24" s="1"/>
  <c r="A2375" i="24" s="1"/>
  <c r="A2376" i="24" s="1"/>
  <c r="A2377" i="24" s="1"/>
  <c r="A2378" i="24" s="1"/>
  <c r="A2379" i="24" s="1"/>
  <c r="A2380" i="24" s="1"/>
  <c r="A2381" i="24" s="1"/>
  <c r="A2382" i="24" s="1"/>
  <c r="A2383" i="24" s="1"/>
  <c r="A2384" i="24" s="1"/>
  <c r="A2385" i="24" s="1"/>
  <c r="A2386" i="24" s="1"/>
  <c r="A2387" i="24" s="1"/>
  <c r="A2388" i="24" s="1"/>
  <c r="A2389" i="24" s="1"/>
  <c r="A2390" i="24" s="1"/>
  <c r="A2391" i="24" s="1"/>
  <c r="A2392" i="24" s="1"/>
  <c r="A2393" i="24" s="1"/>
  <c r="A2394" i="24" s="1"/>
  <c r="A2395" i="24" s="1"/>
  <c r="A2396" i="24" s="1"/>
  <c r="A2397" i="24" s="1"/>
  <c r="A2398" i="24" s="1"/>
  <c r="A2399" i="24" s="1"/>
  <c r="A2400" i="24" s="1"/>
  <c r="A2401" i="24" s="1"/>
  <c r="A2402" i="24" s="1"/>
  <c r="A2403" i="24" s="1"/>
  <c r="A2404" i="24" s="1"/>
  <c r="A2405" i="24" s="1"/>
  <c r="A2406" i="24" s="1"/>
  <c r="A2407" i="24" s="1"/>
  <c r="A2408" i="24" s="1"/>
  <c r="A2409" i="24" s="1"/>
  <c r="A2410" i="24" s="1"/>
  <c r="A2411" i="24" s="1"/>
  <c r="A2412" i="24" s="1"/>
  <c r="A2413" i="24" s="1"/>
  <c r="A2414" i="24" s="1"/>
  <c r="A2415" i="24" s="1"/>
  <c r="A2416" i="24" s="1"/>
  <c r="A2417" i="24" s="1"/>
  <c r="A2418" i="24" s="1"/>
  <c r="A2419" i="24" s="1"/>
  <c r="A2420" i="24" s="1"/>
  <c r="A2421" i="24" s="1"/>
  <c r="A2422" i="24" s="1"/>
  <c r="A2423" i="24" s="1"/>
  <c r="A2424" i="24" s="1"/>
  <c r="A2425" i="24" s="1"/>
  <c r="A2426" i="24" s="1"/>
  <c r="A2427" i="24" s="1"/>
  <c r="A2428" i="24" s="1"/>
  <c r="A2429" i="24" s="1"/>
  <c r="A2430" i="24" s="1"/>
  <c r="A2431" i="24" s="1"/>
  <c r="A2432" i="24" s="1"/>
  <c r="A2433" i="24" s="1"/>
  <c r="A2434" i="24" s="1"/>
  <c r="A2435" i="24" s="1"/>
  <c r="A2436" i="24" s="1"/>
  <c r="A2437" i="24" s="1"/>
  <c r="A2438" i="24" s="1"/>
  <c r="A2439" i="24" s="1"/>
  <c r="A2440" i="24" s="1"/>
  <c r="A2441" i="24" s="1"/>
  <c r="A2442" i="24" s="1"/>
  <c r="A2443" i="24" s="1"/>
  <c r="A2444" i="24" s="1"/>
  <c r="A2445" i="24" s="1"/>
  <c r="A2446" i="24" s="1"/>
  <c r="A2447" i="24" s="1"/>
  <c r="A2448" i="24" s="1"/>
  <c r="A2449" i="24" s="1"/>
  <c r="A2450" i="24" s="1"/>
  <c r="A2451" i="24" s="1"/>
  <c r="A2452" i="24" s="1"/>
  <c r="A2453" i="24" s="1"/>
  <c r="A2454" i="24" s="1"/>
  <c r="A2455" i="24" s="1"/>
  <c r="A2456" i="24" s="1"/>
  <c r="A2457" i="24" s="1"/>
  <c r="A2458" i="24" s="1"/>
  <c r="A2459" i="24" s="1"/>
  <c r="A2460" i="24" s="1"/>
  <c r="A2461" i="24" s="1"/>
  <c r="A2462" i="24" s="1"/>
  <c r="A2463" i="24" s="1"/>
  <c r="A2464" i="24" s="1"/>
  <c r="A2465" i="24" s="1"/>
  <c r="A2466" i="24" s="1"/>
  <c r="A2467" i="24" s="1"/>
  <c r="A2468" i="24" s="1"/>
  <c r="A2469" i="24" s="1"/>
  <c r="A2470" i="24" s="1"/>
  <c r="A2471" i="24" s="1"/>
  <c r="A2472" i="24" s="1"/>
  <c r="A2473" i="24" s="1"/>
  <c r="A2474" i="24" s="1"/>
  <c r="A2475" i="24" s="1"/>
  <c r="A2476" i="24" s="1"/>
  <c r="A2477" i="24" s="1"/>
  <c r="A2478" i="24" s="1"/>
  <c r="A2479" i="24" s="1"/>
  <c r="A2480" i="24" s="1"/>
  <c r="A2481" i="24" s="1"/>
  <c r="A2482" i="24" s="1"/>
  <c r="A2483" i="24" s="1"/>
  <c r="A2484" i="24" s="1"/>
  <c r="A2485" i="24" s="1"/>
  <c r="A2486" i="24" s="1"/>
  <c r="A2487" i="24" s="1"/>
  <c r="A2488" i="24" s="1"/>
  <c r="A2489" i="24" s="1"/>
  <c r="A2490" i="24" s="1"/>
  <c r="A2491" i="24" s="1"/>
  <c r="A2492" i="24" s="1"/>
  <c r="A2493" i="24" s="1"/>
  <c r="A2494" i="24" s="1"/>
  <c r="A2495" i="24" s="1"/>
  <c r="A2496" i="24" s="1"/>
  <c r="A2497" i="24" s="1"/>
  <c r="A2498" i="24" s="1"/>
  <c r="A2499" i="24" s="1"/>
  <c r="A2500" i="24" s="1"/>
  <c r="A2501" i="24" s="1"/>
  <c r="A2502" i="24" s="1"/>
  <c r="A2503" i="24" s="1"/>
  <c r="A2504" i="24" s="1"/>
  <c r="A2505" i="24" s="1"/>
  <c r="A2506" i="24" s="1"/>
  <c r="A2507" i="24" s="1"/>
  <c r="A2508" i="24" s="1"/>
  <c r="A2509" i="24" s="1"/>
  <c r="A2510" i="24" s="1"/>
  <c r="A2511" i="24" s="1"/>
  <c r="A2512" i="24" s="1"/>
  <c r="A2513" i="24" s="1"/>
  <c r="A2514" i="24" s="1"/>
  <c r="A2515" i="24" s="1"/>
  <c r="A2516" i="24" s="1"/>
  <c r="A2517" i="24" s="1"/>
  <c r="A2518" i="24" s="1"/>
  <c r="A2519" i="24" s="1"/>
  <c r="A2520" i="24" s="1"/>
  <c r="A2521" i="24" s="1"/>
  <c r="A2522" i="24" s="1"/>
  <c r="A2523" i="24" s="1"/>
  <c r="A2524" i="24" s="1"/>
  <c r="A2525" i="24" s="1"/>
  <c r="A2526" i="24" s="1"/>
  <c r="A2527" i="24" s="1"/>
  <c r="A2528" i="24" s="1"/>
  <c r="A2529" i="24" s="1"/>
  <c r="A2530" i="24" s="1"/>
  <c r="A2531" i="24" s="1"/>
  <c r="A2532" i="24" s="1"/>
  <c r="A2533" i="24" s="1"/>
  <c r="A2534" i="24" s="1"/>
  <c r="A2535" i="24" s="1"/>
  <c r="A2536" i="24" s="1"/>
  <c r="A2537" i="24" s="1"/>
  <c r="A2538" i="24" s="1"/>
  <c r="A2539" i="24" s="1"/>
  <c r="A2540" i="24" s="1"/>
  <c r="A2541" i="24" s="1"/>
  <c r="A2542" i="24" s="1"/>
  <c r="A2543" i="24" s="1"/>
  <c r="A2544" i="24" s="1"/>
  <c r="A2545" i="24" s="1"/>
  <c r="A2546" i="24" s="1"/>
  <c r="A2547" i="24" s="1"/>
  <c r="A2548" i="24" s="1"/>
  <c r="A2549" i="24" s="1"/>
  <c r="A2550" i="24" s="1"/>
  <c r="A2551" i="24" s="1"/>
  <c r="A2552" i="24" s="1"/>
  <c r="A2553" i="24" s="1"/>
  <c r="A2554" i="24" s="1"/>
  <c r="A2555" i="24" s="1"/>
  <c r="A2556" i="24" s="1"/>
  <c r="A2557" i="24" s="1"/>
  <c r="A2558" i="24" s="1"/>
  <c r="A2559" i="24" s="1"/>
  <c r="A2560" i="24" s="1"/>
  <c r="A2561" i="24" s="1"/>
  <c r="A2562" i="24" s="1"/>
  <c r="A2563" i="24" s="1"/>
  <c r="A2564" i="24" s="1"/>
  <c r="A2565" i="24" s="1"/>
  <c r="A2566" i="24" s="1"/>
  <c r="A2567" i="24" s="1"/>
  <c r="A2568" i="24" s="1"/>
  <c r="A2569" i="24" s="1"/>
  <c r="A2570" i="24" s="1"/>
  <c r="A2571" i="24" s="1"/>
  <c r="A2572" i="24" s="1"/>
  <c r="A2573" i="24" s="1"/>
  <c r="A2574" i="24" s="1"/>
  <c r="A2575" i="24" s="1"/>
  <c r="A2576" i="24" s="1"/>
  <c r="A2577" i="24" s="1"/>
  <c r="A2578" i="24" s="1"/>
  <c r="A2579" i="24" s="1"/>
  <c r="A2580" i="24" s="1"/>
  <c r="A2581" i="24" s="1"/>
  <c r="A2582" i="24" s="1"/>
  <c r="A2583" i="24" s="1"/>
  <c r="A2584" i="24" s="1"/>
  <c r="A2585" i="24" s="1"/>
  <c r="A2586" i="24" s="1"/>
  <c r="A2587" i="24" s="1"/>
  <c r="A2588" i="24" s="1"/>
  <c r="A2589" i="24" s="1"/>
  <c r="A2590" i="24" s="1"/>
  <c r="A2591" i="24" s="1"/>
  <c r="A2592" i="24" s="1"/>
  <c r="A2593" i="24" s="1"/>
  <c r="A2594" i="24" s="1"/>
  <c r="A2595" i="24" s="1"/>
  <c r="A2596" i="24" s="1"/>
  <c r="A2597" i="24" s="1"/>
  <c r="A2598" i="24" s="1"/>
  <c r="A2599" i="24" s="1"/>
  <c r="A2600" i="24" s="1"/>
  <c r="A2601" i="24" s="1"/>
  <c r="A2602" i="24" s="1"/>
  <c r="A2603" i="24" s="1"/>
  <c r="A2604" i="24" s="1"/>
  <c r="A2605" i="24" s="1"/>
  <c r="A2606" i="24" s="1"/>
  <c r="A2607" i="24" s="1"/>
  <c r="A2608" i="24" s="1"/>
  <c r="A2609" i="24" s="1"/>
  <c r="A2610" i="24" s="1"/>
  <c r="A2611" i="24" s="1"/>
  <c r="A2612" i="24" s="1"/>
  <c r="A2613" i="24" s="1"/>
  <c r="A2614" i="24" s="1"/>
  <c r="A2615" i="24" s="1"/>
  <c r="A2616" i="24" s="1"/>
  <c r="A2617" i="24" s="1"/>
  <c r="A2618" i="24" s="1"/>
  <c r="A2619" i="24" s="1"/>
  <c r="A2620" i="24" s="1"/>
  <c r="A2621" i="24" s="1"/>
  <c r="A2622" i="24" s="1"/>
  <c r="A2623" i="24" s="1"/>
  <c r="A2624" i="24" s="1"/>
  <c r="A2625" i="24" s="1"/>
  <c r="A2626" i="24" s="1"/>
  <c r="A2627" i="24" s="1"/>
  <c r="A2628" i="24" s="1"/>
  <c r="A2629" i="24" s="1"/>
  <c r="A2630" i="24" s="1"/>
  <c r="A2631" i="24" s="1"/>
  <c r="A2632" i="24" s="1"/>
  <c r="A2633" i="24" s="1"/>
  <c r="A2634" i="24" s="1"/>
  <c r="A2635" i="24" s="1"/>
  <c r="A2636" i="24" s="1"/>
  <c r="A2637" i="24" s="1"/>
  <c r="A2638" i="24" s="1"/>
  <c r="A2639" i="24" s="1"/>
  <c r="A2640" i="24" s="1"/>
  <c r="A2641" i="24" s="1"/>
  <c r="A2642" i="24" s="1"/>
  <c r="A2643" i="24" s="1"/>
  <c r="A2644" i="24" s="1"/>
  <c r="A2645" i="24" s="1"/>
  <c r="A2646" i="24" s="1"/>
  <c r="A2647" i="24" s="1"/>
  <c r="A2648" i="24" s="1"/>
  <c r="A2649" i="24" s="1"/>
  <c r="A2650" i="24" s="1"/>
  <c r="A2651" i="24" s="1"/>
  <c r="A2652" i="24" s="1"/>
  <c r="A2653" i="24" s="1"/>
  <c r="A2654" i="24" s="1"/>
  <c r="A2655" i="24" s="1"/>
  <c r="A2656" i="24" s="1"/>
  <c r="A2657" i="24" s="1"/>
  <c r="A2658" i="24" s="1"/>
  <c r="A2659" i="24" s="1"/>
  <c r="A2660" i="24" s="1"/>
  <c r="A2661" i="24" s="1"/>
  <c r="A2662" i="24" s="1"/>
  <c r="A2663" i="24" s="1"/>
  <c r="A2664" i="24" s="1"/>
  <c r="A2665" i="24" s="1"/>
  <c r="A2666" i="24" s="1"/>
  <c r="A2667" i="24" s="1"/>
  <c r="A2668" i="24" s="1"/>
  <c r="A2669" i="24" s="1"/>
  <c r="A2670" i="24" s="1"/>
  <c r="A2671" i="24" s="1"/>
  <c r="A2672" i="24" s="1"/>
  <c r="A2673" i="24" s="1"/>
  <c r="A2674" i="24" s="1"/>
  <c r="A2675" i="24" s="1"/>
  <c r="A2676" i="24" s="1"/>
  <c r="A2677" i="24" s="1"/>
  <c r="A2678" i="24" s="1"/>
  <c r="A2679" i="24" s="1"/>
  <c r="A2680" i="24" s="1"/>
  <c r="A2681" i="24" s="1"/>
  <c r="A2682" i="24" s="1"/>
  <c r="A2683" i="24" s="1"/>
  <c r="A2684" i="24" s="1"/>
  <c r="A2685" i="24" s="1"/>
  <c r="A2686" i="24" s="1"/>
  <c r="A2687" i="24" s="1"/>
  <c r="A2688" i="24" s="1"/>
  <c r="A2689" i="24" s="1"/>
  <c r="A2690" i="24" s="1"/>
  <c r="A2691" i="24" s="1"/>
  <c r="A2692" i="24" s="1"/>
  <c r="A2693" i="24" s="1"/>
  <c r="A2694" i="24" s="1"/>
  <c r="A2695" i="24" s="1"/>
  <c r="A2696" i="24" s="1"/>
  <c r="A2697" i="24" s="1"/>
  <c r="A2698" i="24" s="1"/>
  <c r="A2699" i="24" s="1"/>
  <c r="A2700" i="24" s="1"/>
  <c r="A2701" i="24" s="1"/>
  <c r="A2702" i="24" s="1"/>
  <c r="A2703" i="24" s="1"/>
  <c r="A2704" i="24" s="1"/>
  <c r="A2705" i="24" s="1"/>
  <c r="A2706" i="24" s="1"/>
  <c r="A2707" i="24" s="1"/>
  <c r="A2708" i="24" s="1"/>
  <c r="A2709" i="24" s="1"/>
  <c r="A2710" i="24" s="1"/>
  <c r="A2711" i="24" s="1"/>
  <c r="A2712" i="24" s="1"/>
  <c r="A2713" i="24" s="1"/>
  <c r="A2714" i="24" s="1"/>
  <c r="A2715" i="24" s="1"/>
  <c r="A2716" i="24" s="1"/>
  <c r="A2717" i="24" s="1"/>
  <c r="A2718" i="24" s="1"/>
  <c r="A2719" i="24" s="1"/>
  <c r="A2720" i="24" s="1"/>
  <c r="A2721" i="24" s="1"/>
  <c r="A2722" i="24" s="1"/>
  <c r="A2723" i="24" s="1"/>
  <c r="A2724" i="24" s="1"/>
  <c r="A2725" i="24" s="1"/>
  <c r="A2726" i="24" s="1"/>
  <c r="A2727" i="24" s="1"/>
  <c r="A2728" i="24" s="1"/>
  <c r="A2729" i="24" s="1"/>
  <c r="A2730" i="24" s="1"/>
  <c r="A2731" i="24" s="1"/>
  <c r="A2732" i="24" s="1"/>
  <c r="A2733" i="24" s="1"/>
  <c r="A2734" i="24" s="1"/>
  <c r="A2735" i="24" s="1"/>
  <c r="A2736" i="24" s="1"/>
  <c r="A2737" i="24" s="1"/>
  <c r="A2738" i="24" s="1"/>
  <c r="A2739" i="24" s="1"/>
  <c r="A2740" i="24" s="1"/>
  <c r="A2741" i="24" s="1"/>
  <c r="A2742" i="24" s="1"/>
  <c r="A2743" i="24" s="1"/>
  <c r="A2744" i="24" s="1"/>
  <c r="A2745" i="24" s="1"/>
  <c r="A2746" i="24" s="1"/>
  <c r="A2747" i="24" s="1"/>
  <c r="A2748" i="24" s="1"/>
  <c r="A2749" i="24" s="1"/>
  <c r="A2750" i="24" s="1"/>
  <c r="A2751" i="24" s="1"/>
  <c r="A2752" i="24" s="1"/>
  <c r="A2753" i="24" s="1"/>
  <c r="A2754" i="24" s="1"/>
  <c r="A2755" i="24" s="1"/>
  <c r="A2756" i="24" s="1"/>
  <c r="A2757" i="24" s="1"/>
  <c r="A2758" i="24" s="1"/>
  <c r="A2759" i="24" s="1"/>
  <c r="A2760" i="24" s="1"/>
  <c r="A2761" i="24" s="1"/>
  <c r="A2762" i="24" s="1"/>
  <c r="A2763" i="24" s="1"/>
  <c r="A2764" i="24" s="1"/>
  <c r="A2765" i="24" s="1"/>
  <c r="A2766" i="24" s="1"/>
  <c r="A2767" i="24" s="1"/>
  <c r="A2768" i="24" s="1"/>
  <c r="A2769" i="24" s="1"/>
  <c r="A2770" i="24" s="1"/>
  <c r="A2771" i="24" s="1"/>
  <c r="A2772" i="24" s="1"/>
  <c r="A2773" i="24" s="1"/>
  <c r="A2774" i="24" s="1"/>
  <c r="A2775" i="24" s="1"/>
  <c r="A2776" i="24" s="1"/>
  <c r="A2777" i="24" s="1"/>
  <c r="A2778" i="24" s="1"/>
  <c r="A2779" i="24" s="1"/>
  <c r="A2780" i="24" s="1"/>
  <c r="A2781" i="24" s="1"/>
  <c r="A2782" i="24" s="1"/>
  <c r="A2783" i="24" s="1"/>
  <c r="A2784" i="24" s="1"/>
  <c r="A2785" i="24" s="1"/>
  <c r="A2786" i="24" s="1"/>
  <c r="A2787" i="24" s="1"/>
  <c r="A2788" i="24" s="1"/>
  <c r="A2789" i="24" s="1"/>
  <c r="A2790" i="24" s="1"/>
  <c r="A2791" i="24" s="1"/>
  <c r="A2792" i="24" s="1"/>
  <c r="A2793" i="24" s="1"/>
  <c r="A2794" i="24" s="1"/>
  <c r="A2795" i="24" s="1"/>
  <c r="A2796" i="24" s="1"/>
  <c r="A2797" i="24" s="1"/>
  <c r="A2798" i="24" s="1"/>
  <c r="A2799" i="24" s="1"/>
  <c r="A2800" i="24" s="1"/>
  <c r="A2801" i="24" s="1"/>
  <c r="A2802" i="24" s="1"/>
  <c r="A2803" i="24" s="1"/>
  <c r="A2804" i="24" s="1"/>
  <c r="A2805" i="24" s="1"/>
  <c r="A2806" i="24" s="1"/>
  <c r="A2807" i="24" s="1"/>
  <c r="A2808" i="24" s="1"/>
  <c r="A2809" i="24" s="1"/>
  <c r="A2810" i="24" s="1"/>
  <c r="A2811" i="24" s="1"/>
  <c r="A2812" i="24" s="1"/>
  <c r="A2813" i="24" s="1"/>
  <c r="A2814" i="24" s="1"/>
  <c r="A2815" i="24" s="1"/>
  <c r="A2816" i="24" s="1"/>
  <c r="A2817" i="24" s="1"/>
  <c r="A2818" i="24" s="1"/>
  <c r="A2819" i="24" s="1"/>
  <c r="A2820" i="24" s="1"/>
  <c r="A2821" i="24" s="1"/>
  <c r="A2822" i="24" s="1"/>
  <c r="A2823" i="24" s="1"/>
  <c r="A2824" i="24" s="1"/>
  <c r="A2825" i="24" s="1"/>
  <c r="A2826" i="24" s="1"/>
  <c r="A2827" i="24" s="1"/>
  <c r="A2828" i="24" s="1"/>
  <c r="A2829" i="24" s="1"/>
  <c r="A2830" i="24" s="1"/>
  <c r="A2831" i="24" s="1"/>
  <c r="A2832" i="24" s="1"/>
  <c r="A2833" i="24" s="1"/>
  <c r="A2834" i="24" s="1"/>
  <c r="A2835" i="24" s="1"/>
  <c r="A2836" i="24" s="1"/>
  <c r="A2837" i="24" s="1"/>
  <c r="A2838" i="24" s="1"/>
  <c r="A2839" i="24" s="1"/>
  <c r="A2840" i="24" s="1"/>
  <c r="A2841" i="24" s="1"/>
  <c r="A2842" i="24" s="1"/>
  <c r="A2843" i="24" s="1"/>
  <c r="A2844" i="24" s="1"/>
  <c r="A2845" i="24" s="1"/>
  <c r="A2846" i="24" s="1"/>
  <c r="A2847" i="24" s="1"/>
  <c r="A2848" i="24" s="1"/>
  <c r="A2849" i="24" s="1"/>
  <c r="A2850" i="24" s="1"/>
  <c r="A2851" i="24" s="1"/>
  <c r="A2852" i="24" s="1"/>
  <c r="A2853" i="24" s="1"/>
  <c r="A2854" i="24" s="1"/>
  <c r="A2855" i="24" s="1"/>
  <c r="A2856" i="24" s="1"/>
  <c r="A2857" i="24" s="1"/>
  <c r="A2858" i="24" s="1"/>
  <c r="A2859" i="24" s="1"/>
  <c r="A2860" i="24" s="1"/>
  <c r="A2861" i="24" s="1"/>
  <c r="A2862" i="24" s="1"/>
  <c r="A2863" i="24" s="1"/>
  <c r="A2864" i="24" s="1"/>
  <c r="A2865" i="24" s="1"/>
  <c r="A2866" i="24" s="1"/>
  <c r="A2867" i="24" s="1"/>
  <c r="A2868" i="24" s="1"/>
  <c r="A2869" i="24" s="1"/>
  <c r="A2870" i="24" s="1"/>
  <c r="A2871" i="24" s="1"/>
  <c r="A2872" i="24" s="1"/>
  <c r="A2873" i="24" s="1"/>
  <c r="A2874" i="24" s="1"/>
  <c r="A2875" i="24" s="1"/>
  <c r="A2876" i="24" s="1"/>
  <c r="A2877" i="24" s="1"/>
  <c r="A2878" i="24" s="1"/>
  <c r="A2879" i="24" s="1"/>
  <c r="A2880" i="24" s="1"/>
  <c r="I34" i="1"/>
  <c r="G16" i="2"/>
  <c r="F12" i="4"/>
  <c r="A7" i="4"/>
  <c r="A8" i="4" s="1"/>
  <c r="A9" i="4" s="1"/>
  <c r="A10" i="4" s="1"/>
  <c r="A11" i="4" s="1"/>
  <c r="A7" i="2"/>
  <c r="A8" i="2" s="1"/>
  <c r="A9" i="2" s="1"/>
  <c r="A10" i="2" s="1"/>
  <c r="A11" i="2" s="1"/>
  <c r="A12" i="2" s="1"/>
  <c r="A13" i="2" s="1"/>
  <c r="A14" i="2" s="1"/>
  <c r="A15" i="2" s="1"/>
  <c r="J25" i="7" l="1"/>
  <c r="I37" i="7"/>
  <c r="I2881" i="24"/>
  <c r="J15" i="7"/>
  <c r="J18" i="7"/>
  <c r="J22" i="7"/>
  <c r="K34" i="1"/>
  <c r="H12" i="4"/>
  <c r="H16" i="2"/>
  <c r="G12" i="4"/>
  <c r="I16" i="2"/>
  <c r="J34" i="1"/>
  <c r="J2881" i="24" l="1"/>
  <c r="J10" i="7"/>
  <c r="J37" i="7" l="1"/>
</calcChain>
</file>

<file path=xl/sharedStrings.xml><?xml version="1.0" encoding="utf-8"?>
<sst xmlns="http://schemas.openxmlformats.org/spreadsheetml/2006/main" count="12525" uniqueCount="3946">
  <si>
    <t>자산명</t>
    <phoneticPr fontId="6" type="noConversion"/>
  </si>
  <si>
    <t>취득금액</t>
  </si>
  <si>
    <t>비고</t>
  </si>
  <si>
    <t>자산</t>
    <phoneticPr fontId="6" type="noConversion"/>
  </si>
  <si>
    <t>코드</t>
    <phoneticPr fontId="6" type="noConversion"/>
  </si>
  <si>
    <t>총합계</t>
    <phoneticPr fontId="6" type="noConversion"/>
  </si>
  <si>
    <t>건물구조</t>
  </si>
  <si>
    <t>면적</t>
  </si>
  <si>
    <t>년도</t>
  </si>
  <si>
    <t>(㎡)</t>
  </si>
  <si>
    <t>건축</t>
    <phoneticPr fontId="6" type="noConversion"/>
  </si>
  <si>
    <t>취득</t>
    <phoneticPr fontId="6" type="noConversion"/>
  </si>
  <si>
    <t>년도</t>
    <phoneticPr fontId="6" type="noConversion"/>
  </si>
  <si>
    <t>No</t>
    <phoneticPr fontId="6" type="noConversion"/>
  </si>
  <si>
    <t>감가상각후 금액</t>
    <phoneticPr fontId="6" type="noConversion"/>
  </si>
  <si>
    <t>NO</t>
    <phoneticPr fontId="6" type="noConversion"/>
  </si>
  <si>
    <t>추정보험가액</t>
    <phoneticPr fontId="6" type="noConversion"/>
  </si>
  <si>
    <t>재조달가액</t>
    <phoneticPr fontId="6" type="noConversion"/>
  </si>
  <si>
    <t>용 도</t>
    <phoneticPr fontId="6" type="noConversion"/>
  </si>
  <si>
    <t>동</t>
    <phoneticPr fontId="6" type="noConversion"/>
  </si>
  <si>
    <t>■  건물</t>
    <phoneticPr fontId="6" type="noConversion"/>
  </si>
  <si>
    <t>■  차량운반구</t>
    <phoneticPr fontId="6" type="noConversion"/>
  </si>
  <si>
    <t>(단위: 천 원)</t>
    <phoneticPr fontId="6" type="noConversion"/>
  </si>
  <si>
    <t>(단위:천 원)</t>
    <phoneticPr fontId="6" type="noConversion"/>
  </si>
  <si>
    <t>철근콘크리트조 철골지붕틀 칼라피복철판잇기</t>
  </si>
  <si>
    <t>철골철근콘크리트조 슬래브지붕</t>
  </si>
  <si>
    <t>층</t>
    <phoneticPr fontId="6" type="noConversion"/>
  </si>
  <si>
    <t>재조달가액</t>
    <phoneticPr fontId="6" type="noConversion"/>
  </si>
  <si>
    <t>감가상각후 금액</t>
    <phoneticPr fontId="6" type="noConversion"/>
  </si>
  <si>
    <t>총합계</t>
    <phoneticPr fontId="6" type="noConversion"/>
  </si>
  <si>
    <t>주)</t>
    <phoneticPr fontId="6" type="noConversion"/>
  </si>
  <si>
    <t>가입전 부보검토하시기 바랍니다.</t>
  </si>
  <si>
    <t>상기 자산 중 소프트웨어 항목으로 판단되는 자산은 부보제외 자산으로,</t>
  </si>
  <si>
    <t>소프트웨어로 추정되는 자산이 없는지 부보검토하시어 변동사항이 있을시에 재요청해주시기 바랍니다.</t>
  </si>
  <si>
    <t>상기 자산 중 자동차보험 가입대상 차량으로 판단되는 자산들은 부보제외하였으니 검토하시기 바랍니다.</t>
  </si>
  <si>
    <t>■ 건물_물가</t>
    <phoneticPr fontId="6" type="noConversion"/>
  </si>
  <si>
    <t xml:space="preserve">ESS(Energy Strorage System) 설비는 법령 및 약관 상의 '위험의 현저한 변경'에 해당될 수 있는 바, 귀사에서 부보하시는 재산 중 ESS 설비를 기 도입하여 보유 중 이거나 </t>
    <phoneticPr fontId="6" type="noConversion"/>
  </si>
  <si>
    <t>향후 도입하여 부보할 계획이 있으신 경우, 이를 당사에 별도로 즉시 통보하여 주시기 바랍니다.</t>
  </si>
  <si>
    <t>취득</t>
    <phoneticPr fontId="6" type="noConversion"/>
  </si>
  <si>
    <t>날짜</t>
    <phoneticPr fontId="6" type="noConversion"/>
  </si>
  <si>
    <t>년도</t>
    <phoneticPr fontId="6" type="noConversion"/>
  </si>
  <si>
    <t>취득</t>
    <phoneticPr fontId="6" type="noConversion"/>
  </si>
  <si>
    <t>날짜</t>
    <phoneticPr fontId="6" type="noConversion"/>
  </si>
  <si>
    <t>년도</t>
    <phoneticPr fontId="6" type="noConversion"/>
  </si>
  <si>
    <t>조경, 도로, 토지, 지하의 재물, 조형물, 식수, 지하수 등은 별도의 명시적인 합의가 없는 한 목적물에 발생한 손해에 대해 보상하지 않으므로,</t>
    <phoneticPr fontId="6" type="noConversion"/>
  </si>
  <si>
    <t>주1)</t>
    <phoneticPr fontId="6" type="noConversion"/>
  </si>
  <si>
    <t>주2)</t>
    <phoneticPr fontId="6" type="noConversion"/>
  </si>
  <si>
    <t>교육연구시설</t>
    <phoneticPr fontId="6" type="noConversion"/>
  </si>
  <si>
    <t>지하2층, 지상2층</t>
    <phoneticPr fontId="6" type="noConversion"/>
  </si>
  <si>
    <t>복원사무실, 방문자센터</t>
    <phoneticPr fontId="6" type="noConversion"/>
  </si>
  <si>
    <t>철근콘크리트구조</t>
    <phoneticPr fontId="6" type="noConversion"/>
  </si>
  <si>
    <t>식물,어류 및 무척추동물
양서파충류 및 곤충류 연구시설</t>
    <phoneticPr fontId="6" type="noConversion"/>
  </si>
  <si>
    <t>지상2층</t>
    <phoneticPr fontId="6" type="noConversion"/>
  </si>
  <si>
    <t>직원숙소</t>
    <phoneticPr fontId="6" type="noConversion"/>
  </si>
  <si>
    <t>지상1층</t>
    <phoneticPr fontId="6" type="noConversion"/>
  </si>
  <si>
    <t>검역소</t>
    <phoneticPr fontId="6" type="noConversion"/>
  </si>
  <si>
    <t>지하1층, 지상2층</t>
    <phoneticPr fontId="6" type="noConversion"/>
  </si>
  <si>
    <t>조류연구시설</t>
    <phoneticPr fontId="6" type="noConversion"/>
  </si>
  <si>
    <t>저어새실외사육장</t>
    <phoneticPr fontId="6" type="noConversion"/>
  </si>
  <si>
    <t>맹금류실외사육장</t>
    <phoneticPr fontId="6" type="noConversion"/>
  </si>
  <si>
    <t>일반철골구조</t>
    <phoneticPr fontId="6" type="noConversion"/>
  </si>
  <si>
    <t>포유류 연구시설</t>
    <phoneticPr fontId="6" type="noConversion"/>
  </si>
  <si>
    <t>여우사육장-1</t>
    <phoneticPr fontId="6" type="noConversion"/>
  </si>
  <si>
    <t>여우사육장-2</t>
    <phoneticPr fontId="6" type="noConversion"/>
  </si>
  <si>
    <t>시라소니사육장</t>
    <phoneticPr fontId="6" type="noConversion"/>
  </si>
  <si>
    <t>우제목사육장-1</t>
    <phoneticPr fontId="6" type="noConversion"/>
  </si>
  <si>
    <t>우제목사육장-2</t>
    <phoneticPr fontId="6" type="noConversion"/>
  </si>
  <si>
    <t>사료창고</t>
    <phoneticPr fontId="6" type="noConversion"/>
  </si>
  <si>
    <t>존치건물</t>
  </si>
  <si>
    <t>지상1층</t>
  </si>
  <si>
    <t>고택</t>
  </si>
  <si>
    <t>목조</t>
  </si>
  <si>
    <t>2017.10.19</t>
    <phoneticPr fontId="6" type="noConversion"/>
  </si>
  <si>
    <t>1923.00.00</t>
  </si>
  <si>
    <t>자산추가</t>
    <phoneticPr fontId="6" type="noConversion"/>
  </si>
  <si>
    <t>자산명</t>
    <phoneticPr fontId="6" type="noConversion"/>
  </si>
  <si>
    <t>사료창고</t>
  </si>
  <si>
    <t>상기 평가는 건물의 구조 및 면적이 제시되지 않아 제시하여주신 원본자료［2020년 재산종합보험 건물 및 물품내역서(멸종위기종복원센터).xlsx］를 기초로</t>
    <phoneticPr fontId="6" type="noConversion"/>
  </si>
  <si>
    <t>상기 평가 시 귀사에서 제시하여 주신 취득금액 및 취득년도가 원시취득금액과 원시취득년도가 아닐 경우 실제 재조달가액이 차이가 발생 할수 있으므로 가입 전 검토바랍니다.</t>
    <phoneticPr fontId="6" type="noConversion"/>
  </si>
  <si>
    <t>취득</t>
    <phoneticPr fontId="6" type="noConversion"/>
  </si>
  <si>
    <t>금액</t>
    <phoneticPr fontId="6" type="noConversion"/>
  </si>
  <si>
    <t>복원사무동</t>
    <phoneticPr fontId="6" type="noConversion"/>
  </si>
  <si>
    <t>기계실</t>
    <phoneticPr fontId="6" type="noConversion"/>
  </si>
  <si>
    <t>중수조관리실</t>
    <phoneticPr fontId="6" type="noConversion"/>
  </si>
  <si>
    <t>기계실, 강당, 전기실, 발전기실</t>
    <phoneticPr fontId="6" type="noConversion"/>
  </si>
  <si>
    <t>숙소, 보일러실</t>
    <phoneticPr fontId="6" type="noConversion"/>
  </si>
  <si>
    <t>숙소</t>
    <phoneticPr fontId="6" type="noConversion"/>
  </si>
  <si>
    <t>직원숙소 소계</t>
    <phoneticPr fontId="6" type="noConversion"/>
  </si>
  <si>
    <t>포유류연구동</t>
    <phoneticPr fontId="6" type="noConversion"/>
  </si>
  <si>
    <t>동물병원, 연구실, 실험실</t>
    <phoneticPr fontId="6" type="noConversion"/>
  </si>
  <si>
    <t>연구실</t>
    <phoneticPr fontId="6" type="noConversion"/>
  </si>
  <si>
    <t>포유류연구동 소계</t>
    <phoneticPr fontId="6" type="noConversion"/>
  </si>
  <si>
    <t>여우사육장2</t>
    <phoneticPr fontId="6" type="noConversion"/>
  </si>
  <si>
    <t>여우사육장</t>
    <phoneticPr fontId="6" type="noConversion"/>
  </si>
  <si>
    <t>우제목사육장1</t>
    <phoneticPr fontId="6" type="noConversion"/>
  </si>
  <si>
    <t>우제목사육장</t>
    <phoneticPr fontId="6" type="noConversion"/>
  </si>
  <si>
    <t>우제목사육장2</t>
    <phoneticPr fontId="6" type="noConversion"/>
  </si>
  <si>
    <t>저어새방사장</t>
    <phoneticPr fontId="6" type="noConversion"/>
  </si>
  <si>
    <t>맹금류활강연습장</t>
    <phoneticPr fontId="6" type="noConversion"/>
  </si>
  <si>
    <t>(무벽건물)철골조 철골지붕틀 칼라피복철판</t>
    <phoneticPr fontId="6" type="noConversion"/>
  </si>
  <si>
    <t>여우사육장1</t>
    <phoneticPr fontId="6" type="noConversion"/>
  </si>
  <si>
    <t>사무실, 식당</t>
    <phoneticPr fontId="6" type="noConversion"/>
  </si>
  <si>
    <t>복원사무동 소계</t>
    <phoneticPr fontId="6" type="noConversion"/>
  </si>
  <si>
    <t>식물 등 연구동</t>
    <phoneticPr fontId="6" type="noConversion"/>
  </si>
  <si>
    <t>오수중계시설</t>
    <phoneticPr fontId="6" type="noConversion"/>
  </si>
  <si>
    <t>연구실, 기계실, 방재실</t>
    <phoneticPr fontId="6" type="noConversion"/>
  </si>
  <si>
    <t>조류연구동</t>
    <phoneticPr fontId="6" type="noConversion"/>
  </si>
  <si>
    <t>청소용수처리시설</t>
    <phoneticPr fontId="6" type="noConversion"/>
  </si>
  <si>
    <t>연구실, 기계실, 전기실, 발전기</t>
    <phoneticPr fontId="6" type="noConversion"/>
  </si>
  <si>
    <t>연구실, 실험실</t>
    <phoneticPr fontId="6" type="noConversion"/>
  </si>
  <si>
    <t>조류연구동 소계</t>
    <phoneticPr fontId="6" type="noConversion"/>
  </si>
  <si>
    <t>물가지수평가(취득금액기준)</t>
    <phoneticPr fontId="6" type="noConversion"/>
  </si>
  <si>
    <t>B1F</t>
  </si>
  <si>
    <t>1F</t>
  </si>
  <si>
    <t>B2F</t>
  </si>
  <si>
    <t>2F</t>
  </si>
  <si>
    <t>■ 전기기기 및 시설</t>
    <phoneticPr fontId="6" type="noConversion"/>
  </si>
  <si>
    <t>설비명</t>
    <phoneticPr fontId="6" type="noConversion"/>
  </si>
  <si>
    <t>규격</t>
    <phoneticPr fontId="6" type="noConversion"/>
  </si>
  <si>
    <t>수량</t>
    <phoneticPr fontId="6" type="noConversion"/>
  </si>
  <si>
    <t>단위</t>
    <phoneticPr fontId="6" type="noConversion"/>
  </si>
  <si>
    <t>전기히트펌프(EHP)</t>
    <phoneticPr fontId="89" type="noConversion"/>
  </si>
  <si>
    <t>냉방 5.2KW 
난방 6KW외 8종</t>
    <phoneticPr fontId="6" type="noConversion"/>
  </si>
  <si>
    <t xml:space="preserve"> 냉방기</t>
  </si>
  <si>
    <t>3.2KW외 4종</t>
    <phoneticPr fontId="6" type="noConversion"/>
  </si>
  <si>
    <t>공기순환기(ERV)</t>
  </si>
  <si>
    <t>ERV 250CMH외 3종</t>
    <phoneticPr fontId="6" type="noConversion"/>
  </si>
  <si>
    <t>물탱크(식수저수용)</t>
  </si>
  <si>
    <t>30톤외 8종</t>
    <phoneticPr fontId="6" type="noConversion"/>
  </si>
  <si>
    <t>온수탱크</t>
  </si>
  <si>
    <t>SSIHG-10V 1KL외 1종</t>
    <phoneticPr fontId="6" type="noConversion"/>
  </si>
  <si>
    <t>부스터펌프</t>
  </si>
  <si>
    <t>XQP-2XRL3-5외 4종</t>
    <phoneticPr fontId="6" type="noConversion"/>
  </si>
  <si>
    <t>자동제어설비</t>
    <phoneticPr fontId="89" type="noConversion"/>
  </si>
  <si>
    <t>빌딩자동제어시스템</t>
    <phoneticPr fontId="6" type="noConversion"/>
  </si>
  <si>
    <t>지열히트펌프(4개소)</t>
  </si>
  <si>
    <t>YTTG-600N외 1종</t>
    <phoneticPr fontId="6" type="noConversion"/>
  </si>
  <si>
    <t>공기조화기</t>
  </si>
  <si>
    <t>SHA-0400S-3외 1종</t>
    <phoneticPr fontId="6" type="noConversion"/>
  </si>
  <si>
    <t>팬코일 유닛</t>
  </si>
  <si>
    <t>SFC-40T 외3종</t>
    <phoneticPr fontId="6" type="noConversion"/>
  </si>
  <si>
    <t>분전반</t>
  </si>
  <si>
    <t>ENE-DB104S16외 27종</t>
    <phoneticPr fontId="6" type="noConversion"/>
  </si>
  <si>
    <t>조명기구</t>
  </si>
  <si>
    <t>LED 실내조명등외 12종</t>
    <phoneticPr fontId="6" type="noConversion"/>
  </si>
  <si>
    <t>전동기제어반</t>
    <phoneticPr fontId="89" type="noConversion"/>
  </si>
  <si>
    <t>01-MCC-F외 6종</t>
    <phoneticPr fontId="6" type="noConversion"/>
  </si>
  <si>
    <t>수배전반</t>
  </si>
  <si>
    <t>1400*2550*2500외 8종</t>
    <phoneticPr fontId="6" type="noConversion"/>
  </si>
  <si>
    <t>발전기</t>
    <phoneticPr fontId="89" type="noConversion"/>
  </si>
  <si>
    <t>500KW,CPGS-500A</t>
    <phoneticPr fontId="6" type="noConversion"/>
  </si>
  <si>
    <t>화재수신기 및 중계기</t>
    <phoneticPr fontId="89" type="noConversion"/>
  </si>
  <si>
    <t>화재수신기외 2종</t>
    <phoneticPr fontId="6" type="noConversion"/>
  </si>
  <si>
    <t>통합배선</t>
  </si>
  <si>
    <t>기관규격</t>
    <phoneticPr fontId="6" type="noConversion"/>
  </si>
  <si>
    <t>교환기</t>
  </si>
  <si>
    <t>IPECSCM-S4K</t>
    <phoneticPr fontId="6" type="noConversion"/>
  </si>
  <si>
    <t>통합방송구축</t>
  </si>
  <si>
    <t>구내방송장치</t>
    <phoneticPr fontId="6" type="noConversion"/>
  </si>
  <si>
    <t>영상감시장치</t>
    <phoneticPr fontId="89" type="noConversion"/>
  </si>
  <si>
    <t>TVRPS-FVMS64</t>
    <phoneticPr fontId="6" type="noConversion"/>
  </si>
  <si>
    <t>수중펌프</t>
  </si>
  <si>
    <t>600LPM×10M×2HP</t>
    <phoneticPr fontId="6" type="noConversion"/>
  </si>
  <si>
    <t>하드우드(T21 부켈라)</t>
  </si>
  <si>
    <t>YA-W301</t>
    <phoneticPr fontId="6" type="noConversion"/>
  </si>
  <si>
    <t>가로등주</t>
    <phoneticPr fontId="89" type="noConversion"/>
  </si>
  <si>
    <t>CT62-5A 5M</t>
    <phoneticPr fontId="6" type="noConversion"/>
  </si>
  <si>
    <t>소방 다단벌류트펌프</t>
    <phoneticPr fontId="89" type="noConversion"/>
  </si>
  <si>
    <t>390LPM*40 외 4종</t>
    <phoneticPr fontId="6" type="noConversion"/>
  </si>
  <si>
    <t>출입통제설비</t>
    <phoneticPr fontId="89" type="noConversion"/>
  </si>
  <si>
    <t>주차관제</t>
    <phoneticPr fontId="89" type="noConversion"/>
  </si>
  <si>
    <t>무정전 전원공급장치</t>
    <phoneticPr fontId="80" type="noConversion"/>
  </si>
  <si>
    <t>식</t>
  </si>
  <si>
    <t>대</t>
  </si>
  <si>
    <t>식</t>
    <phoneticPr fontId="6" type="noConversion"/>
  </si>
  <si>
    <t>개(면)</t>
    <phoneticPr fontId="6" type="noConversion"/>
  </si>
  <si>
    <t>개</t>
    <phoneticPr fontId="6" type="noConversion"/>
  </si>
  <si>
    <t>세트</t>
    <phoneticPr fontId="6" type="noConversion"/>
  </si>
  <si>
    <t>개</t>
  </si>
  <si>
    <t>M2</t>
    <phoneticPr fontId="6" type="noConversion"/>
  </si>
  <si>
    <t>본</t>
    <phoneticPr fontId="6" type="noConversion"/>
  </si>
  <si>
    <t>대</t>
    <phoneticPr fontId="80" type="noConversion"/>
  </si>
  <si>
    <t>조류,포유류동</t>
    <phoneticPr fontId="6" type="noConversion"/>
  </si>
  <si>
    <t>방문자동,식물연구동</t>
    <phoneticPr fontId="6" type="noConversion"/>
  </si>
  <si>
    <t>방문자동외 4동</t>
    <phoneticPr fontId="6" type="noConversion"/>
  </si>
  <si>
    <t>방문자동외 7동</t>
    <phoneticPr fontId="6" type="noConversion"/>
  </si>
  <si>
    <t>우제류사육장외1동</t>
    <phoneticPr fontId="6" type="noConversion"/>
  </si>
  <si>
    <t>식물연구동</t>
    <phoneticPr fontId="6" type="noConversion"/>
  </si>
  <si>
    <t>식물연구동외 2동</t>
    <phoneticPr fontId="6" type="noConversion"/>
  </si>
  <si>
    <t>식물연구동,포유류동</t>
    <phoneticPr fontId="6" type="noConversion"/>
  </si>
  <si>
    <t>방문자동외 5동</t>
    <phoneticPr fontId="6" type="noConversion"/>
  </si>
  <si>
    <t>방문자동외 2동</t>
    <phoneticPr fontId="6" type="noConversion"/>
  </si>
  <si>
    <t>방문자동외 1동</t>
    <phoneticPr fontId="6" type="noConversion"/>
  </si>
  <si>
    <t>곤충온실,실외사육장</t>
    <phoneticPr fontId="6" type="noConversion"/>
  </si>
  <si>
    <t>외곽</t>
    <phoneticPr fontId="6" type="noConversion"/>
  </si>
  <si>
    <t>정문</t>
  </si>
  <si>
    <t>조류연구동 MDF실</t>
    <phoneticPr fontId="80" type="noConversion"/>
  </si>
  <si>
    <t>방재센터</t>
    <phoneticPr fontId="80" type="noConversion"/>
  </si>
  <si>
    <t>자산</t>
    <phoneticPr fontId="6" type="noConversion"/>
  </si>
  <si>
    <t>위치</t>
    <phoneticPr fontId="6" type="noConversion"/>
  </si>
  <si>
    <t>전년도 취득금액상이</t>
    <phoneticPr fontId="6" type="noConversion"/>
  </si>
  <si>
    <t>■  행정물품</t>
    <phoneticPr fontId="6" type="noConversion"/>
  </si>
  <si>
    <t>복원센터_사육증식실C206</t>
  </si>
  <si>
    <t>Z0261752020071853176</t>
  </si>
  <si>
    <t>기타수질분석기, Ysi, US/ProPlus, 다항목수질측정기</t>
  </si>
  <si>
    <t>수질분석기</t>
  </si>
  <si>
    <t>멸종위기종복원센터_식물209(여직원휴게실)</t>
  </si>
  <si>
    <t>Z0261752020071853166</t>
  </si>
  <si>
    <t>매트리스, 그랜드침대, GB600, 970×2000×110mm</t>
  </si>
  <si>
    <t>매트리스</t>
  </si>
  <si>
    <t>멸종위기종복원센터_복원사무동주차장</t>
  </si>
  <si>
    <t>Z0261752020071853107</t>
  </si>
  <si>
    <t>IE-2000-8TC-L</t>
  </si>
  <si>
    <t>네트워크스위치</t>
  </si>
  <si>
    <t>포유류연구동_1층_109호_사육사실</t>
  </si>
  <si>
    <t>Z0261752018031380623</t>
  </si>
  <si>
    <t>작업용의자, 포머스, DYSP-58, 590×550×830mm</t>
  </si>
  <si>
    <t>작업용의자</t>
  </si>
  <si>
    <t>조류연구동_1층_108호_사육사실</t>
  </si>
  <si>
    <t>Z0261752018031380622</t>
  </si>
  <si>
    <t>Z0261752018031380621</t>
  </si>
  <si>
    <t>Z0261752018031380620</t>
  </si>
  <si>
    <t>식물연구동_2층_209호_노동조합</t>
  </si>
  <si>
    <t>Z0261752018031380619</t>
  </si>
  <si>
    <t>어류101(증식/사육실)</t>
  </si>
  <si>
    <t>Z0261752018031380618</t>
  </si>
  <si>
    <t>Z0261752018031380617</t>
  </si>
  <si>
    <t>Z0261752018031380616</t>
  </si>
  <si>
    <t>Z0261752018031380615</t>
  </si>
  <si>
    <t>어류무척추연구동_2층_201호_어류연구실</t>
  </si>
  <si>
    <t>Z0261752018031380614</t>
  </si>
  <si>
    <t>멸종위기종복원센터_포유류연구동주차장</t>
  </si>
  <si>
    <t>Z0261752020071853106</t>
  </si>
  <si>
    <t>Z0261752018031380613</t>
  </si>
  <si>
    <t>Z0261752018031380612</t>
  </si>
  <si>
    <t>양서파충류연구동_2층_201호_양서연구실</t>
  </si>
  <si>
    <t>Z0261752018031380611</t>
  </si>
  <si>
    <t>Z0261752018031380610</t>
  </si>
  <si>
    <t>Z0261752018031380609</t>
  </si>
  <si>
    <t>Z0261752018031380608</t>
  </si>
  <si>
    <t>Z0261752018031380607</t>
  </si>
  <si>
    <t>Z0261752018031380606</t>
  </si>
  <si>
    <t>양서파충류연구동_1층_102호_곤충연구실</t>
  </si>
  <si>
    <t>Z0261752018031380605</t>
  </si>
  <si>
    <t>Z0261752018031380604</t>
  </si>
  <si>
    <t>멸종위기종복원센터_조류사육장A9앞</t>
  </si>
  <si>
    <t>Z0261752020071853105</t>
  </si>
  <si>
    <t>Z0261752018031380603</t>
  </si>
  <si>
    <t>Z0261752018031380602</t>
  </si>
  <si>
    <t>Z0261752018031380601</t>
  </si>
  <si>
    <t>Z0261752018031380600</t>
  </si>
  <si>
    <t>Z0261752018031380599</t>
  </si>
  <si>
    <t>Z0261752018031380598</t>
  </si>
  <si>
    <t>Z0261752018031380597</t>
  </si>
  <si>
    <t>Z0261752018031380596</t>
  </si>
  <si>
    <t>Z0261752018031380595</t>
  </si>
  <si>
    <t>Z0261752018031380594</t>
  </si>
  <si>
    <t>멸종위기종복원센터_우제류사육장B2</t>
  </si>
  <si>
    <t>Z0261752020071853104</t>
  </si>
  <si>
    <t>HPE Aruba 2930F 24G</t>
  </si>
  <si>
    <t>Z0261752018031380593</t>
  </si>
  <si>
    <t>Z0261752018031380592</t>
  </si>
  <si>
    <t>Z0261752018031380591</t>
  </si>
  <si>
    <t>Z0261752018031380590</t>
  </si>
  <si>
    <t>Z0261752018031380589</t>
  </si>
  <si>
    <t>Z0261752018031380588</t>
  </si>
  <si>
    <t>Z0261752018031380587</t>
  </si>
  <si>
    <t>Z0261752018031380586</t>
  </si>
  <si>
    <t>Z0261752018031380585</t>
  </si>
  <si>
    <t>Z0261752018031380584</t>
  </si>
  <si>
    <t>멸종위기종복원센터_포유류연구동TPS</t>
  </si>
  <si>
    <t>Z0261752020071853103</t>
  </si>
  <si>
    <t>Z0261752018031380583</t>
  </si>
  <si>
    <t>Z0261752018031380582</t>
  </si>
  <si>
    <t>Z0261752018031380581</t>
  </si>
  <si>
    <t>Z0261752018031380580</t>
  </si>
  <si>
    <t>Z0261752018031380579</t>
  </si>
  <si>
    <t>Z0261752018031380578</t>
  </si>
  <si>
    <t>Z0261752018031380577</t>
  </si>
  <si>
    <t>Z0261752018031380576</t>
  </si>
  <si>
    <t>Z0261752018031380575</t>
  </si>
  <si>
    <t>Z0261752018031380574</t>
  </si>
  <si>
    <t>멸종위기종복원센터_조류연구동TPS</t>
  </si>
  <si>
    <t>Z0261752020071853102</t>
  </si>
  <si>
    <t>Z0261752018031380573</t>
  </si>
  <si>
    <t>Z0261752018031380572</t>
  </si>
  <si>
    <t>Z0261752018031380571</t>
  </si>
  <si>
    <t>행정201(행정실/통신실)</t>
  </si>
  <si>
    <t>Z0261752018031380570</t>
  </si>
  <si>
    <t>Z0261752018031380569</t>
  </si>
  <si>
    <t>Z0261752018031380568</t>
  </si>
  <si>
    <t>Z0261752018031380567</t>
  </si>
  <si>
    <t>Z0261752018031380566</t>
  </si>
  <si>
    <t>Z0261752018031380565</t>
  </si>
  <si>
    <t>Z0261752018031380564</t>
  </si>
  <si>
    <t>멸종위기종복원센터_멸종위기담수어류_옥외사육장</t>
  </si>
  <si>
    <t>Z0261752020071851952</t>
  </si>
  <si>
    <t>스툴의자, 유성산업, ELCA-120, Φ380×505/690mm</t>
  </si>
  <si>
    <t>스툴의자</t>
  </si>
  <si>
    <t>Z0261752018031380563</t>
  </si>
  <si>
    <t>포유류205(연구실)</t>
  </si>
  <si>
    <t>Z0261752018031380448</t>
  </si>
  <si>
    <t>이동형파일서랍, 포머스, FDMD3D, 408×580×577mm</t>
  </si>
  <si>
    <t>이동형파일서랍</t>
  </si>
  <si>
    <t>Z0261752018031380447</t>
  </si>
  <si>
    <t>조류연구동_2층_203호_조류연구실</t>
  </si>
  <si>
    <t>Z0261752018031380446</t>
  </si>
  <si>
    <t>포유류연구동_2층_205동_포유류연구실</t>
  </si>
  <si>
    <t>Z0261752018031380445</t>
  </si>
  <si>
    <t>Z0261752018031380444</t>
  </si>
  <si>
    <t>조류203(연구실)</t>
  </si>
  <si>
    <t>Z0261752018031380443</t>
  </si>
  <si>
    <t>Z0261752018031380442</t>
  </si>
  <si>
    <t>Z0261752018031380441</t>
  </si>
  <si>
    <t>포유류연구동_1층_108호_수의사실</t>
  </si>
  <si>
    <t>Z0261752018031380440</t>
  </si>
  <si>
    <t>Z0261752020071851951</t>
  </si>
  <si>
    <t>조류108(사육사실)</t>
  </si>
  <si>
    <t>Z0261752018031380439</t>
  </si>
  <si>
    <t>식물연구동_2층_201호_식물연구실</t>
  </si>
  <si>
    <t>Z0261752018031380438</t>
  </si>
  <si>
    <t>Z0261752018031380437</t>
  </si>
  <si>
    <t>Z0261752018031380436</t>
  </si>
  <si>
    <t>Z0261752018031380435</t>
  </si>
  <si>
    <t>Z0261752018031380434</t>
  </si>
  <si>
    <t>방문자센터_2층_201호_행정실</t>
  </si>
  <si>
    <t>Z0261752018031380433</t>
  </si>
  <si>
    <t>Z0261752018031380432</t>
  </si>
  <si>
    <t>Z0261752018031380431</t>
  </si>
  <si>
    <t>Z0261752018031380430</t>
  </si>
  <si>
    <t>Z0261752020071851950</t>
  </si>
  <si>
    <t>Z0261752018031380429</t>
  </si>
  <si>
    <t>Z0261752018031380428</t>
  </si>
  <si>
    <t>Z0261752018031380427</t>
  </si>
  <si>
    <t>Z0261752018031380426</t>
  </si>
  <si>
    <t>Z0261752018031380425</t>
  </si>
  <si>
    <t>Z0261752018031380424</t>
  </si>
  <si>
    <t>Z0261752018031380423</t>
  </si>
  <si>
    <t>Z0261752018031380422</t>
  </si>
  <si>
    <t>Z0261752018031380421</t>
  </si>
  <si>
    <t>Z0261752018031380420</t>
  </si>
  <si>
    <t>Z0261752020071851949</t>
  </si>
  <si>
    <t>Z0261752018031380419</t>
  </si>
  <si>
    <t>Z0261752018031380418</t>
  </si>
  <si>
    <t>Z0261752018031380417</t>
  </si>
  <si>
    <t>Z0261752018031380416</t>
  </si>
  <si>
    <t>Z0261752018031380415</t>
  </si>
  <si>
    <t>Z0261752018031380414</t>
  </si>
  <si>
    <t>Z0261752018031380413</t>
  </si>
  <si>
    <t>Z0261752018031380412</t>
  </si>
  <si>
    <t>Z0261752018031380411</t>
  </si>
  <si>
    <t>Z0261752018031380410</t>
  </si>
  <si>
    <t>멸종위기종복원센터_곤충102(노조사무실)</t>
  </si>
  <si>
    <t>Z0261752020071853165</t>
  </si>
  <si>
    <t>Z0261752020071851948</t>
  </si>
  <si>
    <t>Z0261752018031380409</t>
  </si>
  <si>
    <t>Z0261752018031380408</t>
  </si>
  <si>
    <t>Z0261752018031380407</t>
  </si>
  <si>
    <t>Z0261752018031380406</t>
  </si>
  <si>
    <t>Z0261752018031380405</t>
  </si>
  <si>
    <t>Z0261752018031380404</t>
  </si>
  <si>
    <t>식물연구동_2층_202호_문서고</t>
  </si>
  <si>
    <t>Z0261752018031380403</t>
  </si>
  <si>
    <t>Z0261752018031380402</t>
  </si>
  <si>
    <t>Z0261752018031380401</t>
  </si>
  <si>
    <t>Z0261752018031380400</t>
  </si>
  <si>
    <t>Z0261752020071851947</t>
  </si>
  <si>
    <t>Z0261752018031380399</t>
  </si>
  <si>
    <t>Z0261752018031380397</t>
  </si>
  <si>
    <t>회의용탁자, 포머스, FMST24, 2400×1200×720mm</t>
  </si>
  <si>
    <t>회의용탁자</t>
  </si>
  <si>
    <t>Z0261752018031380396</t>
  </si>
  <si>
    <t>Z0261752018031380395</t>
  </si>
  <si>
    <t>Z0261752018031380394</t>
  </si>
  <si>
    <t>Z0261752018031380393</t>
  </si>
  <si>
    <t>Z0261752018031380392</t>
  </si>
  <si>
    <t>Z0261752018031380391</t>
  </si>
  <si>
    <t>Z0261752018031380390</t>
  </si>
  <si>
    <t>Z0261752018031380389</t>
  </si>
  <si>
    <t>Z0261752020071851946</t>
  </si>
  <si>
    <t>Z0261752018031380388</t>
  </si>
  <si>
    <t>Z0261752018031380354</t>
  </si>
  <si>
    <t>책상, 포머스, FDW16C, 1600×727×720mm</t>
  </si>
  <si>
    <t>책상</t>
  </si>
  <si>
    <t>Z0261752018031380353</t>
  </si>
  <si>
    <t>Z0261752018031380352</t>
  </si>
  <si>
    <t>Z0261752018031380351</t>
  </si>
  <si>
    <t>Z0261752018031380350</t>
  </si>
  <si>
    <t>Z0261752018031380349</t>
  </si>
  <si>
    <t>Z0261752018031380348</t>
  </si>
  <si>
    <t>Z0261752018031380347</t>
  </si>
  <si>
    <t>Z0261752018031380346</t>
  </si>
  <si>
    <t>Z0261752020071851945</t>
  </si>
  <si>
    <t>Z0261752018031380345</t>
  </si>
  <si>
    <t>Z0261752018031380281</t>
  </si>
  <si>
    <t>책상, 포머스, FDW14C, 1400×727×720mm</t>
  </si>
  <si>
    <t>Z0261752018031380280</t>
  </si>
  <si>
    <t>Z0261752018031380279</t>
  </si>
  <si>
    <t>Z0261752018031380278</t>
  </si>
  <si>
    <t>Z0261752018031380277</t>
  </si>
  <si>
    <t>Z0261752018031380276</t>
  </si>
  <si>
    <t>Z0261752018031380275</t>
  </si>
  <si>
    <t>Z0261752018031380274</t>
  </si>
  <si>
    <t>Z0261752018031380273</t>
  </si>
  <si>
    <t>Z0261752020071851944</t>
  </si>
  <si>
    <t>냉장고, 대영이앤비, LEFD-1144HRF, 1049L</t>
  </si>
  <si>
    <t>냉장냉동겸용장치</t>
  </si>
  <si>
    <t>Z0261752018031380272</t>
  </si>
  <si>
    <t>Z0261752018031380271</t>
  </si>
  <si>
    <t>Z0261752018031380270</t>
  </si>
  <si>
    <t>Z0261752018031380269</t>
  </si>
  <si>
    <t>Z0261752018031380268</t>
  </si>
  <si>
    <t>Z0261752018031380267</t>
  </si>
  <si>
    <t>Z0261752018031380266</t>
  </si>
  <si>
    <t>Z0261752018031380265</t>
  </si>
  <si>
    <t>Z0261752018031380264</t>
  </si>
  <si>
    <t>Z0261752018031380263</t>
  </si>
  <si>
    <t>멸종위기종복원센터 C101호</t>
  </si>
  <si>
    <t>Z0261752020071850713</t>
  </si>
  <si>
    <t>DJI Focus Handwhell 2</t>
  </si>
  <si>
    <t>무인비행기</t>
  </si>
  <si>
    <t>Z0261752018031380262</t>
  </si>
  <si>
    <t>Z0261752018031380261</t>
  </si>
  <si>
    <t>Z0261752018031380260</t>
  </si>
  <si>
    <t>Z0261752018031380259</t>
  </si>
  <si>
    <t>Z0261752018031380258</t>
  </si>
  <si>
    <t>Z0261752018031380257</t>
  </si>
  <si>
    <t>Z0261752018031380256</t>
  </si>
  <si>
    <t>Z0261752018031380255</t>
  </si>
  <si>
    <t>Z0261752018031380254</t>
  </si>
  <si>
    <t>Z0261752018031380253</t>
  </si>
  <si>
    <t>Z0261752020071850712</t>
  </si>
  <si>
    <t>DJI Battery Station</t>
  </si>
  <si>
    <t>충전장치</t>
  </si>
  <si>
    <t>Z0261752018031380252</t>
  </si>
  <si>
    <t>Z0261752018031380251</t>
  </si>
  <si>
    <t>Z0261752018031380250</t>
  </si>
  <si>
    <t>Z0261752018031380249</t>
  </si>
  <si>
    <t>Z0261752018031380248</t>
  </si>
  <si>
    <t>Z0261752018031380247</t>
  </si>
  <si>
    <t>Z0261752018031380246</t>
  </si>
  <si>
    <t>Z0261752018031380245</t>
  </si>
  <si>
    <t>Z0261752018031380244</t>
  </si>
  <si>
    <t>Z0261752018031380243</t>
  </si>
  <si>
    <t>Z0261752020071850711</t>
  </si>
  <si>
    <t>Dji, CrystalSKY 7.85inch Hight</t>
  </si>
  <si>
    <t>비디오모니터</t>
  </si>
  <si>
    <t>Z0261752018031380242</t>
  </si>
  <si>
    <t>Z0261752018031380064</t>
  </si>
  <si>
    <t>캐비닛, 포머스, FDC6ADA, 800×400×2260mm</t>
  </si>
  <si>
    <t>캐비닛</t>
  </si>
  <si>
    <t>Z0261752018031380063</t>
  </si>
  <si>
    <t>Z0261752018031380062</t>
  </si>
  <si>
    <t>Z0261752018031380061</t>
  </si>
  <si>
    <t>Z0261752018031380060</t>
  </si>
  <si>
    <t>Z0261752018031380059</t>
  </si>
  <si>
    <t>Z0261752018031380058</t>
  </si>
  <si>
    <t>Z0261752018031380057</t>
  </si>
  <si>
    <t>Z0261752018031380056</t>
  </si>
  <si>
    <t>Z0261752020071850710</t>
  </si>
  <si>
    <t>Z0261752018031380055</t>
  </si>
  <si>
    <t>Z0261752018031379981</t>
  </si>
  <si>
    <t>캐비닛, 포머스, FDC3ADA, 800×400×1160mm</t>
  </si>
  <si>
    <t>Z0261752018031379980</t>
  </si>
  <si>
    <t>Z0261752018031379979</t>
  </si>
  <si>
    <t>Z0261752018031379978</t>
  </si>
  <si>
    <t>Z0261752018031379977</t>
  </si>
  <si>
    <t>Z0261752018031379976</t>
  </si>
  <si>
    <t>Z0261752018031379975</t>
  </si>
  <si>
    <t>Z0261752018031379974</t>
  </si>
  <si>
    <t>Z0261752018031379973</t>
  </si>
  <si>
    <t>Z0261752020071850709</t>
  </si>
  <si>
    <t>Dji, Cendence Remote Controller</t>
  </si>
  <si>
    <t>Z0261752018031379972</t>
  </si>
  <si>
    <t>식물208(조직배양실)</t>
  </si>
  <si>
    <t>Z0261752018031378749</t>
  </si>
  <si>
    <t>무균대, 씨애치씨랩, CEB-201-04, 수직기류형, 1340×745×1935m</t>
  </si>
  <si>
    <t>무균대</t>
  </si>
  <si>
    <t>Z0261752018031378748</t>
  </si>
  <si>
    <t>곤충110(산림곤충증식실)*</t>
  </si>
  <si>
    <t>Z0261752018031379205</t>
  </si>
  <si>
    <t>온도계, Lutron/ HT-3006HA/ 0~60℃/ 10~95% R.H/ 9V</t>
  </si>
  <si>
    <t>휴대용온도계</t>
  </si>
  <si>
    <t>Z0261752018031379204</t>
  </si>
  <si>
    <t>Z0261752018031379203</t>
  </si>
  <si>
    <t>Z0261752018031379202</t>
  </si>
  <si>
    <t>Z0261752018031379201</t>
  </si>
  <si>
    <t>식물205(표본실)</t>
  </si>
  <si>
    <t>Z0261752018031379162</t>
  </si>
  <si>
    <t>진공포장기, 인트라이즈, az-450E, 6~8개/분</t>
  </si>
  <si>
    <t>진공포장기</t>
  </si>
  <si>
    <t>곤충110(산림곤충증식실)</t>
  </si>
  <si>
    <t>Z0261752018031378856</t>
  </si>
  <si>
    <t>실체현미경, Nikon, JP/SMZ745T, Stereoscopic microscope</t>
  </si>
  <si>
    <t>실체현미경</t>
  </si>
  <si>
    <t>Z0261752020071853164</t>
  </si>
  <si>
    <t>Z0261752020071850708</t>
  </si>
  <si>
    <t>드론, Dji, CN/Inspire2-CN/zenmuse X5S</t>
  </si>
  <si>
    <t>Z0261752018031378855</t>
  </si>
  <si>
    <t>Z0261752018031378854</t>
  </si>
  <si>
    <t>Z0261752018031378853</t>
  </si>
  <si>
    <t>Z0261752018031378852</t>
  </si>
  <si>
    <t>Z0261752018031378851</t>
  </si>
  <si>
    <t>Z0261752018031378850</t>
  </si>
  <si>
    <t>Z0261752018031378849</t>
  </si>
  <si>
    <t>실체현미경, Nikon, JP/E100, Biological microscope</t>
  </si>
  <si>
    <t>Z0261752018031378848</t>
  </si>
  <si>
    <t>Z0261752018031378847</t>
  </si>
  <si>
    <t>Z0261752018031378846</t>
  </si>
  <si>
    <t>Z0261752020071850707</t>
  </si>
  <si>
    <t>드론, (부품)Dji, CN/Smart Controller</t>
  </si>
  <si>
    <t>Z0261752018031378845</t>
  </si>
  <si>
    <t>Z0261752018031378844</t>
  </si>
  <si>
    <t>Z0261752018031378843</t>
  </si>
  <si>
    <t>여우사육장115</t>
  </si>
  <si>
    <t>Z0261752018031378818</t>
  </si>
  <si>
    <t>상업용냉동고, 유니크대성, UDS-45FIE, 1106L</t>
  </si>
  <si>
    <t>상업용냉동고</t>
  </si>
  <si>
    <t>시라소니사육장(101, 103)</t>
  </si>
  <si>
    <t>Z0261752018031378817</t>
  </si>
  <si>
    <t>Z0261752018031378816</t>
  </si>
  <si>
    <t>Z0261752018031378815</t>
  </si>
  <si>
    <t>검역소(106, 107)</t>
  </si>
  <si>
    <t>Z0261752018031378814</t>
  </si>
  <si>
    <t>Z0261752018031378813</t>
  </si>
  <si>
    <t>포유류113(먹이창고)</t>
  </si>
  <si>
    <t>Z0261752018031378812</t>
  </si>
  <si>
    <t>Z0261752020071850706</t>
  </si>
  <si>
    <t>드론, DJI, CN/Mavic 2 Pro</t>
  </si>
  <si>
    <t>Z0261752018031378811</t>
  </si>
  <si>
    <t>포유류102(실험실)</t>
  </si>
  <si>
    <t>Z0261752018031378810</t>
  </si>
  <si>
    <t>포유류101(세포배양실)</t>
  </si>
  <si>
    <t>Z0261752018031378809</t>
  </si>
  <si>
    <t>조류104(먹이창고)</t>
  </si>
  <si>
    <t>Z0261752018031378808</t>
  </si>
  <si>
    <t>Z0261752018031378807</t>
  </si>
  <si>
    <t>양파210(창고/먹이저장실)</t>
  </si>
  <si>
    <t>Z0261752018031378806</t>
  </si>
  <si>
    <t>곤충111(창고/먹이저장실)</t>
  </si>
  <si>
    <t>Z0261752018031378805</t>
  </si>
  <si>
    <t>어류102(초기먹이사육실)</t>
  </si>
  <si>
    <t>Z0261752018031378804</t>
  </si>
  <si>
    <t>Z0261752018031378790</t>
  </si>
  <si>
    <t>분석용전자저울, 카스, FW500-6C, 6000g</t>
  </si>
  <si>
    <t>분석저울</t>
  </si>
  <si>
    <t>Z0261752018031378789</t>
  </si>
  <si>
    <t>멸종위기종복원센터_복원사무동A201_운영지원실</t>
  </si>
  <si>
    <t>Z0261752020051832161</t>
  </si>
  <si>
    <t>제본천공기, 가평테크, KB-805L, 500매</t>
  </si>
  <si>
    <t>제본천공기</t>
  </si>
  <si>
    <t>Z0261752018031378788</t>
  </si>
  <si>
    <t>분석용전자저울, 카스, EC-6D, 6000g</t>
  </si>
  <si>
    <t>Z0261752018031378787</t>
  </si>
  <si>
    <t>Z0261752018031378786</t>
  </si>
  <si>
    <t>Z0261752018031378785</t>
  </si>
  <si>
    <t>Z0261752018031378784</t>
  </si>
  <si>
    <t>Z0261752018031378783</t>
  </si>
  <si>
    <t>Z0261752018031378782</t>
  </si>
  <si>
    <t>Z0261752018031378781</t>
  </si>
  <si>
    <t>Z0261752018031378780</t>
  </si>
  <si>
    <t>Z0261752018031378779</t>
  </si>
  <si>
    <t>멸종위기종복원센터_동물병원</t>
  </si>
  <si>
    <t>Z0261752020071853101</t>
  </si>
  <si>
    <t>사육장, 뉴텍, 국립생태원주문제작, 550×370×450mm</t>
  </si>
  <si>
    <t>소형동물용우리</t>
  </si>
  <si>
    <t>Z0261752018031378772</t>
  </si>
  <si>
    <t>벤치스케일, 카스, PB-150, 150kg</t>
  </si>
  <si>
    <t>벤치스케일</t>
  </si>
  <si>
    <t>Z0261752018031378771</t>
  </si>
  <si>
    <t>포유류105(처치실)</t>
  </si>
  <si>
    <t>Z0261752018031378770</t>
  </si>
  <si>
    <t>벤치스케일, AND, FJC-200K, FJC-200K, 200kg</t>
  </si>
  <si>
    <t>포유류107(집중치료실)*</t>
  </si>
  <si>
    <t>Z0261752018031379207</t>
  </si>
  <si>
    <t>의료용흡입기, SAMMI veterinary ultrasonic nebulizer WH-2000</t>
  </si>
  <si>
    <t>흡입치료기또는액세서리</t>
  </si>
  <si>
    <t>Z0261752018031379206</t>
  </si>
  <si>
    <t>포유류107(집중치료실)</t>
  </si>
  <si>
    <t>Z0261752018031379197</t>
  </si>
  <si>
    <t>혈액상자동분석장치, Abaxis, US/Vetscan VS2</t>
  </si>
  <si>
    <t>혈액상자동분석장치</t>
  </si>
  <si>
    <t>Z0261752018031379196</t>
  </si>
  <si>
    <t>혈액가스분석기, Abaxi, US/Vetscan i-STAT</t>
  </si>
  <si>
    <t>혈액가스분석기</t>
  </si>
  <si>
    <t>Z0261752018031379195</t>
  </si>
  <si>
    <t>혈구계산기및자동분석시약류및자동분석시약류, Nihon kohden, JP</t>
  </si>
  <si>
    <t>혈구계수기세트</t>
  </si>
  <si>
    <t>Z0261752018031379177</t>
  </si>
  <si>
    <t>포터블엑스선촬영장치, 포스콤일산지점, REXTAR X</t>
  </si>
  <si>
    <t>포터블엑스선촬영장치</t>
  </si>
  <si>
    <t>Z0261752018031379163</t>
  </si>
  <si>
    <t>초음파세척기, 새한초음파산업, SH-2140, 260×260×240mm, 3.3L</t>
  </si>
  <si>
    <t>초음파세척기</t>
  </si>
  <si>
    <t>Z0261752020071853100</t>
  </si>
  <si>
    <t>사육장, 뉴텍, 국립생태원주문제작, 500×360×400mm</t>
  </si>
  <si>
    <t>Z0261752018031379130</t>
  </si>
  <si>
    <t>수술용기구, Medicon, DE/60.00.40외 26종, Castroviejo caliper</t>
  </si>
  <si>
    <t>정형외과용수술기구세트</t>
  </si>
  <si>
    <t>Z0261752018031379129</t>
  </si>
  <si>
    <t>정액보존용기, Taylor-wharton, US/38K, 590L</t>
  </si>
  <si>
    <t>정액보존용기</t>
  </si>
  <si>
    <t>Z0261752018031379128</t>
  </si>
  <si>
    <t>전자청진기, 지에스테크놀로지, jabes</t>
  </si>
  <si>
    <t>전자식청진기또는액세서리</t>
  </si>
  <si>
    <t>Z0261752018031379126</t>
  </si>
  <si>
    <t>적외선조사기, 대경전자, INFRALUX-300, 250W</t>
  </si>
  <si>
    <t>적외선조사기</t>
  </si>
  <si>
    <t>Z0261752018031379125</t>
  </si>
  <si>
    <t>Z0261752018031379124</t>
  </si>
  <si>
    <t>Z0261752018031379123</t>
  </si>
  <si>
    <t>Z0261752018031379122</t>
  </si>
  <si>
    <t>포유류101(세포배양실)*</t>
  </si>
  <si>
    <t>Z0261752018031379121</t>
  </si>
  <si>
    <t>실험실용극저온냉동고, CBS Controlled Rate Freezer(Custombiogenics), MODEL 2101 with laptop controller &amp; software</t>
  </si>
  <si>
    <t>저온또는액화질소냉동고</t>
  </si>
  <si>
    <t>Z0261752018031379043</t>
  </si>
  <si>
    <t>유아가온장치, 중외메디칼, CHS-i1000</t>
  </si>
  <si>
    <t>임상용인큐베이터또는유아용보온기</t>
  </si>
  <si>
    <t>Z0261752020071853099</t>
  </si>
  <si>
    <t>사육장, 뉴텍, 국립생태원주문제작, 800×430×680mm</t>
  </si>
  <si>
    <t>Z0261752018031379042</t>
  </si>
  <si>
    <t>Z0261752018031379041</t>
  </si>
  <si>
    <t>초음파영상진단장치, 삼성메디슨, PT60A, 범용의료용</t>
  </si>
  <si>
    <t>일반진단의료용초음파장치,도플러장치,펄스반사장치또는초음파검사장치</t>
  </si>
  <si>
    <t>Z0261752018031379040</t>
  </si>
  <si>
    <t>외과치료기구, Galls, US/CM200611, 조산키트, 분만기구세트</t>
  </si>
  <si>
    <t>일반외과기구세트</t>
  </si>
  <si>
    <t>Z0261752018031379008</t>
  </si>
  <si>
    <t>의료용저온플라스마멸균기, 제로니텍, PURE 40, 40L</t>
  </si>
  <si>
    <t>의료용저온플라스마멸균기</t>
  </si>
  <si>
    <t>포유류105(처치실)*</t>
  </si>
  <si>
    <t>Z0261752018031379007</t>
  </si>
  <si>
    <t>전동식의료용흡인기, JS400A/조인메디칼, 40L/min</t>
  </si>
  <si>
    <t>의료용석션또는진공장치</t>
  </si>
  <si>
    <t>Z0261752018031379006</t>
  </si>
  <si>
    <t>검진테이블(제작, 서광메딕스), 1900 x 600 mm(평판), C-arm 겸용</t>
  </si>
  <si>
    <t>의료용방사선테이블,스탠드,의자,캐비닛또는액세서리</t>
  </si>
  <si>
    <t>Z0261752018031379005</t>
  </si>
  <si>
    <t>의료용면역형광측정장치, 애니벳, Vet chroma, 동물용, 6test/h</t>
  </si>
  <si>
    <t>의료용면역형광측정장치</t>
  </si>
  <si>
    <t>Z0261752018031379004</t>
  </si>
  <si>
    <t xml:space="preserve">이미지인텐시화이어엑스선투시촬영장치(Carm), KMC-650, Gemms Medical </t>
  </si>
  <si>
    <t>의료용C암방사선기기</t>
  </si>
  <si>
    <t>Z0261752018031379000</t>
  </si>
  <si>
    <t>요화학분석기, 바이오닉스, NS201, 15초/회</t>
  </si>
  <si>
    <t>요화학분석기</t>
  </si>
  <si>
    <t>Z0261752018031378999</t>
  </si>
  <si>
    <t>약품분배기및포장기, 우림전기, 약품포장기, 수동6포용</t>
  </si>
  <si>
    <t>약,알약분배기또는액세서리</t>
  </si>
  <si>
    <t>Z0261752020071853098</t>
  </si>
  <si>
    <t>사육장, 뉴텍, 국립생태원주문제작, 1660×800×800mm</t>
  </si>
  <si>
    <t>Z0261752018031378986</t>
  </si>
  <si>
    <t>애완동물사육장, 애니테크, AT-9002, 680×500×480mm</t>
  </si>
  <si>
    <t>애완동물사육장</t>
  </si>
  <si>
    <t>Z0261752018031378985</t>
  </si>
  <si>
    <t>Z0261752018031378984</t>
  </si>
  <si>
    <t>Z0261752018031378983</t>
  </si>
  <si>
    <t>Z0261752018031378982</t>
  </si>
  <si>
    <t>Z0261752018031378981</t>
  </si>
  <si>
    <t>Z0261752018031378980</t>
  </si>
  <si>
    <t>Z0261752018031378979</t>
  </si>
  <si>
    <t>Z0261752018031378978</t>
  </si>
  <si>
    <t>Z0261752018031378977</t>
  </si>
  <si>
    <t>Z0261752020071853097</t>
  </si>
  <si>
    <t>사육장, 뉴텍, 국립생태원주문제작, 1660×800×970mm</t>
  </si>
  <si>
    <t>Z0261752018031378976</t>
  </si>
  <si>
    <t>애완동물사육장, Iris, JP/FC-670, 403×686×478mm</t>
  </si>
  <si>
    <t>Z0261752018031378975</t>
  </si>
  <si>
    <t>Z0261752018031378974</t>
  </si>
  <si>
    <t>Z0261752018031378973</t>
  </si>
  <si>
    <t>Z0261752018031378972</t>
  </si>
  <si>
    <t>Z0261752018031378971</t>
  </si>
  <si>
    <t>Z0261752018031378970</t>
  </si>
  <si>
    <t>애완동물사육장, GEX, CN/DWARF RABBIT CAGE 620, 620×440×550</t>
  </si>
  <si>
    <t>Z0261752018031378969</t>
  </si>
  <si>
    <t>Z0261752018031378968</t>
  </si>
  <si>
    <t>Z0261752018031378967</t>
  </si>
  <si>
    <t>Z0261752020071853096</t>
  </si>
  <si>
    <t>Z0261752018031378953</t>
  </si>
  <si>
    <t>안저카메라, MiiS Hous+ Scope DEC200</t>
  </si>
  <si>
    <t>안저카메라</t>
  </si>
  <si>
    <t>Z0261752018031378840</t>
  </si>
  <si>
    <t>의료용레이저조사기, Biolase, US/EPIC-V, 동물용</t>
  </si>
  <si>
    <t>수술용레이저또는액세서리</t>
  </si>
  <si>
    <t>Z0261752018031378839</t>
  </si>
  <si>
    <t>수술용무영등, 덴티스, M/M200, 120000+120000lx</t>
  </si>
  <si>
    <t>수술실조명또는액세서리</t>
  </si>
  <si>
    <t>Z0261752018031378830</t>
  </si>
  <si>
    <t>사육장, 아띠공방, 충북대산학협력단주문제작, 2200×700×2100m</t>
  </si>
  <si>
    <t>Z0261752018031378829</t>
  </si>
  <si>
    <t>Z0261752018031378828</t>
  </si>
  <si>
    <t>소용돌이식진탕기, 대한과학, VM-10, 0~60rpm</t>
  </si>
  <si>
    <t>소용돌이식진탕기</t>
  </si>
  <si>
    <t>Z0261752018031378827</t>
  </si>
  <si>
    <t>Z0261752018031378826</t>
  </si>
  <si>
    <t>Z0261752018031378825</t>
  </si>
  <si>
    <t>Z0261752018031378824</t>
  </si>
  <si>
    <t>Z0261752020071853163</t>
  </si>
  <si>
    <t>멸종위기종복원센터</t>
  </si>
  <si>
    <t>Z0261752020051829827</t>
  </si>
  <si>
    <t>액정모니터, 삼보컴퓨터, CN/5420V, 55cm</t>
  </si>
  <si>
    <t>LCD패널또는모니터</t>
  </si>
  <si>
    <t>Z0261752018031378823</t>
  </si>
  <si>
    <t>Z0261752018031378822</t>
  </si>
  <si>
    <t>Z0261752018031378803</t>
  </si>
  <si>
    <t>사무용소프트웨어, 인투씨엔에스, IntoWild v3, 야생동물전산화</t>
  </si>
  <si>
    <t>사무용소프트웨어</t>
  </si>
  <si>
    <t>포유류103(방사선실)</t>
  </si>
  <si>
    <t>Z0261752018031378802</t>
  </si>
  <si>
    <t>Z0261752018031378769</t>
  </si>
  <si>
    <t>의약품주입펌프, 대화기기, MEDIFUSION DI-2200, 0.1~1200mL/h</t>
  </si>
  <si>
    <t>범용정맥주입펌프</t>
  </si>
  <si>
    <t>Z0261752018031378768</t>
  </si>
  <si>
    <t>의약품주입펌프, 대화기기,  MEDIFUSION DI-2000, 약물자동주입</t>
  </si>
  <si>
    <t>Z0261752018031378767</t>
  </si>
  <si>
    <t>Z0261752018031378759</t>
  </si>
  <si>
    <t>미량원심분리기, Kubota, JP/3220, 헤마토크릿용, 12000rpm</t>
  </si>
  <si>
    <t>미량원심분리기</t>
  </si>
  <si>
    <t>포유류201(실험실)</t>
  </si>
  <si>
    <t>Z0261752018031378757</t>
  </si>
  <si>
    <t>무균대, 엔바이오텍, NB-WS3</t>
  </si>
  <si>
    <t>Z0261752018031378756</t>
  </si>
  <si>
    <t>Z0261752020051829826</t>
  </si>
  <si>
    <t>Z0261752018031378755</t>
  </si>
  <si>
    <t>조류201(실험실)</t>
  </si>
  <si>
    <t>Z0261752018031378754</t>
  </si>
  <si>
    <t>양파204(실험실)</t>
  </si>
  <si>
    <t>Z0261752018031378753</t>
  </si>
  <si>
    <t>곤충105(실험실)</t>
  </si>
  <si>
    <t>Z0261752018031378752</t>
  </si>
  <si>
    <t>어류204(실험실)</t>
  </si>
  <si>
    <t>Z0261752018031378751</t>
  </si>
  <si>
    <t>식물206(식물실험실)</t>
  </si>
  <si>
    <t>Z0261752018031378750</t>
  </si>
  <si>
    <t>Z0261752018031378747</t>
  </si>
  <si>
    <t>환자감시장치, Mindray, iMec12</t>
  </si>
  <si>
    <t>멀티파라미터바이탈사인장치또는액세서리</t>
  </si>
  <si>
    <t>Z0261752018031378733</t>
  </si>
  <si>
    <t>동물해부용부검대, 우리아이비, WOORI-OT1200, 1200×800×750mm</t>
  </si>
  <si>
    <t>동물해부용부검대또는액세서리</t>
  </si>
  <si>
    <t>Z0261752018031378727</t>
  </si>
  <si>
    <t>시술테이블, SM-OT1000V, 1500 x 500 x H845~1130 mm(V접이식 )</t>
  </si>
  <si>
    <t>동물용수술대</t>
  </si>
  <si>
    <t>Z0261752018031378709</t>
  </si>
  <si>
    <t>다단식운반차, 정도비앤피, JD-CAR-14, 650×500×650mm</t>
  </si>
  <si>
    <t>다단식운반차</t>
  </si>
  <si>
    <t>Z0261752020051829825</t>
  </si>
  <si>
    <t>포유류112(조리실)</t>
  </si>
  <si>
    <t>Z0261752018031378706</t>
  </si>
  <si>
    <t>냉장진열장, 진우전자, JW-650R, 620L</t>
  </si>
  <si>
    <t>냉장진열장</t>
  </si>
  <si>
    <t>조류105(조리실)</t>
  </si>
  <si>
    <t>Z0261752018031378705</t>
  </si>
  <si>
    <t>Z0261752018031378697</t>
  </si>
  <si>
    <t>의료내시경용개인영상표시장치, VET-OR 1000, Aohua</t>
  </si>
  <si>
    <t>내시경용영상장치또는액세서리</t>
  </si>
  <si>
    <t>Z0261752018031378696</t>
  </si>
  <si>
    <t>기계식청진기, Focal, JP/FC202, 양면</t>
  </si>
  <si>
    <t>기계식청진기또는액세서리</t>
  </si>
  <si>
    <t>Z0261752018031378695</t>
  </si>
  <si>
    <t>Z0261752018031378694</t>
  </si>
  <si>
    <t>Z0261752018031378693</t>
  </si>
  <si>
    <t>Z0261752018031378692</t>
  </si>
  <si>
    <t>Z0261752018031378680</t>
  </si>
  <si>
    <t>금고, 디프로매트, 119EN, H360×W412×D363mm</t>
  </si>
  <si>
    <t>금고</t>
  </si>
  <si>
    <t>Z0261752018031378670</t>
  </si>
  <si>
    <t>고압증기멸균기, 엘럽스, SS25, 25L</t>
  </si>
  <si>
    <t>고압증기멸균기또는소독기</t>
  </si>
  <si>
    <t>Z0261752020051829824</t>
  </si>
  <si>
    <t>Z0261752018031378669</t>
  </si>
  <si>
    <t>Z0261752018031378668</t>
  </si>
  <si>
    <t>Z0261752018031378667</t>
  </si>
  <si>
    <t>Z0261752018031378666</t>
  </si>
  <si>
    <t>Z0261752018031378664</t>
  </si>
  <si>
    <t>이경, Welch allyn, US/Model 97200, 3.5V Halogen</t>
  </si>
  <si>
    <t>검이경세트</t>
  </si>
  <si>
    <t>Z0261752018031378663</t>
  </si>
  <si>
    <t>건조기, 엔바이오텍, NB-901M, 173L</t>
  </si>
  <si>
    <t>건조캐비닛또는오븐</t>
  </si>
  <si>
    <t>Z0261752018031378662</t>
  </si>
  <si>
    <t>Z0261752018031378661</t>
  </si>
  <si>
    <t>Z0261752018031378660</t>
  </si>
  <si>
    <t>Z0261752018031378659</t>
  </si>
  <si>
    <t>Z0261752020051829823</t>
  </si>
  <si>
    <t>Z0261752018031378658</t>
  </si>
  <si>
    <t>Z0261752018031378657</t>
  </si>
  <si>
    <t>Z0261752018031378634</t>
  </si>
  <si>
    <t>가스마취기, 로얄메디칼, Multiplus MEVD</t>
  </si>
  <si>
    <t>가스마취기</t>
  </si>
  <si>
    <t>Z0261752018031378633</t>
  </si>
  <si>
    <t>가스마취기, 로얄메디칼, Multiplus ME</t>
  </si>
  <si>
    <t>Z0261752018031378619</t>
  </si>
  <si>
    <t>pH측정기, Mettler toledo, CH/FP20-Standard</t>
  </si>
  <si>
    <t>pH측정기</t>
  </si>
  <si>
    <t>Z0261752018031378618</t>
  </si>
  <si>
    <t>Z0261752018031378617</t>
  </si>
  <si>
    <t>Z0261752018031378616</t>
  </si>
  <si>
    <t>Z0261752018031378842</t>
  </si>
  <si>
    <t>식물생장조절실, 모듀스, MDS960, 960×1090×1760mm</t>
  </si>
  <si>
    <t>식물생장조절실</t>
  </si>
  <si>
    <t>Z0261752018031379044</t>
  </si>
  <si>
    <t>목재파쇄기, 동양테크툴, DY-500, 1400×450×850mm, 잔가지파쇄</t>
  </si>
  <si>
    <t>작물분절기</t>
  </si>
  <si>
    <t>Z0261752020051829822</t>
  </si>
  <si>
    <t>Z0261752018031378801</t>
  </si>
  <si>
    <t>사료절단기, 세창기계, IS100, 1.5kW, 550kg/h, 볏짚절단용</t>
  </si>
  <si>
    <t>사료절단기</t>
  </si>
  <si>
    <t>Z0261752018031378800</t>
  </si>
  <si>
    <t>사료급이기, 연합축산, CMF(100)-740, 7.2kg/h</t>
  </si>
  <si>
    <t>사료급이기</t>
  </si>
  <si>
    <t>Z0261752018031378799</t>
  </si>
  <si>
    <t>Z0261752018031378798</t>
  </si>
  <si>
    <t>사료급이기, 연합축산, CMF(100)-660, 7.2kg/h</t>
  </si>
  <si>
    <t>Z0261752018031378797</t>
  </si>
  <si>
    <t>Z0261752018031378796</t>
  </si>
  <si>
    <t>Z0261752018031378795</t>
  </si>
  <si>
    <t>사료급이기, 연합축산, CMF(100)-610, 7.2kg/h</t>
  </si>
  <si>
    <t>Z0261752018031378794</t>
  </si>
  <si>
    <t>Z0261752018031378793</t>
  </si>
  <si>
    <t>사료급이기, 연합축산, CMF(100)-530, 7.2kg/h</t>
  </si>
  <si>
    <t>Z0261752018031378792</t>
  </si>
  <si>
    <t>Z0261752020051829821</t>
  </si>
  <si>
    <t>Z0261752018031378791</t>
  </si>
  <si>
    <t>Z0261752018031378732</t>
  </si>
  <si>
    <t>가축계량용저울, IC-대형, 눈금대저울, 최대측정치1000kg</t>
  </si>
  <si>
    <t>동물체중계</t>
  </si>
  <si>
    <t>Z0261752018031378731</t>
  </si>
  <si>
    <t>Z0261752018031378730</t>
  </si>
  <si>
    <t>Z0261752018031378729</t>
  </si>
  <si>
    <t>Z0261752018031378728</t>
  </si>
  <si>
    <t>Z0261752018031379194</t>
  </si>
  <si>
    <t>항온항습조, 대원과학산업, 한국해양대주문제작, 227L, -34~190</t>
  </si>
  <si>
    <t>항온항습조</t>
  </si>
  <si>
    <t>Z0261752018031379193</t>
  </si>
  <si>
    <t>차량소독기(주차장포함)</t>
  </si>
  <si>
    <t>Z0261752018031379175</t>
  </si>
  <si>
    <t>패키지용품, 현대자동차, 쏠라티 2017년, 내비게이션+후방카메라</t>
  </si>
  <si>
    <t>패키지용품</t>
  </si>
  <si>
    <t>Z0261752018031379167</t>
  </si>
  <si>
    <t>토양표품채취기, 토양굴착기, Burkle Soil Moles, with Handle(L750) / Extension Rod(L100) / Drill bits</t>
  </si>
  <si>
    <t>토양샘플채취장치</t>
  </si>
  <si>
    <t>Z0261752020051829820</t>
  </si>
  <si>
    <t>Z0261752018031379166</t>
  </si>
  <si>
    <t>Z0261752018031379165</t>
  </si>
  <si>
    <t>자외선측정계, Lutron, TW/SP-82UV</t>
  </si>
  <si>
    <t>태양복사열지표측정기</t>
  </si>
  <si>
    <t>Z0261752018031379164</t>
  </si>
  <si>
    <t>측고기, Haglof, SE/VL5-BT-360</t>
  </si>
  <si>
    <t>측고기</t>
  </si>
  <si>
    <t>Z0261752018031379151</t>
  </si>
  <si>
    <t>주방기구소독기, 동화시스템, DHS-800, 자외선소독, 500×720×4</t>
  </si>
  <si>
    <t>주방기구소독기</t>
  </si>
  <si>
    <t>Z0261752018031379150</t>
  </si>
  <si>
    <t>조도계, Testo, DE/Testo 540</t>
  </si>
  <si>
    <t>조도계</t>
  </si>
  <si>
    <t>Z0261752018031379039</t>
  </si>
  <si>
    <t>이동용암실, Asanuma, L-II</t>
  </si>
  <si>
    <t>이동용암실</t>
  </si>
  <si>
    <t>Z0261752018031379038</t>
  </si>
  <si>
    <t>Z0261752018031379037</t>
  </si>
  <si>
    <t>Z0261752018031379036</t>
  </si>
  <si>
    <t>Z0261752018031379001</t>
  </si>
  <si>
    <t>유속계, Ntech, US/Flowatch</t>
  </si>
  <si>
    <t>유속계</t>
  </si>
  <si>
    <t>Z0261752020051829819</t>
  </si>
  <si>
    <t>Z0261752018031378998</t>
  </si>
  <si>
    <t>액체질소통, Taylor-wharton, US/CX100, 4.4L</t>
  </si>
  <si>
    <t>액체질소통</t>
  </si>
  <si>
    <t>Z0261752018031378997</t>
  </si>
  <si>
    <t>Z0261752018031378996</t>
  </si>
  <si>
    <t>Z0261752018031378995</t>
  </si>
  <si>
    <t>Z0261752018031378994</t>
  </si>
  <si>
    <t>Z0261752018031378993</t>
  </si>
  <si>
    <t>Z0261752018031378992</t>
  </si>
  <si>
    <t>Z0261752018031378991</t>
  </si>
  <si>
    <t>애완동물털손질용품, 클리퍼, Panasonic, JP/ER-1511S, 충전식+전기식</t>
  </si>
  <si>
    <t>애완동물양육용품</t>
  </si>
  <si>
    <t>Z0261752018031378990</t>
  </si>
  <si>
    <t>Z0261752018031378989</t>
  </si>
  <si>
    <t>Z0261752020051829818</t>
  </si>
  <si>
    <t>Z0261752018031378988</t>
  </si>
  <si>
    <t>Z0261752018031378987</t>
  </si>
  <si>
    <t>Z0261752018031378841</t>
  </si>
  <si>
    <t>기타수질분석기, YSI, US/YSI-600XLM, 수질측정기</t>
  </si>
  <si>
    <t>Z0261752018031378766</t>
  </si>
  <si>
    <t>바코드프린터, Brother, CN/QL-700, 열전사라벨프린터</t>
  </si>
  <si>
    <t>바코드프린터</t>
  </si>
  <si>
    <t>Z0261752018031378765</t>
  </si>
  <si>
    <t>Z0261752018031378764</t>
  </si>
  <si>
    <t>Z0261752018031378763</t>
  </si>
  <si>
    <t>Z0261752018031378762</t>
  </si>
  <si>
    <t>Z0261752018031378761</t>
  </si>
  <si>
    <t>Z0261752018031378760</t>
  </si>
  <si>
    <t>Z0261752020071853162</t>
  </si>
  <si>
    <t>Z0261752020051829817</t>
  </si>
  <si>
    <t>Z0261752018031378758</t>
  </si>
  <si>
    <t>중형승합차, 현대자동차, 쏠라티 15인승 럭셔리 2018년, A/T</t>
  </si>
  <si>
    <t>미니버스</t>
  </si>
  <si>
    <t>Z0261752018031378737</t>
  </si>
  <si>
    <t>디지털카메라, Moultrie Feeders, CN/Game Spy D-55IR, 500만화</t>
  </si>
  <si>
    <t>디지털카메라</t>
  </si>
  <si>
    <t>Z0261752018031378736</t>
  </si>
  <si>
    <t>Z0261752018031378735</t>
  </si>
  <si>
    <t>Z0261752018031378734</t>
  </si>
  <si>
    <t>Z0261752018031378691</t>
  </si>
  <si>
    <t>자동급수기, 이레, MHWC-20E, 450×500×330mm, 20L, 계류사형</t>
  </si>
  <si>
    <t>급수기</t>
  </si>
  <si>
    <t>Z0261752018031378690</t>
  </si>
  <si>
    <t>Z0261752018031378689</t>
  </si>
  <si>
    <t>Z0261752018031378688</t>
  </si>
  <si>
    <t>Z0261752018031378687</t>
  </si>
  <si>
    <t>Z0261752020051829816</t>
  </si>
  <si>
    <t>Z0261752018031378686</t>
  </si>
  <si>
    <t>자동급수기, 이레, HWC-40R, 860×450×350mm, 40L, 방사사형</t>
  </si>
  <si>
    <t>Z0261752018031378685</t>
  </si>
  <si>
    <t>Z0261752018031378684</t>
  </si>
  <si>
    <t>Z0261752018031378683</t>
  </si>
  <si>
    <t>Z0261752018031378682</t>
  </si>
  <si>
    <t>Z0261752018031378681</t>
  </si>
  <si>
    <t>Z0261752018031378708</t>
  </si>
  <si>
    <t>농업용굴착기, Kubota, JP/U-10-3S, 0.016㎥</t>
  </si>
  <si>
    <t>농업용굴착기</t>
  </si>
  <si>
    <t>Z0261752018031378707</t>
  </si>
  <si>
    <t>Z0261752018031379192</t>
  </si>
  <si>
    <t>스탠드, Eppendorf, DE/3115 000.003, 피펫걸이</t>
  </si>
  <si>
    <t>피펫랙또는스탠드</t>
  </si>
  <si>
    <t>Z0261752018031379191</t>
  </si>
  <si>
    <t>Z0261752020051829815</t>
  </si>
  <si>
    <t>Z0261752018031379190</t>
  </si>
  <si>
    <t>Z0261752018031379189</t>
  </si>
  <si>
    <t>Z0261752018031379188</t>
  </si>
  <si>
    <t>Z0261752018031379187</t>
  </si>
  <si>
    <t>Z0261752018031379186</t>
  </si>
  <si>
    <t>Z0261752018031379185</t>
  </si>
  <si>
    <t>Z0261752018031378952</t>
  </si>
  <si>
    <t>쌍안경, Swarovski, AT/CL Pocket 8x25 B, 8배</t>
  </si>
  <si>
    <t>쌍안경</t>
  </si>
  <si>
    <t>Z0261752018031378951</t>
  </si>
  <si>
    <t>Z0261752018031378950</t>
  </si>
  <si>
    <t>Z0261752018031378948</t>
  </si>
  <si>
    <t>실험실용초저온냉동고, 지엠에스, ULT-765S, -86℃, 837L</t>
  </si>
  <si>
    <t>실험실용초저온냉동고</t>
  </si>
  <si>
    <t>Z0261752020051829814</t>
  </si>
  <si>
    <t>Z0261752018031378947</t>
  </si>
  <si>
    <t>Z0261752018031378946</t>
  </si>
  <si>
    <t>Z0261752018031378945</t>
  </si>
  <si>
    <t>Z0261752018031378944</t>
  </si>
  <si>
    <t>Z0261752018031378943</t>
  </si>
  <si>
    <t>Z0261752018031378942</t>
  </si>
  <si>
    <t>Z0261752018031378838</t>
  </si>
  <si>
    <t>피펫팅머신, Eppendorf, DE/3120 000.917</t>
  </si>
  <si>
    <t>수동식단채널공기치환형피페터</t>
  </si>
  <si>
    <t>Z0261752018031378837</t>
  </si>
  <si>
    <t>Z0261752018031378836</t>
  </si>
  <si>
    <t>Z0261752018031378835</t>
  </si>
  <si>
    <t>Z0261752020051829813</t>
  </si>
  <si>
    <t>Z0261752018031378834</t>
  </si>
  <si>
    <t>Z0261752018031378833</t>
  </si>
  <si>
    <t>Z0261752018031378832</t>
  </si>
  <si>
    <t>Z0261752018031378831</t>
  </si>
  <si>
    <t>Z0261752018031378778</t>
  </si>
  <si>
    <t>분석용전자저울, Mettler toledo, CH/ME303, 0.001~320g</t>
  </si>
  <si>
    <t>Z0261752018031378777</t>
  </si>
  <si>
    <t>Z0261752018031378776</t>
  </si>
  <si>
    <t>Z0261752018031378775</t>
  </si>
  <si>
    <t>Z0261752018031378774</t>
  </si>
  <si>
    <t>Z0261752018031378773</t>
  </si>
  <si>
    <t>Z0261752020051829812</t>
  </si>
  <si>
    <t>Z0261752018031378746</t>
  </si>
  <si>
    <t>망원경, Swarovski, AT/ATS80HD</t>
  </si>
  <si>
    <t>망원경</t>
  </si>
  <si>
    <t>Z0261752018031378745</t>
  </si>
  <si>
    <t>Z0261752018031378645</t>
  </si>
  <si>
    <t>거리측정기, Nikon, CN/Forestry 550, Laser rangefinder</t>
  </si>
  <si>
    <t>거리측정기</t>
  </si>
  <si>
    <t>Z0261752018031378644</t>
  </si>
  <si>
    <t>Z0261752018031378643</t>
  </si>
  <si>
    <t>Z0261752018031378632</t>
  </si>
  <si>
    <t>육추기, 버드부루더 네뷰라이져 MX-BL500N</t>
  </si>
  <si>
    <t>가금의부란기와양육기</t>
  </si>
  <si>
    <t>Z0261752018031378631</t>
  </si>
  <si>
    <t>조류106(인큐베이터실)*</t>
  </si>
  <si>
    <t>Z0261752018031378630</t>
  </si>
  <si>
    <t>Z0261752018031378629</t>
  </si>
  <si>
    <t>Z0261752018031378628</t>
  </si>
  <si>
    <t>Z0261752020051829811</t>
  </si>
  <si>
    <t>조류107(부화실)</t>
  </si>
  <si>
    <t>Z0261752018031378627</t>
  </si>
  <si>
    <t>부화기, 오토일렉스, Rcom Pro20, 20개</t>
  </si>
  <si>
    <t>Z0261752018031378626</t>
  </si>
  <si>
    <t>Z0261752018031378625</t>
  </si>
  <si>
    <t>부화기, 오토일렉스, RCOM 50, 48개</t>
  </si>
  <si>
    <t>Z0261752018031378624</t>
  </si>
  <si>
    <t>양파209(인큐베이터실)</t>
  </si>
  <si>
    <t>Z0261752018031378623</t>
  </si>
  <si>
    <t>부화기, 오토일렉스, PX-20RD, 60W, 파충류알부화기</t>
  </si>
  <si>
    <t>Z0261752018031378622</t>
  </si>
  <si>
    <t>Z0261752018031378621</t>
  </si>
  <si>
    <t>Z0261752018031378620</t>
  </si>
  <si>
    <t>Z0261752018031378615</t>
  </si>
  <si>
    <t>GPS, Garmin, TW/GPSMAP 64s, 12채널</t>
  </si>
  <si>
    <t>GPS수신기</t>
  </si>
  <si>
    <t>Z0261752018031378614</t>
  </si>
  <si>
    <t>Z0261752020051829810</t>
  </si>
  <si>
    <t>Z0261752018031378613</t>
  </si>
  <si>
    <t>Z0261752018031378612</t>
  </si>
  <si>
    <t>Z0261752018031378611</t>
  </si>
  <si>
    <t>Z0261752018031378610</t>
  </si>
  <si>
    <t>경비실</t>
  </si>
  <si>
    <t>Z0261752018031379316</t>
  </si>
  <si>
    <t>비데, 콜러노비타, BD-RA661, 468×552×156mm</t>
  </si>
  <si>
    <t>비데</t>
  </si>
  <si>
    <t>각 동 남/여 화장실</t>
  </si>
  <si>
    <t>Z0261752018031379315</t>
  </si>
  <si>
    <t>Z0261752018031379314</t>
  </si>
  <si>
    <t>Z0261752018031379313</t>
  </si>
  <si>
    <t>Z0261752018031379312</t>
  </si>
  <si>
    <t>Z0261752018031379311</t>
  </si>
  <si>
    <t>Z0261752020051829809</t>
  </si>
  <si>
    <t>Z0261752018031379310</t>
  </si>
  <si>
    <t>Z0261752018031379309</t>
  </si>
  <si>
    <t>Z0261752018031379308</t>
  </si>
  <si>
    <t>Z0261752018031379307</t>
  </si>
  <si>
    <t>Z0261752018031379306</t>
  </si>
  <si>
    <t>Z0261752018031379305</t>
  </si>
  <si>
    <t>Z0261752018031379304</t>
  </si>
  <si>
    <t>Z0261752018031379303</t>
  </si>
  <si>
    <t>Z0261752018031379302</t>
  </si>
  <si>
    <t>Z0261752018031379301</t>
  </si>
  <si>
    <t>Z0261752020051829808</t>
  </si>
  <si>
    <t>Z0261752018031379300</t>
  </si>
  <si>
    <t>Z0261752018031379299</t>
  </si>
  <si>
    <t>Z0261752018031379298</t>
  </si>
  <si>
    <t>Z0261752018031379297</t>
  </si>
  <si>
    <t>Z0261752018031379296</t>
  </si>
  <si>
    <t>Z0261752018031379295</t>
  </si>
  <si>
    <t>Z0261752018031379294</t>
  </si>
  <si>
    <t>Z0261752018031379293</t>
  </si>
  <si>
    <t>Z0261752018031379292</t>
  </si>
  <si>
    <t>Z0261752018031379291</t>
  </si>
  <si>
    <t>멸종위기종복원센터_D205호</t>
  </si>
  <si>
    <t>Z0261752020071851956</t>
  </si>
  <si>
    <t>액정모니터, 엘지전자, CN/29WL500, 73cm</t>
  </si>
  <si>
    <t>Z0261752020051829807</t>
  </si>
  <si>
    <t>Z0261752018031379290</t>
  </si>
  <si>
    <t>Z0261752018031379289</t>
  </si>
  <si>
    <t>Z0261752018031379288</t>
  </si>
  <si>
    <t>Z0261752018031379287</t>
  </si>
  <si>
    <t>Z0261752018031379286</t>
  </si>
  <si>
    <t>Z0261752018031379285</t>
  </si>
  <si>
    <t>Z0261752018031379284</t>
  </si>
  <si>
    <t>Z0261752018031379283</t>
  </si>
  <si>
    <t>Z0261752018031379282</t>
  </si>
  <si>
    <t>Z0261752018031379281</t>
  </si>
  <si>
    <t>Z0261752020051829806</t>
  </si>
  <si>
    <t>Z0261752018031379280</t>
  </si>
  <si>
    <t>Z0261752018031379279</t>
  </si>
  <si>
    <t>Z0261752018031379278</t>
  </si>
  <si>
    <t>Z0261752018031379277</t>
  </si>
  <si>
    <t>Z0261752018031379276</t>
  </si>
  <si>
    <t>Z0261752018031379275</t>
  </si>
  <si>
    <t>Z0261752018031379274</t>
  </si>
  <si>
    <t>Z0261752018031379273</t>
  </si>
  <si>
    <t>Z0261752018031379272</t>
  </si>
  <si>
    <t>Z0261752018031379271</t>
  </si>
  <si>
    <t>Z0261752020051829805</t>
  </si>
  <si>
    <t>Z0261752018031379270</t>
  </si>
  <si>
    <t>Z0261752018031379269</t>
  </si>
  <si>
    <t>Z0261752018031379268</t>
  </si>
  <si>
    <t>Z0261752018031379267</t>
  </si>
  <si>
    <t>Z0261752018031379266</t>
  </si>
  <si>
    <t>Z0261752018031379265</t>
  </si>
  <si>
    <t>Z0261752018031379264</t>
  </si>
  <si>
    <t>Z0261752018031379263</t>
  </si>
  <si>
    <t>Z0261752018031379262</t>
  </si>
  <si>
    <t>Z0261752018031379261</t>
  </si>
  <si>
    <t>Z0261752020051829804</t>
  </si>
  <si>
    <t>Z0261752018031379260</t>
  </si>
  <si>
    <t>Z0261752018031379259</t>
  </si>
  <si>
    <t>Z0261752018031379258</t>
  </si>
  <si>
    <t>Z0261752018031379257</t>
  </si>
  <si>
    <t>Z0261752018031379256</t>
  </si>
  <si>
    <t>Z0261752018031379255</t>
  </si>
  <si>
    <t>Z0261752018031379254</t>
  </si>
  <si>
    <t>Z0261752018031379253</t>
  </si>
  <si>
    <t>Z0261752018031379252</t>
  </si>
  <si>
    <t>Z0261752018031379251</t>
  </si>
  <si>
    <t>Z0261752020051829803</t>
  </si>
  <si>
    <t>Z0261752018031379250</t>
  </si>
  <si>
    <t>Z0261752018031379249</t>
  </si>
  <si>
    <t>Z0261752018031379248</t>
  </si>
  <si>
    <t>Z0261752018031379247</t>
  </si>
  <si>
    <t>Z0261752018031379246</t>
  </si>
  <si>
    <t>Z0261752018031379245</t>
  </si>
  <si>
    <t>Z0261752018031379244</t>
  </si>
  <si>
    <t>Z0261752018031379243</t>
  </si>
  <si>
    <t>Z0261752018031379242</t>
  </si>
  <si>
    <t>Z0261752018031379241</t>
  </si>
  <si>
    <t>Z0261752020051829802</t>
  </si>
  <si>
    <t>Z0261752018031379240</t>
  </si>
  <si>
    <t>Z0261752018031379239</t>
  </si>
  <si>
    <t>포유류111(포육실-2)*</t>
  </si>
  <si>
    <t>Z0261752018031378679</t>
  </si>
  <si>
    <t>공기살균기, 엔퓨텍, 크린케어 9002R</t>
  </si>
  <si>
    <t>공기살균기</t>
  </si>
  <si>
    <t>포유류110(포육실-1)*</t>
  </si>
  <si>
    <t>Z0261752018031378678</t>
  </si>
  <si>
    <t xml:space="preserve">공기살균기, 엔퓨텍, 크린케어 9002R </t>
  </si>
  <si>
    <t>Z0261752018031378677</t>
  </si>
  <si>
    <t>Z0261752018031378676</t>
  </si>
  <si>
    <t>공기살균기, 엔퓨텍, 크린케어 7001R</t>
  </si>
  <si>
    <t>포유류102(실험실)*</t>
  </si>
  <si>
    <t>Z0261752018031378675</t>
  </si>
  <si>
    <t>조류103(매 육추장)*</t>
  </si>
  <si>
    <t>Z0261752018031378674</t>
  </si>
  <si>
    <t>조류102(검독수리 육추장)*</t>
  </si>
  <si>
    <t>Z0261752018031378673</t>
  </si>
  <si>
    <t>조류101(저어새육추장)*</t>
  </si>
  <si>
    <t>Z0261752018031378672</t>
  </si>
  <si>
    <t>Z0261752020051829801</t>
  </si>
  <si>
    <t>Z0261752018031378671</t>
  </si>
  <si>
    <t>도구보관캐비닛, 오성엔지니어링, MTC-2, 1150×600×1850mm, 이</t>
  </si>
  <si>
    <t>공구보관용함,상자또는캐비닛</t>
  </si>
  <si>
    <t>곤충109(토양곤충증식실)</t>
  </si>
  <si>
    <t>Z0261752018031379160</t>
  </si>
  <si>
    <t>주방기구소독기, 하인스, HGS-881, 자외선소독/열풍건조, 550×4</t>
  </si>
  <si>
    <t>Z0261752018031379159</t>
  </si>
  <si>
    <t>Z0261752018031379158</t>
  </si>
  <si>
    <t>Z0261752018031379157</t>
  </si>
  <si>
    <t>Z0261752018031379156</t>
  </si>
  <si>
    <t>Z0261752018031379155</t>
  </si>
  <si>
    <t>Z0261752018031379154</t>
  </si>
  <si>
    <t>Z0261752018031379153</t>
  </si>
  <si>
    <t>주방기구소독기, 선경산업, SK-6303U, 자외선소독/도마/칼/고무</t>
  </si>
  <si>
    <t>Z0261752018031379152</t>
  </si>
  <si>
    <t>Z0261752020051829800</t>
  </si>
  <si>
    <t>Z0261752018031379003</t>
  </si>
  <si>
    <t>식료품절단기, 대성이앤비, MVC-500S, 야채절단용</t>
  </si>
  <si>
    <t>음식물절단기</t>
  </si>
  <si>
    <t>Z0261752018031379002</t>
  </si>
  <si>
    <t>어류206(증식실)</t>
  </si>
  <si>
    <t>Z0261752018031378721</t>
  </si>
  <si>
    <t>다목적운반차, 동광테크, DK-MDL7000, 적재용량180kg</t>
  </si>
  <si>
    <t>다목적운반차</t>
  </si>
  <si>
    <t>Z0261752018031378720</t>
  </si>
  <si>
    <t>Z0261752018031378719</t>
  </si>
  <si>
    <t>다목적운반차, 동광테크, DK-MD7000, 적재용량180kg</t>
  </si>
  <si>
    <t>Z0261752018031378718</t>
  </si>
  <si>
    <t>Z0261752018031378717</t>
  </si>
  <si>
    <t>Z0261752018031378716</t>
  </si>
  <si>
    <t>Z0261752018031378704</t>
  </si>
  <si>
    <t>냉장고, 대영이앤비, LEFS-1043HRF, 1014L</t>
  </si>
  <si>
    <t>Z0261752018031378703</t>
  </si>
  <si>
    <t>Z0261752020051829799</t>
  </si>
  <si>
    <t>Z0261752018031378702</t>
  </si>
  <si>
    <t>Z0261752018031378701</t>
  </si>
  <si>
    <t>Z0261752018031378700</t>
  </si>
  <si>
    <t>Z0261752018031378699</t>
  </si>
  <si>
    <t>Z0261752018031378698</t>
  </si>
  <si>
    <t>Z0261752018031379184</t>
  </si>
  <si>
    <t>플랫폼트럭, 티에스케이, TSLC-900, 엘형운반차, 900×600×850m</t>
  </si>
  <si>
    <t>플랫폼트럭</t>
  </si>
  <si>
    <t>Z0261752018031379183</t>
  </si>
  <si>
    <t>Z0261752018031379182</t>
  </si>
  <si>
    <t>Z0261752018031379181</t>
  </si>
  <si>
    <t>Z0261752018031379180</t>
  </si>
  <si>
    <t>Z0261752020051829798</t>
  </si>
  <si>
    <t>Z0261752018031379179</t>
  </si>
  <si>
    <t>Z0261752018031379178</t>
  </si>
  <si>
    <t>Z0261752018031378934</t>
  </si>
  <si>
    <t>약품장, 원준기업, 랩퍼스4003-2, 1500×450×2100mm</t>
  </si>
  <si>
    <t>실험실용보관장또는보조용품</t>
  </si>
  <si>
    <t>Z0261752018031378933</t>
  </si>
  <si>
    <t>Z0261752018031378932</t>
  </si>
  <si>
    <t>Z0261752018031378931</t>
  </si>
  <si>
    <t>Z0261752018031378930</t>
  </si>
  <si>
    <t>Z0261752018031378929</t>
  </si>
  <si>
    <t>Z0261752018031378928</t>
  </si>
  <si>
    <t>Z0261752018031378927</t>
  </si>
  <si>
    <t>Z0261752020071851955</t>
  </si>
  <si>
    <t>데스크톱컴퓨터, 비스티앤씨, 국립생태원멸종위기종복원센터주문제작, AMD RYZEN 3960X(3.8GHz)</t>
  </si>
  <si>
    <t>데스크톱컴퓨터</t>
  </si>
  <si>
    <t>Z0261752020051829797</t>
  </si>
  <si>
    <t>Z0261752018031378926</t>
  </si>
  <si>
    <t>Z0261752018031378925</t>
  </si>
  <si>
    <t>Z0261752018031378924</t>
  </si>
  <si>
    <t>Z0261752018031378923</t>
  </si>
  <si>
    <t>Z0261752018031378922</t>
  </si>
  <si>
    <t>Z0261752018031378921</t>
  </si>
  <si>
    <t>어류205(실험준비실)</t>
  </si>
  <si>
    <t>Z0261752018031378920</t>
  </si>
  <si>
    <t>Z0261752018031378919</t>
  </si>
  <si>
    <t>Z0261752018031378918</t>
  </si>
  <si>
    <t>Z0261752018031378917</t>
  </si>
  <si>
    <t>Z0261752020051829796</t>
  </si>
  <si>
    <t>Z0261752018031378916</t>
  </si>
  <si>
    <t>식물207(실험준비실)</t>
  </si>
  <si>
    <t>Z0261752018031378915</t>
  </si>
  <si>
    <t>Z0261752018031378914</t>
  </si>
  <si>
    <t>Z0261752018031378913</t>
  </si>
  <si>
    <t>약품장, 원준기업, 랩퍼스4003-1, 1200×450×2100mm</t>
  </si>
  <si>
    <t>Z0261752018031378912</t>
  </si>
  <si>
    <t>Z0261752018031378911</t>
  </si>
  <si>
    <t>Z0261752018031378910</t>
  </si>
  <si>
    <t>Z0261752018031378909</t>
  </si>
  <si>
    <t>실험실용싱크대, 원준기업, LFNW-SK3100-15, 1500×750×950mm</t>
  </si>
  <si>
    <t>실험실용싱크대</t>
  </si>
  <si>
    <t>Z0261752018031378908</t>
  </si>
  <si>
    <t>실험대, 원준기업, LFNW-S3002-11, 1150×1150×800mm</t>
  </si>
  <si>
    <t>실험대</t>
  </si>
  <si>
    <t>Z0261752018031378907</t>
  </si>
  <si>
    <t>실험실용배기기, 씨애치씨랩, CLE-020, 이동식다관절암후드, M/A</t>
  </si>
  <si>
    <t>실험실용배기기</t>
  </si>
  <si>
    <t>Z0261752020051829795</t>
  </si>
  <si>
    <t>Z0261752018031378906</t>
  </si>
  <si>
    <t>실험대, 원준기업, LFNW-S2081-21A, 2100×900×800mm</t>
  </si>
  <si>
    <t>양파205(실험준비실)</t>
  </si>
  <si>
    <t>Z0261752018031378905</t>
  </si>
  <si>
    <t>Z0261752018031378904</t>
  </si>
  <si>
    <t>곤충106(실험준비실)</t>
  </si>
  <si>
    <t>Z0261752018031378903</t>
  </si>
  <si>
    <t>Z0261752018031378902</t>
  </si>
  <si>
    <t>Z0261752018031378901</t>
  </si>
  <si>
    <t>Z0261752018031378900</t>
  </si>
  <si>
    <t>Z0261752018031378899</t>
  </si>
  <si>
    <t>실험대, 원준기업, LFNW-S2081-21, 2100×750×800mm</t>
  </si>
  <si>
    <t>Z0261752018031378898</t>
  </si>
  <si>
    <t>조류106(인큐베이터실)</t>
  </si>
  <si>
    <t>Z0261752018031378897</t>
  </si>
  <si>
    <t>Z0261752020051829794</t>
  </si>
  <si>
    <t>Z0261752018031378896</t>
  </si>
  <si>
    <t>Z0261752018031378895</t>
  </si>
  <si>
    <t>실험대, 원준기업, LFNW-S2081-18A, 1800×900×800mm</t>
  </si>
  <si>
    <t>Z0261752018031378894</t>
  </si>
  <si>
    <t>Z0261752018031378893</t>
  </si>
  <si>
    <t>Z0261752018031378892</t>
  </si>
  <si>
    <t>Z0261752018031378891</t>
  </si>
  <si>
    <t>Z0261752018031378890</t>
  </si>
  <si>
    <t>Z0261752018031378889</t>
  </si>
  <si>
    <t>Z0261752018031378888</t>
  </si>
  <si>
    <t>Z0261752018031378887</t>
  </si>
  <si>
    <t>실험대, 원준기업, LFNW-S2022-24A, 2400×900×1920mm</t>
  </si>
  <si>
    <t>Z0261752020051829793</t>
  </si>
  <si>
    <t>Z0261752018031378886</t>
  </si>
  <si>
    <t>Z0261752018031378885</t>
  </si>
  <si>
    <t>실험대, 원준기업, LFNW-S2022-21A, 2100×900×1920mm</t>
  </si>
  <si>
    <t>Z0261752018031378884</t>
  </si>
  <si>
    <t>Z0261752018031378883</t>
  </si>
  <si>
    <t>Z0261752018031378882</t>
  </si>
  <si>
    <t>실험대, 원준기업, LFNW-S2022-21, 2100×750×1920mm</t>
  </si>
  <si>
    <t>Z0261752018031378881</t>
  </si>
  <si>
    <t>Z0261752018031378880</t>
  </si>
  <si>
    <t>Z0261752018031378879</t>
  </si>
  <si>
    <t>실험대, 원준기업, LFNW-S2022-18A, 1800×900×1920mm</t>
  </si>
  <si>
    <t>Z0261752018031378878</t>
  </si>
  <si>
    <t>Z0261752018031378877</t>
  </si>
  <si>
    <t>Z0261752020051829792</t>
  </si>
  <si>
    <t>Z0261752018031378876</t>
  </si>
  <si>
    <t>Z0261752018031378875</t>
  </si>
  <si>
    <t>Z0261752018031378874</t>
  </si>
  <si>
    <t>Z0261752018031378873</t>
  </si>
  <si>
    <t>Z0261752018031378872</t>
  </si>
  <si>
    <t>Z0261752018031378871</t>
  </si>
  <si>
    <t>실험대, 원준기업, LFNW-C1033-24, 2400×1500×1920mm</t>
  </si>
  <si>
    <t>Z0261752018031378870</t>
  </si>
  <si>
    <t>실험대, 원준기업, LFNW-C1018-42, 4200×1500×1920mm</t>
  </si>
  <si>
    <t>Z0261752018031378869</t>
  </si>
  <si>
    <t>Z0261752018031378868</t>
  </si>
  <si>
    <t>Z0261752018031378867</t>
  </si>
  <si>
    <t>Z0261752020051829791</t>
  </si>
  <si>
    <t>Z0261752018031378866</t>
  </si>
  <si>
    <t>Z0261752018031378865</t>
  </si>
  <si>
    <t>Z0261752018031378864</t>
  </si>
  <si>
    <t>Z0261752018031378863</t>
  </si>
  <si>
    <t>Z0261752018031378862</t>
  </si>
  <si>
    <t>실험대, 원준기업, LFNW-C1018-36, 3600×1500×1920mm</t>
  </si>
  <si>
    <t>Z0261752018031378861</t>
  </si>
  <si>
    <t>Z0261752018031378860</t>
  </si>
  <si>
    <t>Z0261752018031378859</t>
  </si>
  <si>
    <t>실험대, 원준기업, LFNW-C1018-30, 3000×1500×1920mm</t>
  </si>
  <si>
    <t>Z0261752018031378858</t>
  </si>
  <si>
    <t>Z0261752018031378857</t>
  </si>
  <si>
    <t>실험기구진열장, 원준기업, 랩퍼스4017-2, 1500×500/400×1800m</t>
  </si>
  <si>
    <t>Z0261752020051829790</t>
  </si>
  <si>
    <t>Z0261752018031378821</t>
  </si>
  <si>
    <t>상업용조리대, 한국케이엔티, KNTT-67, 600×750×850mm</t>
  </si>
  <si>
    <t>상업용조리대</t>
  </si>
  <si>
    <t>Z0261752018031378820</t>
  </si>
  <si>
    <t>Z0261752018031378819</t>
  </si>
  <si>
    <t>식물104(방재센터)</t>
  </si>
  <si>
    <t>Z0261752018031379416</t>
  </si>
  <si>
    <t>IP전화기</t>
  </si>
  <si>
    <t>Z0261752018031379415</t>
  </si>
  <si>
    <t>식물103(MDF실)</t>
  </si>
  <si>
    <t>Z0261752018031379414</t>
  </si>
  <si>
    <t>Z0261752018031379413</t>
  </si>
  <si>
    <t>행정205(센터장실)</t>
  </si>
  <si>
    <t>Z0261752018031379412</t>
  </si>
  <si>
    <t>행정202(문서고)</t>
  </si>
  <si>
    <t>Z0261752018031379411</t>
  </si>
  <si>
    <t>Z0261752018031379410</t>
  </si>
  <si>
    <t>Z0261752020051829789</t>
  </si>
  <si>
    <t>Z0261752018031379409</t>
  </si>
  <si>
    <t>Z0261752018031379408</t>
  </si>
  <si>
    <t>Z0261752018031379407</t>
  </si>
  <si>
    <t>Z0261752018031379406</t>
  </si>
  <si>
    <t>Z0261752018031379405</t>
  </si>
  <si>
    <t>Z0261752018031379404</t>
  </si>
  <si>
    <t>Z0261752018031379403</t>
  </si>
  <si>
    <t>Z0261752018031379402</t>
  </si>
  <si>
    <t>Z0261752018031379401</t>
  </si>
  <si>
    <t>Z0261752018031379400</t>
  </si>
  <si>
    <t>Z0261752020051829788</t>
  </si>
  <si>
    <t>Z0261752018031379399</t>
  </si>
  <si>
    <t>Z0261752018031379398</t>
  </si>
  <si>
    <t>Z0261752018031379397</t>
  </si>
  <si>
    <t>Z0261752018031379396</t>
  </si>
  <si>
    <t>Z0261752018031379395</t>
  </si>
  <si>
    <t>Z0261752018031379394</t>
  </si>
  <si>
    <t>Z0261752018031379393</t>
  </si>
  <si>
    <t>Z0261752018031379392</t>
  </si>
  <si>
    <t>Z0261752018031379391</t>
  </si>
  <si>
    <t>Z0261752018031379390</t>
  </si>
  <si>
    <t>멸종위기종복원센터_행정201(운영지원실)</t>
  </si>
  <si>
    <t>Z0261752020071853160</t>
  </si>
  <si>
    <t>270mm,3.1kg,30L/h,충전식</t>
  </si>
  <si>
    <t>오염제거기</t>
  </si>
  <si>
    <t>Z0261752020051829787</t>
  </si>
  <si>
    <t>Z0261752018031379389</t>
  </si>
  <si>
    <t>Z0261752018031379388</t>
  </si>
  <si>
    <t>Z0261752018031379387</t>
  </si>
  <si>
    <t>Z0261752018031379386</t>
  </si>
  <si>
    <t>Z0261752018031379385</t>
  </si>
  <si>
    <t>Z0261752018031379384</t>
  </si>
  <si>
    <t>Z0261752018031379383</t>
  </si>
  <si>
    <t>Z0261752018031379382</t>
  </si>
  <si>
    <t>Z0261752018031379381</t>
  </si>
  <si>
    <t>Z0261752018031379380</t>
  </si>
  <si>
    <t>Z0261752020051829786</t>
  </si>
  <si>
    <t>Z0261752018031379379</t>
  </si>
  <si>
    <t>Z0261752018031379378</t>
  </si>
  <si>
    <t>Z0261752018031379377</t>
  </si>
  <si>
    <t>Z0261752018031379376</t>
  </si>
  <si>
    <t>Z0261752018031379375</t>
  </si>
  <si>
    <t>Z0261752018031379374</t>
  </si>
  <si>
    <t>Z0261752018031379373</t>
  </si>
  <si>
    <t>Z0261752018031379372</t>
  </si>
  <si>
    <t>Z0261752018031379371</t>
  </si>
  <si>
    <t>Z0261752018031379370</t>
  </si>
  <si>
    <t>Z0261752020051829785</t>
  </si>
  <si>
    <t>Z0261752018031379369</t>
  </si>
  <si>
    <t>Z0261752018031379368</t>
  </si>
  <si>
    <t>Z0261752018031379367</t>
  </si>
  <si>
    <t>Z0261752018031379366</t>
  </si>
  <si>
    <t>Z0261752018031379365</t>
  </si>
  <si>
    <t>Z0261752018031379364</t>
  </si>
  <si>
    <t>Z0261752018031379363</t>
  </si>
  <si>
    <t>Z0261752018031379362</t>
  </si>
  <si>
    <t>Z0261752018031379361</t>
  </si>
  <si>
    <t>Z0261752018031379360</t>
  </si>
  <si>
    <t>Z0261752020051829784</t>
  </si>
  <si>
    <t>Z0261752018031379359</t>
  </si>
  <si>
    <t>Z0261752018031379358</t>
  </si>
  <si>
    <t>Z0261752018031379357</t>
  </si>
  <si>
    <t>Z0261752018031379356</t>
  </si>
  <si>
    <t>Z0261752018031379355</t>
  </si>
  <si>
    <t>Z0261752018031379354</t>
  </si>
  <si>
    <t>Z0261752018031379353</t>
  </si>
  <si>
    <t>Z0261752018031379352</t>
  </si>
  <si>
    <t>Z0261752018031379351</t>
  </si>
  <si>
    <t>Z0261752018031379350</t>
  </si>
  <si>
    <t>Z0261752020051829783</t>
  </si>
  <si>
    <t>Z0261752018031379349</t>
  </si>
  <si>
    <t>Z0261752018031379348</t>
  </si>
  <si>
    <t>Z0261752018031379347</t>
  </si>
  <si>
    <t>Z0261752018031379346</t>
  </si>
  <si>
    <t>Z0261752018031379345</t>
  </si>
  <si>
    <t>Z0261752018031379344</t>
  </si>
  <si>
    <t>Z0261752018031379343</t>
  </si>
  <si>
    <t>Z0261752018031379342</t>
  </si>
  <si>
    <t>Z0261752018031379341</t>
  </si>
  <si>
    <t>Z0261752018031379340</t>
  </si>
  <si>
    <t>Z0261752020051829782</t>
  </si>
  <si>
    <t>Z0261752018031379339</t>
  </si>
  <si>
    <t>Z0261752018031379338</t>
  </si>
  <si>
    <t>Z0261752018031379337</t>
  </si>
  <si>
    <t>Z0261752018031379336</t>
  </si>
  <si>
    <t>Z0261752018031379335</t>
  </si>
  <si>
    <t>Z0261752018031379334</t>
  </si>
  <si>
    <t>Z0261752018031379333</t>
  </si>
  <si>
    <t>Z0261752018031379332</t>
  </si>
  <si>
    <t>Z0261752018031379331</t>
  </si>
  <si>
    <t>Z0261752018031379330</t>
  </si>
  <si>
    <t>Z0261752020051829781</t>
  </si>
  <si>
    <t>Z0261752018031379329</t>
  </si>
  <si>
    <t>Z0261752018031379328</t>
  </si>
  <si>
    <t>Z0261752018031379327</t>
  </si>
  <si>
    <t>Z0261752018031379326</t>
  </si>
  <si>
    <t>Z0261752018031379325</t>
  </si>
  <si>
    <t>Z0261752018031379324</t>
  </si>
  <si>
    <t>Z0261752018031379323</t>
  </si>
  <si>
    <t>Z0261752018031379322</t>
  </si>
  <si>
    <t>Z0261752018031379321</t>
  </si>
  <si>
    <t>Z0261752018031379320</t>
  </si>
  <si>
    <t>Z0261752020051829780</t>
  </si>
  <si>
    <t>Z0261752018031379319</t>
  </si>
  <si>
    <t>Z0261752018031379318</t>
  </si>
  <si>
    <t>Z0261752018031379317</t>
  </si>
  <si>
    <t>Z0261752018031378941</t>
  </si>
  <si>
    <t>실험실용일반냉장고, 지엠에스, GMSR-322, 322L</t>
  </si>
  <si>
    <t>실험실용일반냉장고또는냉동고</t>
  </si>
  <si>
    <t>Z0261752018031378940</t>
  </si>
  <si>
    <t>Z0261752018031378939</t>
  </si>
  <si>
    <t>Z0261752018031378938</t>
  </si>
  <si>
    <t>Z0261752018031378937</t>
  </si>
  <si>
    <t>Z0261752018031378936</t>
  </si>
  <si>
    <t>Z0261752018031378935</t>
  </si>
  <si>
    <t>Z0261752020051829779</t>
  </si>
  <si>
    <t>게스트하우스 휴게실</t>
  </si>
  <si>
    <t>Z0261752018031379883</t>
  </si>
  <si>
    <t>텔레비전, 삼성전자, VN/UN55M5500AFXKR, Smart LED, 138cm</t>
  </si>
  <si>
    <t>텔레비전</t>
  </si>
  <si>
    <t>Z0261752018031379882</t>
  </si>
  <si>
    <t>Z0261752018031379881</t>
  </si>
  <si>
    <t>게스트하우스2층</t>
  </si>
  <si>
    <t>Z0261752018031379880</t>
  </si>
  <si>
    <t>텔레비전, 삼성전자, VN/HG43NE580SFXKR, LED, 108cm, 스탠드형</t>
  </si>
  <si>
    <t>Z0261752018031379879</t>
  </si>
  <si>
    <t>Z0261752018031379878</t>
  </si>
  <si>
    <t>Z0261752018031379877</t>
  </si>
  <si>
    <t>Z0261752018031379876</t>
  </si>
  <si>
    <t>Z0261752018031379875</t>
  </si>
  <si>
    <t>Z0261752018031379874</t>
  </si>
  <si>
    <t>Z0261752020051829778</t>
  </si>
  <si>
    <t>Z0261752018031379873</t>
  </si>
  <si>
    <t>Z0261752018031379872</t>
  </si>
  <si>
    <t>Z0261752018031379871</t>
  </si>
  <si>
    <t>Z0261752018031379870</t>
  </si>
  <si>
    <t>게스트하우스1층</t>
  </si>
  <si>
    <t>Z0261752018031379869</t>
  </si>
  <si>
    <t>Z0261752018031379868</t>
  </si>
  <si>
    <t>Z0261752018031379867</t>
  </si>
  <si>
    <t>Z0261752018031379866</t>
  </si>
  <si>
    <t>Z0261752018031379865</t>
  </si>
  <si>
    <t>Z0261752018031379864</t>
  </si>
  <si>
    <t>Z0261752020071853159</t>
  </si>
  <si>
    <t>Z0261752020051829777</t>
  </si>
  <si>
    <t>행정110(숙직실)</t>
  </si>
  <si>
    <t>Z0261752018031379863</t>
  </si>
  <si>
    <t>Z0261752018031379120</t>
  </si>
  <si>
    <t>작업용의자, 유성산업, ELCA-915, 440×510×760~855mm</t>
  </si>
  <si>
    <t>Z0261752018031379119</t>
  </si>
  <si>
    <t>Z0261752018031379118</t>
  </si>
  <si>
    <t>Z0261752018031379117</t>
  </si>
  <si>
    <t>Z0261752018031379116</t>
  </si>
  <si>
    <t>Z0261752018031379115</t>
  </si>
  <si>
    <t>Z0261752018031379114</t>
  </si>
  <si>
    <t>Z0261752018031379113</t>
  </si>
  <si>
    <t>Z0261752018031379112</t>
  </si>
  <si>
    <t>Z0261752020051829776</t>
  </si>
  <si>
    <t>Z0261752018031379111</t>
  </si>
  <si>
    <t>Z0261752018031379110</t>
  </si>
  <si>
    <t>Z0261752018031379109</t>
  </si>
  <si>
    <t>Z0261752018031379107</t>
  </si>
  <si>
    <t>Z0261752018031379106</t>
  </si>
  <si>
    <t>Z0261752018031379105</t>
  </si>
  <si>
    <t>Z0261752018031379104</t>
  </si>
  <si>
    <t>Z0261752018031379103</t>
  </si>
  <si>
    <t>Z0261752018031379102</t>
  </si>
  <si>
    <t>Z0261752018031379101</t>
  </si>
  <si>
    <t>Z0261752020051829775</t>
  </si>
  <si>
    <t>Z0261752018031379100</t>
  </si>
  <si>
    <t>Z0261752018031379099</t>
  </si>
  <si>
    <t>Z0261752018031379098</t>
  </si>
  <si>
    <t>Z0261752018031379097</t>
  </si>
  <si>
    <t>Z0261752018031379096</t>
  </si>
  <si>
    <t>Z0261752018031379095</t>
  </si>
  <si>
    <t>Z0261752018031379094</t>
  </si>
  <si>
    <t>Z0261752018031379093</t>
  </si>
  <si>
    <t>Z0261752018031379092</t>
  </si>
  <si>
    <t>Z0261752018031379091</t>
  </si>
  <si>
    <t>Z0261752020051829774</t>
  </si>
  <si>
    <t>Z0261752018031379090</t>
  </si>
  <si>
    <t>Z0261752018031379089</t>
  </si>
  <si>
    <t>Z0261752018031379088</t>
  </si>
  <si>
    <t>Z0261752018031379087</t>
  </si>
  <si>
    <t>Z0261752018031379086</t>
  </si>
  <si>
    <t>Z0261752018031379085</t>
  </si>
  <si>
    <t>Z0261752018031379084</t>
  </si>
  <si>
    <t>Z0261752018031379083</t>
  </si>
  <si>
    <t>Z0261752018031379082</t>
  </si>
  <si>
    <t>Z0261752018031379081</t>
  </si>
  <si>
    <t>Z0261752020051829773</t>
  </si>
  <si>
    <t>Z0261752018031379080</t>
  </si>
  <si>
    <t>Z0261752018031379079</t>
  </si>
  <si>
    <t>Z0261752018031379078</t>
  </si>
  <si>
    <t>Z0261752018031379077</t>
  </si>
  <si>
    <t>Z0261752018031379076</t>
  </si>
  <si>
    <t>Z0261752018031379075</t>
  </si>
  <si>
    <t>Z0261752018031379074</t>
  </si>
  <si>
    <t>Z0261752018031379073</t>
  </si>
  <si>
    <t>Z0261752018031379072</t>
  </si>
  <si>
    <t>Z0261752018031379071</t>
  </si>
  <si>
    <t>Z0261752020051829772</t>
  </si>
  <si>
    <t>Z0261752018031379070</t>
  </si>
  <si>
    <t>Z0261752018031379069</t>
  </si>
  <si>
    <t>Z0261752018031379068</t>
  </si>
  <si>
    <t>Z0261752018031379067</t>
  </si>
  <si>
    <t>Z0261752018031379066</t>
  </si>
  <si>
    <t>Z0261752018031379065</t>
  </si>
  <si>
    <t>Z0261752018031379064</t>
  </si>
  <si>
    <t>Z0261752018031379063</t>
  </si>
  <si>
    <t>Z0261752018031379062</t>
  </si>
  <si>
    <t>Z0261752018031379061</t>
  </si>
  <si>
    <t>Z0261752020051829771</t>
  </si>
  <si>
    <t>Z0261752018031379060</t>
  </si>
  <si>
    <t>Z0261752018031379059</t>
  </si>
  <si>
    <t>Z0261752018031379058</t>
  </si>
  <si>
    <t>Z0261752018031379057</t>
  </si>
  <si>
    <t>Z0261752018031379056</t>
  </si>
  <si>
    <t>Z0261752018031379055</t>
  </si>
  <si>
    <t>Z0261752018031379054</t>
  </si>
  <si>
    <t>Z0261752018031379053</t>
  </si>
  <si>
    <t>Z0261752018031379052</t>
  </si>
  <si>
    <t>Z0261752018031379051</t>
  </si>
  <si>
    <t>Z0261752020051829770</t>
  </si>
  <si>
    <t>Z0261752018031379050</t>
  </si>
  <si>
    <t>Z0261752018031379049</t>
  </si>
  <si>
    <t>Z0261752018031379048</t>
  </si>
  <si>
    <t>Z0261752018031379047</t>
  </si>
  <si>
    <t>Z0261752018031379046</t>
  </si>
  <si>
    <t>Z0261752018031379045</t>
  </si>
  <si>
    <t>Z0261752020051829769</t>
  </si>
  <si>
    <t>Z0261752018031379854</t>
  </si>
  <si>
    <t>텔레비전거치대, 동오정밀, WMN4270SK, 510×280×90mm, 벽걸이</t>
  </si>
  <si>
    <t>텔레비전거치대</t>
  </si>
  <si>
    <t>Z0261752018031379853</t>
  </si>
  <si>
    <t>Z0261752020051829768</t>
  </si>
  <si>
    <t>멸종위기종복원센터_포유류205(연구실)</t>
  </si>
  <si>
    <t>Z0261752020071853158</t>
  </si>
  <si>
    <t>사물함, 포머스, FDLOC154D, 500×400×1500mm</t>
  </si>
  <si>
    <t>로커</t>
  </si>
  <si>
    <t>Z0261752020051829767</t>
  </si>
  <si>
    <t>Z0261752020051829766</t>
  </si>
  <si>
    <t>Z0261752020051829765</t>
  </si>
  <si>
    <t>Z0261752020051829764</t>
  </si>
  <si>
    <t>Z0261752020051829763</t>
  </si>
  <si>
    <t>Z0261752020051829762</t>
  </si>
  <si>
    <t>Z0261752020051829761</t>
  </si>
  <si>
    <t>Z0261752020051829760</t>
  </si>
  <si>
    <t>Z0261752020051829759</t>
  </si>
  <si>
    <t>Z0261752020051829758</t>
  </si>
  <si>
    <t>Z0261752020071853175</t>
  </si>
  <si>
    <t>유속계, Swoffer, US/2100-C140, 휴대용</t>
  </si>
  <si>
    <t>멸종위기종복원센터_어류101(복원전략실)</t>
  </si>
  <si>
    <t>Z0261752020071853157</t>
  </si>
  <si>
    <t>Z0261752020051829757</t>
  </si>
  <si>
    <t>Z0261752020051829756</t>
  </si>
  <si>
    <t>Z0261752020051829755</t>
  </si>
  <si>
    <t>Z0261752020051829754</t>
  </si>
  <si>
    <t>Z0261752020051829753</t>
  </si>
  <si>
    <t>Z0261752020051829752</t>
  </si>
  <si>
    <t>Z0261752020051829751</t>
  </si>
  <si>
    <t>Z0261752020051829750</t>
  </si>
  <si>
    <t>Z0261752020051829749</t>
  </si>
  <si>
    <t>Z0261752020051829748</t>
  </si>
  <si>
    <t>Z0261752020071853156</t>
  </si>
  <si>
    <t>보조책상, 포머스, DYTCU12, 1200×600×720mm</t>
  </si>
  <si>
    <t>보조책상</t>
  </si>
  <si>
    <t>Z0261752020051829747</t>
  </si>
  <si>
    <t>Z0261752020051829746</t>
  </si>
  <si>
    <t>Z0261752020051829745</t>
  </si>
  <si>
    <t>Z0261752020051829744</t>
  </si>
  <si>
    <t>Z0261752020051829743</t>
  </si>
  <si>
    <t>Z0261752020051829742</t>
  </si>
  <si>
    <t>Z0261752020051829741</t>
  </si>
  <si>
    <t>Z0261752020051829740</t>
  </si>
  <si>
    <t>Z0261752020051829739</t>
  </si>
  <si>
    <t>Z0261752020051829738</t>
  </si>
  <si>
    <t>Z0261752020071853155</t>
  </si>
  <si>
    <t>Z0261752020051829737</t>
  </si>
  <si>
    <t>Z0261752018031379172</t>
  </si>
  <si>
    <t>탐조등, 일진하이테크, UNIAZE-H42DM, 제논HID42W</t>
  </si>
  <si>
    <t>투광조명</t>
  </si>
  <si>
    <t>Z0261752018031379171</t>
  </si>
  <si>
    <t>Z0261752018031379170</t>
  </si>
  <si>
    <t>Z0261752018031379169</t>
  </si>
  <si>
    <t>Z0261752018031379168</t>
  </si>
  <si>
    <t>곤충108(식식성곤충증식실)</t>
  </si>
  <si>
    <t>Z0261752018031379149</t>
  </si>
  <si>
    <t>제습기, 나우이엘, MA-110DN, 110L/d</t>
  </si>
  <si>
    <t>제습기</t>
  </si>
  <si>
    <t>Z0261752020051829736</t>
  </si>
  <si>
    <t>Z0261752018031379148</t>
  </si>
  <si>
    <t>Z0261752018031379147</t>
  </si>
  <si>
    <t>Z0261752018031379146</t>
  </si>
  <si>
    <t>Z0261752018031379145</t>
  </si>
  <si>
    <t>Z0261752018031379144</t>
  </si>
  <si>
    <t>Z0261752018031379143</t>
  </si>
  <si>
    <t>Z0261752018031379142</t>
  </si>
  <si>
    <t>Z0261752018031379141</t>
  </si>
  <si>
    <t>Z0261752018031379140</t>
  </si>
  <si>
    <t>Z0261752018031379139</t>
  </si>
  <si>
    <t>Z0261752020051829735</t>
  </si>
  <si>
    <t>Z0261752018031379138</t>
  </si>
  <si>
    <t>Z0261752018031379137</t>
  </si>
  <si>
    <t>Z0261752018031379136</t>
  </si>
  <si>
    <t>Z0261752018031379135</t>
  </si>
  <si>
    <t>Z0261752018031379134</t>
  </si>
  <si>
    <t>Z0261752018031379133</t>
  </si>
  <si>
    <t>Z0261752018031379132</t>
  </si>
  <si>
    <t>행정111(강당)</t>
  </si>
  <si>
    <t>Z0261752018031379131</t>
  </si>
  <si>
    <t>Z0261752018031379035</t>
  </si>
  <si>
    <t>이동식서가, 피아산업, PBHM-SM5S, 1130×500×2275mm</t>
  </si>
  <si>
    <t>이동식서가</t>
  </si>
  <si>
    <t>Z0261752018031379034</t>
  </si>
  <si>
    <t>Z0261752020051829734</t>
  </si>
  <si>
    <t>Z0261752018031379033</t>
  </si>
  <si>
    <t>Z0261752018031379032</t>
  </si>
  <si>
    <t>Z0261752018031379031</t>
  </si>
  <si>
    <t>Z0261752018031379030</t>
  </si>
  <si>
    <t>Z0261752018031379029</t>
  </si>
  <si>
    <t>Z0261752018031379028</t>
  </si>
  <si>
    <t>이동식서가, 피아산업, PBHM-SM5A, 970×500×2275mm</t>
  </si>
  <si>
    <t>Z0261752018031379027</t>
  </si>
  <si>
    <t>Z0261752018031379026</t>
  </si>
  <si>
    <t>Z0261752018031379025</t>
  </si>
  <si>
    <t>Z0261752018031379024</t>
  </si>
  <si>
    <t>Z0261752020051829733</t>
  </si>
  <si>
    <t>Z0261752018031379023</t>
  </si>
  <si>
    <t>Z0261752018031379022</t>
  </si>
  <si>
    <t>Z0261752018031379021</t>
  </si>
  <si>
    <t>Z0261752018031379020</t>
  </si>
  <si>
    <t>Z0261752018031379019</t>
  </si>
  <si>
    <t>Z0261752018031379018</t>
  </si>
  <si>
    <t>Z0261752018031379017</t>
  </si>
  <si>
    <t>Z0261752018031379016</t>
  </si>
  <si>
    <t>Z0261752018031379015</t>
  </si>
  <si>
    <t>Z0261752018031379014</t>
  </si>
  <si>
    <t>이동식서가, 피아산업, PBHM-DM7S, 1130×720×2275mm</t>
  </si>
  <si>
    <t>Z0261752020051829732</t>
  </si>
  <si>
    <t>Z0261752018031379013</t>
  </si>
  <si>
    <t>이동식서가, 피아산업, PBHM-DM7A, 970×720×2275mm</t>
  </si>
  <si>
    <t>Z0261752018031379012</t>
  </si>
  <si>
    <t>Z0261752018031379011</t>
  </si>
  <si>
    <t>이동식서가, 피아산업, PBHM-DF7S, 1130×720×2275mm</t>
  </si>
  <si>
    <t>Z0261752018031379010</t>
  </si>
  <si>
    <t>이동식서가, 피아산업, PBHM-DF7A, 970×720×2275mm</t>
  </si>
  <si>
    <t>Z0261752018031379009</t>
  </si>
  <si>
    <t>Z0261752018031378966</t>
  </si>
  <si>
    <t>고압세척기, Kranzle, DE/Profi195TST, 19MPa, 8L/min, 냉수</t>
  </si>
  <si>
    <t>압력또는증기청소기</t>
  </si>
  <si>
    <t>Z0261752018031378965</t>
  </si>
  <si>
    <t>Z0261752018031378964</t>
  </si>
  <si>
    <t>Z0261752018031378963</t>
  </si>
  <si>
    <t>Z0261752018031378962</t>
  </si>
  <si>
    <t>Z0261752020051829731</t>
  </si>
  <si>
    <t>Z0261752018031378961</t>
  </si>
  <si>
    <t>Z0261752018031378960</t>
  </si>
  <si>
    <t>Z0261752018031378959</t>
  </si>
  <si>
    <t>Z0261752018031378958</t>
  </si>
  <si>
    <t>Z0261752018031378957</t>
  </si>
  <si>
    <t>Z0261752018031378956</t>
  </si>
  <si>
    <t>고압세척기, Kranzle, DE/Profi160TST, 14Mpa</t>
  </si>
  <si>
    <t>Z0261752018031378955</t>
  </si>
  <si>
    <t>Z0261752018031378954</t>
  </si>
  <si>
    <t>고압세척기, Karcher, DE/HD 5/17 C, 17MPa, 8.3L/min, 냉수</t>
  </si>
  <si>
    <t>Z0261752018031378744</t>
  </si>
  <si>
    <t>디지털카메라, Sony, CN/DSC-RX10M3, 2010만 화소</t>
  </si>
  <si>
    <t>Z0261752018031378743</t>
  </si>
  <si>
    <t>Z0261752020051829730</t>
  </si>
  <si>
    <t>Z0261752018031378742</t>
  </si>
  <si>
    <t>Z0261752018031378741</t>
  </si>
  <si>
    <t>Z0261752018031378740</t>
  </si>
  <si>
    <t>Z0261752018031378739</t>
  </si>
  <si>
    <t>Z0261752018031378738</t>
  </si>
  <si>
    <t>Z0261752018031378715</t>
  </si>
  <si>
    <t>다단식운반차, 코키스, KO-3169, 1050×500×800mm, 3단</t>
  </si>
  <si>
    <t>Z0261752018031378714</t>
  </si>
  <si>
    <t>Z0261752018031378713</t>
  </si>
  <si>
    <t>Z0261752018031378712</t>
  </si>
  <si>
    <t>Z0261752018031378711</t>
  </si>
  <si>
    <t>Z0261752020051829729</t>
  </si>
  <si>
    <t>Z0261752018031378710</t>
  </si>
  <si>
    <t>Z0261752018031378656</t>
  </si>
  <si>
    <t>건습식진공청소기, 씨에스테크, CP-142W, 1.35kW</t>
  </si>
  <si>
    <t>건습식진공청소기</t>
  </si>
  <si>
    <t>Z0261752018031378655</t>
  </si>
  <si>
    <t>Z0261752018031378654</t>
  </si>
  <si>
    <t>Z0261752018031378653</t>
  </si>
  <si>
    <t>Z0261752018031378652</t>
  </si>
  <si>
    <t>Z0261752018031378651</t>
  </si>
  <si>
    <t>Z0261752018031378650</t>
  </si>
  <si>
    <t>Z0261752018031378649</t>
  </si>
  <si>
    <t>Z0261752018031378648</t>
  </si>
  <si>
    <t>Z0261752020051829728</t>
  </si>
  <si>
    <t>Z0261752018031378647</t>
  </si>
  <si>
    <t>행정108(용역원실-여)</t>
  </si>
  <si>
    <t>Z0261752018031378646</t>
  </si>
  <si>
    <t>게스트하우스휴게실</t>
  </si>
  <si>
    <t>Z0261752018031378642</t>
  </si>
  <si>
    <t>가정용전자레인지, 동부대우전자, CN/KR-S341T, 34L</t>
  </si>
  <si>
    <t>가정용전자레인지</t>
  </si>
  <si>
    <t>Z0261752018031378641</t>
  </si>
  <si>
    <t>Z0261752018031378640</t>
  </si>
  <si>
    <t>Z0261752018031378639</t>
  </si>
  <si>
    <t>Z0261752018031378638</t>
  </si>
  <si>
    <t>Z0261752018031378637</t>
  </si>
  <si>
    <t>Z0261752018031378636</t>
  </si>
  <si>
    <t>Z0261752018031378635</t>
  </si>
  <si>
    <t>멸종위기종복원센터_복원사무동103</t>
  </si>
  <si>
    <t>Z0261752020071853161</t>
  </si>
  <si>
    <t>냉난방기, 엘지전자, TW0721P2SR, 냉방7.2/난방8.6kW, 천장형</t>
  </si>
  <si>
    <t>냉난방기</t>
  </si>
  <si>
    <t>Z0261752019121728325</t>
  </si>
  <si>
    <t>Minimax X4 휴대용 복합가스 검지기(복합가스측정기)</t>
  </si>
  <si>
    <t>가스경보기</t>
  </si>
  <si>
    <t>Z0261752018031379200</t>
  </si>
  <si>
    <t>화물트럭, 현대자동차, 포터Ⅱ 유로6 슈퍼캡 장축 프리미엄 4WD</t>
  </si>
  <si>
    <t>화물트럭</t>
  </si>
  <si>
    <t>Z0261752018031379199</t>
  </si>
  <si>
    <t>화물트럭, 쌍용자동차, 더뉴 코란도스포츠2.2 CX7(4WD) Passion</t>
  </si>
  <si>
    <t>Z0261752018031379198</t>
  </si>
  <si>
    <t>화물트럭, (부품)쌍용자동차, 코란도스포츠 2016년용, 하드탑</t>
  </si>
  <si>
    <t>Z0261752018031379176</t>
  </si>
  <si>
    <t>패키지용품, 현대자동차, 포터Ⅱ2015년공용, 내비게이션+후방카</t>
  </si>
  <si>
    <t>Z0261752018031379174</t>
  </si>
  <si>
    <t>패키지용품, 쌍용자동차, 코란도스포츠 2017년형, ECM룸미러+ETC</t>
  </si>
  <si>
    <t>Z0261752018031379173</t>
  </si>
  <si>
    <t>패키지용품, 쌍용자동차, 코란도스포츠 2016년용, 177.8mm내비게</t>
  </si>
  <si>
    <t>Z0261752018031378726</t>
  </si>
  <si>
    <t>변속기동력인출장치, 현대자동차, 포터ll 2014년용, PTO</t>
  </si>
  <si>
    <t>동력취출장치</t>
  </si>
  <si>
    <t>Z0261752018031380886</t>
  </si>
  <si>
    <t>강연대, 명성퍼니처, MSF-K2, 600×500×1100mm</t>
  </si>
  <si>
    <t>강연대</t>
  </si>
  <si>
    <t>Z0261752018031380885</t>
  </si>
  <si>
    <t>강연대, 우리OA가구산업, WRMT800, 790×550×1210mm</t>
  </si>
  <si>
    <t>행정204(탕비실)</t>
  </si>
  <si>
    <t>Z0261752018031380884</t>
  </si>
  <si>
    <t>수강용탁자, 포머스, DYCL-800-11, 1500×500×730mm</t>
  </si>
  <si>
    <t>수강용탁자</t>
  </si>
  <si>
    <t>운영지원실</t>
  </si>
  <si>
    <t>Z0261752019121728259</t>
  </si>
  <si>
    <t>CN/DSC-WX800(디지털카메라)</t>
  </si>
  <si>
    <t>행정203(회의실)</t>
  </si>
  <si>
    <t>Z0261752018031380883</t>
  </si>
  <si>
    <t>Z0261752018031380882</t>
  </si>
  <si>
    <t>Z0261752018031380881</t>
  </si>
  <si>
    <t>Z0261752018031380880</t>
  </si>
  <si>
    <t>Z0261752018031380879</t>
  </si>
  <si>
    <t>Z0261752018031380878</t>
  </si>
  <si>
    <t>Z0261752018031380877</t>
  </si>
  <si>
    <t>Z0261752018031380876</t>
  </si>
  <si>
    <t>Z0261752018031380875</t>
  </si>
  <si>
    <t>Z0261752018031380874</t>
  </si>
  <si>
    <t>곤충먹이보관실</t>
  </si>
  <si>
    <t>Z0261752019121728260</t>
  </si>
  <si>
    <t>캐비닛, 주식회사 포머스, DYC5ADS, 800*400*1800</t>
  </si>
  <si>
    <t>Z0261752018031380873</t>
  </si>
  <si>
    <t>Z0261752018031380872</t>
  </si>
  <si>
    <t>Z0261752018031380871</t>
  </si>
  <si>
    <t>Z0261752018031380870</t>
  </si>
  <si>
    <t>Z0261752018031380869</t>
  </si>
  <si>
    <t>Z0261752018031380868</t>
  </si>
  <si>
    <t>Z0261752018031380867</t>
  </si>
  <si>
    <t>Z0261752018031380866</t>
  </si>
  <si>
    <t>Z0261752018031380865</t>
  </si>
  <si>
    <t>Z0261752018031380864</t>
  </si>
  <si>
    <t>MDF통신실</t>
  </si>
  <si>
    <t>Z0261752019121727860</t>
  </si>
  <si>
    <t>LG전자SQ11B9KWAS(벽걸이형 냉방기)</t>
  </si>
  <si>
    <t>배전반</t>
  </si>
  <si>
    <t>Z0261752018031380863</t>
  </si>
  <si>
    <t>Z0261752018031380862</t>
  </si>
  <si>
    <t>Z0261752018031380861</t>
  </si>
  <si>
    <t>Z0261752018031380860</t>
  </si>
  <si>
    <t>Z0261752018031380859</t>
  </si>
  <si>
    <t>Z0261752018031380858</t>
  </si>
  <si>
    <t>Z0261752018031380857</t>
  </si>
  <si>
    <t>Z0261752018031380856</t>
  </si>
  <si>
    <t>Z0261752018031380855</t>
  </si>
  <si>
    <t>Z0261752018031380854</t>
  </si>
  <si>
    <t>복원전략실</t>
  </si>
  <si>
    <t>Z0261752019121728258</t>
  </si>
  <si>
    <t>잉크젯프린터, Espon, PH/WF-100</t>
  </si>
  <si>
    <t>잉크젯프린터</t>
  </si>
  <si>
    <t>행정109(당직근무실)</t>
  </si>
  <si>
    <t>Z0261752018031380853</t>
  </si>
  <si>
    <t>행정213(식당)</t>
  </si>
  <si>
    <t>Z0261752018031380852</t>
  </si>
  <si>
    <t>작업용의자, 포머스, FCSD-CH0009, 475×520×805mm</t>
  </si>
  <si>
    <t>Z0261752018031380851</t>
  </si>
  <si>
    <t>Z0261752018031380850</t>
  </si>
  <si>
    <t>Z0261752018031380849</t>
  </si>
  <si>
    <t>Z0261752018031380848</t>
  </si>
  <si>
    <t>Z0261752018031380847</t>
  </si>
  <si>
    <t>Z0261752018031380846</t>
  </si>
  <si>
    <t>Z0261752018031380845</t>
  </si>
  <si>
    <t>Z0261752018031380844</t>
  </si>
  <si>
    <t>행정1T02(라운지)</t>
  </si>
  <si>
    <t>Z0261752019121728252</t>
  </si>
  <si>
    <t>109cm*50*50cm(탁구투구기)</t>
  </si>
  <si>
    <t>투구기</t>
  </si>
  <si>
    <t>Z0261752018031380843</t>
  </si>
  <si>
    <t>Z0261752018031380842</t>
  </si>
  <si>
    <t>Z0261752018031380841</t>
  </si>
  <si>
    <t>Z0261752018031380840</t>
  </si>
  <si>
    <t>Z0261752018031380839</t>
  </si>
  <si>
    <t>Z0261752018031380838</t>
  </si>
  <si>
    <t>Z0261752018031380837</t>
  </si>
  <si>
    <t>Z0261752018031380836</t>
  </si>
  <si>
    <t>Z0261752018031380835</t>
  </si>
  <si>
    <t>Z0261752018031380834</t>
  </si>
  <si>
    <t>Z0261752019121728251</t>
  </si>
  <si>
    <t>CHAMPION H30(탁구대)</t>
  </si>
  <si>
    <t>탁구대</t>
  </si>
  <si>
    <t>Z0261752018031380833</t>
  </si>
  <si>
    <t>Z0261752018031380832</t>
  </si>
  <si>
    <t>Z0261752018031380831</t>
  </si>
  <si>
    <t>Z0261752018031380830</t>
  </si>
  <si>
    <t>Z0261752018031380829</t>
  </si>
  <si>
    <t>Z0261752018031380828</t>
  </si>
  <si>
    <t>Z0261752018031380827</t>
  </si>
  <si>
    <t>Z0261752018031380826</t>
  </si>
  <si>
    <t>Z0261752018031380825</t>
  </si>
  <si>
    <t>Z0261752018031380824</t>
  </si>
  <si>
    <t>행정209(건강관리실)</t>
  </si>
  <si>
    <t>Z0261752019121728250</t>
  </si>
  <si>
    <t>CAS150/420(W)*635(L)*765(H)(체중계)</t>
  </si>
  <si>
    <t>체중계</t>
  </si>
  <si>
    <t>Z0261752018031380823</t>
  </si>
  <si>
    <t>Z0261752018031380822</t>
  </si>
  <si>
    <t>Z0261752018031380821</t>
  </si>
  <si>
    <t>Z0261752018031380820</t>
  </si>
  <si>
    <t>Z0261752018031380819</t>
  </si>
  <si>
    <t>Z0261752018031380818</t>
  </si>
  <si>
    <t>Z0261752018031380817</t>
  </si>
  <si>
    <t>Z0261752018031380816</t>
  </si>
  <si>
    <t>Z0261752018031380815</t>
  </si>
  <si>
    <t>Z0261752018031380814</t>
  </si>
  <si>
    <t>Z0261752019121728249</t>
  </si>
  <si>
    <t>1000*450*970(벨트마사지기)</t>
  </si>
  <si>
    <t>마사지기</t>
  </si>
  <si>
    <t>Z0261752018031380813</t>
  </si>
  <si>
    <t>Z0261752018031380812</t>
  </si>
  <si>
    <t>Z0261752018031380811</t>
  </si>
  <si>
    <t>Z0261752018031380810</t>
  </si>
  <si>
    <t>Z0261752018031380809</t>
  </si>
  <si>
    <t>Z0261752018031380808</t>
  </si>
  <si>
    <t>Z0261752018031380807</t>
  </si>
  <si>
    <t>Z0261752018031380806</t>
  </si>
  <si>
    <t>Z0261752018031380805</t>
  </si>
  <si>
    <t>Z0261752018031380804</t>
  </si>
  <si>
    <t>Z0261752019121728248</t>
  </si>
  <si>
    <t>DIA-FT03/1420*680*1100(각도조절벤치)</t>
  </si>
  <si>
    <t>상체근력강화기</t>
  </si>
  <si>
    <t>Z0261752018031380803</t>
  </si>
  <si>
    <t>Z0261752018031380802</t>
  </si>
  <si>
    <t>Z0261752018031380801</t>
  </si>
  <si>
    <t>Z0261752018031380800</t>
  </si>
  <si>
    <t>Z0261752018031380799</t>
  </si>
  <si>
    <t>Z0261752018031380798</t>
  </si>
  <si>
    <t>Z0261752018031380797</t>
  </si>
  <si>
    <t>Z0261752018031380796</t>
  </si>
  <si>
    <t>Z0261752018031380795</t>
  </si>
  <si>
    <t>Z0261752018031380794</t>
  </si>
  <si>
    <t>Z0261752020071853154</t>
  </si>
  <si>
    <t>책상, 포머스, FMDK-PWA7, 1400×727×720mm</t>
  </si>
  <si>
    <t>Z0261752019121728247</t>
  </si>
  <si>
    <t>DIA-FT01/1330*2200*2300(스미스머신)</t>
  </si>
  <si>
    <t>Z0261752018031380793</t>
  </si>
  <si>
    <t>Z0261752018031380742</t>
  </si>
  <si>
    <t>작업용의자, 포머스, FCDW-AL1S, 680×630×1120mm</t>
  </si>
  <si>
    <t>Z0261752018031380741</t>
  </si>
  <si>
    <t>Z0261752018031380740</t>
  </si>
  <si>
    <t>Z0261752018031380739</t>
  </si>
  <si>
    <t>Z0261752018031380738</t>
  </si>
  <si>
    <t>Z0261752018031380737</t>
  </si>
  <si>
    <t>포유류108(수의사실)</t>
  </si>
  <si>
    <t>Z0261752018031380736</t>
  </si>
  <si>
    <t>Z0261752018031380735</t>
  </si>
  <si>
    <t>Z0261752018031380734</t>
  </si>
  <si>
    <t>Z0261752019121728246</t>
  </si>
  <si>
    <t>DIA-FT09/1230*620*1180(벤치프레스)</t>
  </si>
  <si>
    <t>Z0261752018031380733</t>
  </si>
  <si>
    <t>Z0261752018031380732</t>
  </si>
  <si>
    <t>Z0261752018031380731</t>
  </si>
  <si>
    <t>Z0261752018031380730</t>
  </si>
  <si>
    <t>Z0261752018031380729</t>
  </si>
  <si>
    <t>Z0261752018031380728</t>
  </si>
  <si>
    <t>양파201(연구실)</t>
  </si>
  <si>
    <t>Z0261752018031380727</t>
  </si>
  <si>
    <t>Z0261752018031380726</t>
  </si>
  <si>
    <t>Z0261752018031380725</t>
  </si>
  <si>
    <t>Z0261752018031380724</t>
  </si>
  <si>
    <t>Z0261752019121728245</t>
  </si>
  <si>
    <t>MEREX D302/1170*580*1480(자전거)</t>
  </si>
  <si>
    <t>하체근력강화기</t>
  </si>
  <si>
    <t>곤충102(연구실)</t>
  </si>
  <si>
    <t>Z0261752018031380723</t>
  </si>
  <si>
    <t>Z0261752018031380722</t>
  </si>
  <si>
    <t>Z0261752018031380721</t>
  </si>
  <si>
    <t>Z0261752018031380720</t>
  </si>
  <si>
    <t>Z0261752018031380719</t>
  </si>
  <si>
    <t>Z0261752018031380718</t>
  </si>
  <si>
    <t>어류201(연구실)</t>
  </si>
  <si>
    <t>Z0261752018031380717</t>
  </si>
  <si>
    <t>Z0261752018031380716</t>
  </si>
  <si>
    <t>Z0261752018031380715</t>
  </si>
  <si>
    <t>Z0261752018031380714</t>
  </si>
  <si>
    <t>Z0261752019121728244</t>
  </si>
  <si>
    <t>트레드밀 DM200GT/2030*870*1800(러닝머신)</t>
  </si>
  <si>
    <t>트레드밀</t>
  </si>
  <si>
    <t>Z0261752018031380713</t>
  </si>
  <si>
    <t>Z0261752018031380712</t>
  </si>
  <si>
    <t>식물201(식물연구실)</t>
  </si>
  <si>
    <t>Z0261752018031380711</t>
  </si>
  <si>
    <t>Z0261752018031380710</t>
  </si>
  <si>
    <t>Z0261752018031380709</t>
  </si>
  <si>
    <t>Z0261752018031380708</t>
  </si>
  <si>
    <t>Z0261752018031380707</t>
  </si>
  <si>
    <t>Z0261752018031380706</t>
  </si>
  <si>
    <t>Z0261752018031380705</t>
  </si>
  <si>
    <t>Z0261752018031380704</t>
  </si>
  <si>
    <t>동물복원1팀, 조류사무동 E105</t>
  </si>
  <si>
    <t>Z0261752019121727855</t>
  </si>
  <si>
    <t>LG 트롬F18WDSU(세탁기)</t>
  </si>
  <si>
    <t>가정용세탁기</t>
  </si>
  <si>
    <t>Z0261752018031380703</t>
  </si>
  <si>
    <t>Z0261752018031380702</t>
  </si>
  <si>
    <t>Z0261752018031380701</t>
  </si>
  <si>
    <t>Z0261752018031380700</t>
  </si>
  <si>
    <t>Z0261752018031380699</t>
  </si>
  <si>
    <t>Z0261752018031380698</t>
  </si>
  <si>
    <t>Z0261752018031380697</t>
  </si>
  <si>
    <t>Z0261752018031380696</t>
  </si>
  <si>
    <t>Z0261752018031380695</t>
  </si>
  <si>
    <t>Z0261752018031380694</t>
  </si>
  <si>
    <t>시설관리부</t>
  </si>
  <si>
    <t>Z0261752019121727846</t>
  </si>
  <si>
    <t>DWA-520, 휴대용유무선엠프</t>
  </si>
  <si>
    <t>무선마이크장치</t>
  </si>
  <si>
    <t>Z0261752018031380693</t>
  </si>
  <si>
    <t>Z0261752018031380692</t>
  </si>
  <si>
    <t>Z0261752018031380691</t>
  </si>
  <si>
    <t>Z0261752018031380690</t>
  </si>
  <si>
    <t>Z0261752018031380689</t>
  </si>
  <si>
    <t>Z0261752018031380688</t>
  </si>
  <si>
    <t>Z0261752018031380687</t>
  </si>
  <si>
    <t>Z0261752018031380686</t>
  </si>
  <si>
    <t>Z0261752018031380685</t>
  </si>
  <si>
    <t>Z0261752018031380684</t>
  </si>
  <si>
    <t>멸종위기 담수어류 옥외사육시설</t>
  </si>
  <si>
    <t>Z0261752019111716147</t>
  </si>
  <si>
    <t>삼성전자, AP-SG583H, 냉방21/난방24kW, 직립형 (냉난방기)</t>
  </si>
  <si>
    <t>Z0261752018031380683</t>
  </si>
  <si>
    <t>Z0261752018031380682</t>
  </si>
  <si>
    <t>Z0261752018031380681</t>
  </si>
  <si>
    <t>Z0261752018031380680</t>
  </si>
  <si>
    <t>Z0261752018031380679</t>
  </si>
  <si>
    <t>Z0261752018031380678</t>
  </si>
  <si>
    <t>Z0261752018031380677</t>
  </si>
  <si>
    <t>Z0261752018031380676</t>
  </si>
  <si>
    <t>Z0261752018031380675</t>
  </si>
  <si>
    <t>Z0261752018031380674</t>
  </si>
  <si>
    <t>Z0261752019111716146</t>
  </si>
  <si>
    <t>Z0261752018031380673</t>
  </si>
  <si>
    <t>Z0261752018031380672</t>
  </si>
  <si>
    <t>Z0261752018031380671</t>
  </si>
  <si>
    <t>Z0261752018031380670</t>
  </si>
  <si>
    <t>Z0261752018031380669</t>
  </si>
  <si>
    <t>Z0261752018031380668</t>
  </si>
  <si>
    <t>행정208(세미나실)</t>
  </si>
  <si>
    <t>Z0261752018031380667</t>
  </si>
  <si>
    <t>작업용의자, 포머스, DYSP-6008, 580×620×1040mm</t>
  </si>
  <si>
    <t>Z0261752018031380666</t>
  </si>
  <si>
    <t>Z0261752018031380665</t>
  </si>
  <si>
    <t>Z0261752018031380664</t>
  </si>
  <si>
    <t>Z0261752018031380663</t>
  </si>
  <si>
    <t>Z0261752018031380662</t>
  </si>
  <si>
    <t>Z0261752018031380661</t>
  </si>
  <si>
    <t>Z0261752018031380660</t>
  </si>
  <si>
    <t>Z0261752018031380659</t>
  </si>
  <si>
    <t>Z0261752018031380658</t>
  </si>
  <si>
    <t>Z0261752018031380657</t>
  </si>
  <si>
    <t>Z0261752018031380656</t>
  </si>
  <si>
    <t>Z0261752018031380655</t>
  </si>
  <si>
    <t>Z0261752018031380654</t>
  </si>
  <si>
    <t>Z0261752018031380653</t>
  </si>
  <si>
    <t>Z0261752018031380652</t>
  </si>
  <si>
    <t>Z0261752018031380651</t>
  </si>
  <si>
    <t>Z0261752018031380650</t>
  </si>
  <si>
    <t>Z0261752018031380649</t>
  </si>
  <si>
    <t>Z0261752018031380648</t>
  </si>
  <si>
    <t>Z0261752018031380647</t>
  </si>
  <si>
    <t>Z0261752018031380646</t>
  </si>
  <si>
    <t>Z0261752018031380645</t>
  </si>
  <si>
    <t>Z0261752018031380644</t>
  </si>
  <si>
    <t>Z0261752020071853153</t>
  </si>
  <si>
    <t>Z0261752019111715307</t>
  </si>
  <si>
    <t>트럭장착식제설기,이텍산업,RTP0102,제설폭2100mm</t>
  </si>
  <si>
    <t>트럭장착식제설기</t>
  </si>
  <si>
    <t>Z0261752018031380643</t>
  </si>
  <si>
    <t>게스트하우스 2층</t>
  </si>
  <si>
    <t>Z0261752018031380562</t>
  </si>
  <si>
    <t>작업용의자, 포머스, DYEL-1112, 470×510×930mm</t>
  </si>
  <si>
    <t>Z0261752018031380561</t>
  </si>
  <si>
    <t>Z0261752018031380560</t>
  </si>
  <si>
    <t>Z0261752018031380559</t>
  </si>
  <si>
    <t>Z0261752018031380558</t>
  </si>
  <si>
    <t>Z0261752018031380557</t>
  </si>
  <si>
    <t>Z0261752018031380556</t>
  </si>
  <si>
    <t>Z0261752018031380555</t>
  </si>
  <si>
    <t>Z0261752018031380554</t>
  </si>
  <si>
    <t>동물복원2팀</t>
  </si>
  <si>
    <t>Z0261752019101713248</t>
  </si>
  <si>
    <t>액정모니터, TGS12199(22인치 삼성전자)</t>
  </si>
  <si>
    <t>Z0261752018031380553</t>
  </si>
  <si>
    <t>Z0261752018031380552</t>
  </si>
  <si>
    <t>Z0261752018031380551</t>
  </si>
  <si>
    <t>Z0261752018031380550</t>
  </si>
  <si>
    <t>Z0261752018031380549</t>
  </si>
  <si>
    <t>Z0261752018031380548</t>
  </si>
  <si>
    <t>Z0261752018031380547</t>
  </si>
  <si>
    <t>Z0261752018031380546</t>
  </si>
  <si>
    <t>Z0261752018031380545</t>
  </si>
  <si>
    <t>Z0261752018031380544</t>
  </si>
  <si>
    <t>포유류행동모니터링실</t>
  </si>
  <si>
    <t>Z0261752019101713247</t>
  </si>
  <si>
    <t>Z0261752018031380543</t>
  </si>
  <si>
    <t>Z0261752018031380542</t>
  </si>
  <si>
    <t>Z0261752018031380541</t>
  </si>
  <si>
    <t>게스트하우스 1층</t>
  </si>
  <si>
    <t>Z0261752018031380540</t>
  </si>
  <si>
    <t>Z0261752018031380539</t>
  </si>
  <si>
    <t>Z0261752018031380538</t>
  </si>
  <si>
    <t>Z0261752018031380537</t>
  </si>
  <si>
    <t>Z0261752018031380536</t>
  </si>
  <si>
    <t>Z0261752018031380535</t>
  </si>
  <si>
    <t>Z0261752018031380534</t>
  </si>
  <si>
    <t>곤충증식실</t>
  </si>
  <si>
    <t>Z0261752019101711936</t>
  </si>
  <si>
    <t>냉장냉동고,USD-45HRFAR,1260*800*1900,149kg</t>
  </si>
  <si>
    <t>Z0261752018031380533</t>
  </si>
  <si>
    <t>Z0261752018031380532</t>
  </si>
  <si>
    <t>Z0261752018031380531</t>
  </si>
  <si>
    <t>Z0261752018031380530</t>
  </si>
  <si>
    <t>작업용의자, 포머스, DY2204, 640×690×1190~1250mm</t>
  </si>
  <si>
    <t>Z0261752018031380529</t>
  </si>
  <si>
    <t>보조책상, 포머스, DYJD-2002, 1200×600×750mm</t>
  </si>
  <si>
    <t>Z0261752018031380528</t>
  </si>
  <si>
    <t>Z0261752018031380527</t>
  </si>
  <si>
    <t>Z0261752018031380526</t>
  </si>
  <si>
    <t>Z0261752018031380525</t>
  </si>
  <si>
    <t>Z0261752018031380524</t>
  </si>
  <si>
    <t>어류101(복원전략실)</t>
  </si>
  <si>
    <t>Z0261752019101711935</t>
  </si>
  <si>
    <t>FDLOC154D, 500*400*1500(로커)</t>
  </si>
  <si>
    <t>Z0261752018031380523</t>
  </si>
  <si>
    <t>Z0261752018031380522</t>
  </si>
  <si>
    <t>Z0261752018031380521</t>
  </si>
  <si>
    <t>Z0261752018031380520</t>
  </si>
  <si>
    <t>Z0261752018031380519</t>
  </si>
  <si>
    <t>Z0261752018031380518</t>
  </si>
  <si>
    <t>Z0261752018031380517</t>
  </si>
  <si>
    <t>Z0261752018031380516</t>
  </si>
  <si>
    <t>Z0261752018031380515</t>
  </si>
  <si>
    <t>Z0261752018031380514</t>
  </si>
  <si>
    <t>Z0261752019101711934</t>
  </si>
  <si>
    <t>Z0261752018031380513</t>
  </si>
  <si>
    <t>Z0261752018031380512</t>
  </si>
  <si>
    <t>Z0261752018031380511</t>
  </si>
  <si>
    <t>Z0261752018031380510</t>
  </si>
  <si>
    <t>Z0261752018031380509</t>
  </si>
  <si>
    <t>Z0261752018031380508</t>
  </si>
  <si>
    <t>Z0261752018031380507</t>
  </si>
  <si>
    <t>Z0261752018031380506</t>
  </si>
  <si>
    <t>Z0261752018031380505</t>
  </si>
  <si>
    <t>Z0261752018031380504</t>
  </si>
  <si>
    <t>Z0261752019101711933</t>
  </si>
  <si>
    <t>Z0261752018031380503</t>
  </si>
  <si>
    <t>Z0261752018031380502</t>
  </si>
  <si>
    <t>Z0261752018031380501</t>
  </si>
  <si>
    <t>Z0261752018031380500</t>
  </si>
  <si>
    <t>Z0261752018031380499</t>
  </si>
  <si>
    <t>Z0261752018031380498</t>
  </si>
  <si>
    <t>Z0261752018031380497</t>
  </si>
  <si>
    <t>Z0261752018031380496</t>
  </si>
  <si>
    <t>Z0261752018031380495</t>
  </si>
  <si>
    <t>Z0261752018031380494</t>
  </si>
  <si>
    <t>어류201(동물복원3팀연구실)</t>
  </si>
  <si>
    <t>Z0261752019101711932</t>
  </si>
  <si>
    <t>Z0261752018031380493</t>
  </si>
  <si>
    <t>Z0261752018031380492</t>
  </si>
  <si>
    <t>Z0261752018031380491</t>
  </si>
  <si>
    <t>Z0261752018031380490</t>
  </si>
  <si>
    <t>Z0261752018031380489</t>
  </si>
  <si>
    <t>Z0261752018031380488</t>
  </si>
  <si>
    <t>Z0261752018031380487</t>
  </si>
  <si>
    <t>Z0261752018031380486</t>
  </si>
  <si>
    <t>Z0261752018031380485</t>
  </si>
  <si>
    <t>Z0261752018031380484</t>
  </si>
  <si>
    <t>양파201(동물복원2팀연구실)</t>
  </si>
  <si>
    <t>Z0261752019101711931</t>
  </si>
  <si>
    <t>Z0261752018031380483</t>
  </si>
  <si>
    <t>Z0261752018031380482</t>
  </si>
  <si>
    <t>Z0261752018031380481</t>
  </si>
  <si>
    <t>Z0261752018031380480</t>
  </si>
  <si>
    <t>Z0261752018031380479</t>
  </si>
  <si>
    <t>Z0261752018031380478</t>
  </si>
  <si>
    <t>Z0261752018031380477</t>
  </si>
  <si>
    <t>Z0261752018031380476</t>
  </si>
  <si>
    <t>Z0261752018031380475</t>
  </si>
  <si>
    <t>Z0261752018031380474</t>
  </si>
  <si>
    <t>Z0261752019101711930</t>
  </si>
  <si>
    <t>Z0261752018031380473</t>
  </si>
  <si>
    <t>Z0261752018031380472</t>
  </si>
  <si>
    <t>Z0261752018031380471</t>
  </si>
  <si>
    <t>Z0261752018031380470</t>
  </si>
  <si>
    <t>Z0261752018031380469</t>
  </si>
  <si>
    <t>Z0261752018031380468</t>
  </si>
  <si>
    <t>Z0261752018031380467</t>
  </si>
  <si>
    <t>Z0261752018031380466</t>
  </si>
  <si>
    <t>Z0261752018031380465</t>
  </si>
  <si>
    <t>Z0261752018031380464</t>
  </si>
  <si>
    <t>Z0261752020071853152</t>
  </si>
  <si>
    <t>행정201(운영지원실)</t>
  </si>
  <si>
    <t>Z0261752019101711929</t>
  </si>
  <si>
    <t>Z0261752018031380463</t>
  </si>
  <si>
    <t>Z0261752018031380462</t>
  </si>
  <si>
    <t>Z0261752018031380461</t>
  </si>
  <si>
    <t>Z0261752018031380460</t>
  </si>
  <si>
    <t>Z0261752018031380459</t>
  </si>
  <si>
    <t>Z0261752018031380458</t>
  </si>
  <si>
    <t>Z0261752018031380457</t>
  </si>
  <si>
    <t>Z0261752018031380456</t>
  </si>
  <si>
    <t>Z0261752018031380455</t>
  </si>
  <si>
    <t>Z0261752018031380454</t>
  </si>
  <si>
    <t>Z0261752019101711928</t>
  </si>
  <si>
    <t>Z0261752018031380453</t>
  </si>
  <si>
    <t>Z0261752018031380452</t>
  </si>
  <si>
    <t>Z0261752018031380451</t>
  </si>
  <si>
    <t>Z0261752018031380450</t>
  </si>
  <si>
    <t>Z0261752018031380449</t>
  </si>
  <si>
    <t>Z0261752018031380398</t>
  </si>
  <si>
    <t>이동형파일서랍, 포머스, DYRE-MD01, 420×600×620mm</t>
  </si>
  <si>
    <t>Z0261752018031380387</t>
  </si>
  <si>
    <t>회의용탁자, 포머스, FJTC60, 600×600×720mm</t>
  </si>
  <si>
    <t>Z0261752018031380386</t>
  </si>
  <si>
    <t>Z0261752018031380385</t>
  </si>
  <si>
    <t>회의용탁자, 포머스, FJT120, 1200×600×720mm</t>
  </si>
  <si>
    <t>Z0261752018031380384</t>
  </si>
  <si>
    <t>Z0261752019101711927</t>
  </si>
  <si>
    <t>Z0261752018031380383</t>
  </si>
  <si>
    <t>Z0261752018031380382</t>
  </si>
  <si>
    <t>Z0261752018031380381</t>
  </si>
  <si>
    <t>Z0261752018031380380</t>
  </si>
  <si>
    <t>Z0261752018031380379</t>
  </si>
  <si>
    <t>Z0261752018031380378</t>
  </si>
  <si>
    <t>Z0261752018031380377</t>
  </si>
  <si>
    <t>Z0261752018031380376</t>
  </si>
  <si>
    <t>회의용탁자, 포머스, FJT108, 800×600×720mm</t>
  </si>
  <si>
    <t>Z0261752018031380375</t>
  </si>
  <si>
    <t>회의용탁자, 포머스, DYRT-90NF, Φ900×720mm</t>
  </si>
  <si>
    <t>Z0261752018031380374</t>
  </si>
  <si>
    <t>Z0261752019101711926</t>
  </si>
  <si>
    <t>DYTCU12, 1200*600*720(보조테이블)</t>
  </si>
  <si>
    <t>Z0261752018031380373</t>
  </si>
  <si>
    <t>회의용탁자, 포머스, DYRE-CT9, 850×850×780mm</t>
  </si>
  <si>
    <t>Z0261752018031380372</t>
  </si>
  <si>
    <t>Z0261752018031380371</t>
  </si>
  <si>
    <t>회의용탁자, 포머스, DYRE-AT16, 1600×750×780mm</t>
  </si>
  <si>
    <t>Z0261752018031380370</t>
  </si>
  <si>
    <t>Z0261752018031380369</t>
  </si>
  <si>
    <t>Z0261752018031380368</t>
  </si>
  <si>
    <t>Z0261752018031380367</t>
  </si>
  <si>
    <t>Z0261752018031380366</t>
  </si>
  <si>
    <t>Z0261752018031380365</t>
  </si>
  <si>
    <t>회의용탁자, 포머스, DYRE-AT12, 1200×750×780mm</t>
  </si>
  <si>
    <t>Z0261752018031380364</t>
  </si>
  <si>
    <t>Z0261752019101711925</t>
  </si>
  <si>
    <t>Z0261752018031380363</t>
  </si>
  <si>
    <t>Z0261752018031380362</t>
  </si>
  <si>
    <t>Z0261752018031380361</t>
  </si>
  <si>
    <t>Z0261752018031380360</t>
  </si>
  <si>
    <t>Z0261752018031380359</t>
  </si>
  <si>
    <t>Z0261752018031380358</t>
  </si>
  <si>
    <t>Z0261752018031380357</t>
  </si>
  <si>
    <t>Z0261752018031380356</t>
  </si>
  <si>
    <t>포유류연구동_2층_203호_포유류연구실</t>
  </si>
  <si>
    <t>Z0261752018031380355</t>
  </si>
  <si>
    <t>Z0261752018031380344</t>
  </si>
  <si>
    <t>Z0261752019101711924</t>
  </si>
  <si>
    <t>Z0261752018031380343</t>
  </si>
  <si>
    <t>Z0261752018031380342</t>
  </si>
  <si>
    <t>Z0261752018031380341</t>
  </si>
  <si>
    <t>Z0261752018031380340</t>
  </si>
  <si>
    <t>Z0261752018031380339</t>
  </si>
  <si>
    <t>Z0261752018031380338</t>
  </si>
  <si>
    <t>Z0261752018031380337</t>
  </si>
  <si>
    <t>Z0261752018031380336</t>
  </si>
  <si>
    <t>Z0261752018031380335</t>
  </si>
  <si>
    <t>Z0261752018031380334</t>
  </si>
  <si>
    <t>Z0261752019101711923</t>
  </si>
  <si>
    <t>Z0261752018031380333</t>
  </si>
  <si>
    <t>Z0261752018031380332</t>
  </si>
  <si>
    <t>Z0261752018031380331</t>
  </si>
  <si>
    <t>Z0261752018031380330</t>
  </si>
  <si>
    <t>Z0261752018031380329</t>
  </si>
  <si>
    <t>Z0261752018031380328</t>
  </si>
  <si>
    <t>Z0261752018031380327</t>
  </si>
  <si>
    <t>Z0261752018031380326</t>
  </si>
  <si>
    <t>Z0261752018031380325</t>
  </si>
  <si>
    <t>Z0261752018031380324</t>
  </si>
  <si>
    <t>Z0261752019101711922</t>
  </si>
  <si>
    <t>Z0261752018031380323</t>
  </si>
  <si>
    <t>Z0261752018031380322</t>
  </si>
  <si>
    <t>Z0261752018031380321</t>
  </si>
  <si>
    <t>Z0261752018031380320</t>
  </si>
  <si>
    <t>Z0261752018031380319</t>
  </si>
  <si>
    <t>Z0261752018031380318</t>
  </si>
  <si>
    <t>Z0261752018031380317</t>
  </si>
  <si>
    <t>Z0261752018031380316</t>
  </si>
  <si>
    <t>Z0261752018031380315</t>
  </si>
  <si>
    <t>Z0261752018031380314</t>
  </si>
  <si>
    <t>Z0261752019101711921</t>
  </si>
  <si>
    <t>Z0261752018031380313</t>
  </si>
  <si>
    <t>Z0261752018031380312</t>
  </si>
  <si>
    <t>Z0261752018031380311</t>
  </si>
  <si>
    <t>Z0261752018031380310</t>
  </si>
  <si>
    <t>Z0261752018031380309</t>
  </si>
  <si>
    <t>Z0261752018031380308</t>
  </si>
  <si>
    <t>Z0261752018031380307</t>
  </si>
  <si>
    <t>Z0261752018031380306</t>
  </si>
  <si>
    <t>Z0261752018031380305</t>
  </si>
  <si>
    <t>Z0261752018031380304</t>
  </si>
  <si>
    <t>Z0261752019101711920</t>
  </si>
  <si>
    <t>Z0261752018031380303</t>
  </si>
  <si>
    <t>Z0261752018031380302</t>
  </si>
  <si>
    <t>Z0261752018031380301</t>
  </si>
  <si>
    <t>Z0261752018031380300</t>
  </si>
  <si>
    <t>Z0261752018031380299</t>
  </si>
  <si>
    <t>Z0261752018031380298</t>
  </si>
  <si>
    <t>Z0261752018031380297</t>
  </si>
  <si>
    <t>Z0261752018031380296</t>
  </si>
  <si>
    <t>Z0261752018031380295</t>
  </si>
  <si>
    <t>Z0261752018031380294</t>
  </si>
  <si>
    <t>Z0261752020071853151</t>
  </si>
  <si>
    <t>작업용의자, 코퍼스, kofus 718-1, 680×630×1120mm</t>
  </si>
  <si>
    <t>Z0261752019101711919</t>
  </si>
  <si>
    <t>Z0261752018031380293</t>
  </si>
  <si>
    <t>Z0261752018031380292</t>
  </si>
  <si>
    <t>Z0261752018031380291</t>
  </si>
  <si>
    <t>Z0261752018031380290</t>
  </si>
  <si>
    <t>Z0261752018031380289</t>
  </si>
  <si>
    <t>Z0261752018031380288</t>
  </si>
  <si>
    <t>Z0261752018031380287</t>
  </si>
  <si>
    <t>Z0261752018031380286</t>
  </si>
  <si>
    <t>Z0261752018031380285</t>
  </si>
  <si>
    <t>Z0261752018031380284</t>
  </si>
  <si>
    <t>Z0261752019101711918</t>
  </si>
  <si>
    <t>Z0261752018031380283</t>
  </si>
  <si>
    <t>Z0261752018031380282</t>
  </si>
  <si>
    <t>Z0261752018031380241</t>
  </si>
  <si>
    <t>책상, 포머스, FDW12C, 1200×727×720mm</t>
  </si>
  <si>
    <t>Z0261752018031380240</t>
  </si>
  <si>
    <t>Z0261752018031380239</t>
  </si>
  <si>
    <t>책상, 포머스, DYRE-D101, 2000×1000×750mm</t>
  </si>
  <si>
    <t>Z0261752018031380238</t>
  </si>
  <si>
    <t>크레덴자, 포머스, DYCRSH-2, 1800×500×400mm</t>
  </si>
  <si>
    <t>크레덴자</t>
  </si>
  <si>
    <t>Z0261752018031380237</t>
  </si>
  <si>
    <t>Z0261752018031380236</t>
  </si>
  <si>
    <t>Z0261752018031380235</t>
  </si>
  <si>
    <t>Z0261752018031380234</t>
  </si>
  <si>
    <t>행정109(당직실)</t>
  </si>
  <si>
    <t>Z0261752019101711917</t>
  </si>
  <si>
    <t>냉장고, 삼성전자, VN/RT25NAR4HWW, 255L</t>
  </si>
  <si>
    <t>Z0261752018031380233</t>
  </si>
  <si>
    <t>Z0261752018031380232</t>
  </si>
  <si>
    <t>Z0261752018031380231</t>
  </si>
  <si>
    <t>Z0261752018031380230</t>
  </si>
  <si>
    <t>Z0261752018031380229</t>
  </si>
  <si>
    <t>Z0261752018031380228</t>
  </si>
  <si>
    <t>Z0261752018031380227</t>
  </si>
  <si>
    <t>Z0261752018031380226</t>
  </si>
  <si>
    <t>Z0261752018031380225</t>
  </si>
  <si>
    <t>Z0261752018031380224</t>
  </si>
  <si>
    <t>Z0261752019101711916</t>
  </si>
  <si>
    <t>Z0261752018031380223</t>
  </si>
  <si>
    <t>Z0261752018031380222</t>
  </si>
  <si>
    <t>행정212(휴게실)</t>
  </si>
  <si>
    <t>Z0261752018031380221</t>
  </si>
  <si>
    <t>Z0261752018031380220</t>
  </si>
  <si>
    <t>행정107(용역원실-남)</t>
  </si>
  <si>
    <t>Z0261752018031380219</t>
  </si>
  <si>
    <t>Z0261752018031380218</t>
  </si>
  <si>
    <t>크레덴자, 포머스, DYCRSH-1, 1200×500×400mm</t>
  </si>
  <si>
    <t>Z0261752018031380217</t>
  </si>
  <si>
    <t>크레덴자, 포머스, DYRE-CRA, 1800×400×750mm</t>
  </si>
  <si>
    <t>Z0261752018031380216</t>
  </si>
  <si>
    <t>식탁, 포머스, FDT-14R, 1400×800×720mm</t>
  </si>
  <si>
    <t>식탁</t>
  </si>
  <si>
    <t>Z0261752018031380215</t>
  </si>
  <si>
    <t>Z0261752018031380214</t>
  </si>
  <si>
    <t>행정203(운영지원실장실)</t>
  </si>
  <si>
    <t>Z0261752019101711915</t>
  </si>
  <si>
    <t>Z0261752018031380213</t>
  </si>
  <si>
    <t>Z0261752018031380212</t>
  </si>
  <si>
    <t>Z0261752018031380211</t>
  </si>
  <si>
    <t>Z0261752018031380210</t>
  </si>
  <si>
    <t>Z0261752018031380209</t>
  </si>
  <si>
    <t>Z0261752018031380208</t>
  </si>
  <si>
    <t>Z0261752018031380207</t>
  </si>
  <si>
    <t>Z0261752018031380206</t>
  </si>
  <si>
    <t>Z0261752018031380205</t>
  </si>
  <si>
    <t>Z0261752018031380204</t>
  </si>
  <si>
    <t>C206</t>
  </si>
  <si>
    <t>Z0261752019101711061</t>
  </si>
  <si>
    <t>현장용 다항목 수질측정기, Proplus, YSI</t>
  </si>
  <si>
    <t>Z0261752018031380203</t>
  </si>
  <si>
    <t>Z0261752018031380202</t>
  </si>
  <si>
    <t>Z0261752018031380201</t>
  </si>
  <si>
    <t>식탁, 포머스, DYEL-DA04, 1200×800×740mm</t>
  </si>
  <si>
    <t>Z0261752018031380200</t>
  </si>
  <si>
    <t>Z0261752018031380199</t>
  </si>
  <si>
    <t>Z0261752018031380198</t>
  </si>
  <si>
    <t>Z0261752018031380197</t>
  </si>
  <si>
    <t>Z0261752018031380196</t>
  </si>
  <si>
    <t>Z0261752018031380195</t>
  </si>
  <si>
    <t>Z0261752018031380194</t>
  </si>
  <si>
    <t>동물복원1팀, A12 저어새실내사육장</t>
  </si>
  <si>
    <t>Z0261752019091708620</t>
  </si>
  <si>
    <t>PW1102T2FR 31평형(스탠드)(냉난방기)</t>
  </si>
  <si>
    <t>Z0261752018031380193</t>
  </si>
  <si>
    <t>Z0261752018031380192</t>
  </si>
  <si>
    <t>Z0261752018031380191</t>
  </si>
  <si>
    <t>Z0261752018031380190</t>
  </si>
  <si>
    <t>Z0261752018031380189</t>
  </si>
  <si>
    <t>Z0261752018031380188</t>
  </si>
  <si>
    <t>Z0261752018031380187</t>
  </si>
  <si>
    <t>Z0261752018031380186</t>
  </si>
  <si>
    <t>Z0261752018031380185</t>
  </si>
  <si>
    <t>접이식의자, 광덕체어, KD51-6, 510×555×835mm</t>
  </si>
  <si>
    <t>접이식의자</t>
  </si>
  <si>
    <t>Z0261752018031380184</t>
  </si>
  <si>
    <t>Z0261752019091708619</t>
  </si>
  <si>
    <t>Tough TG-5 +SD 8G 메모리(카메라)</t>
  </si>
  <si>
    <t>Z0261752018031380183</t>
  </si>
  <si>
    <t>Z0261752018031380182</t>
  </si>
  <si>
    <t>Z0261752018031380181</t>
  </si>
  <si>
    <t>Z0261752018031380180</t>
  </si>
  <si>
    <t>Z0261752018031380179</t>
  </si>
  <si>
    <t>Z0261752018031380178</t>
  </si>
  <si>
    <t>Z0261752018031380177</t>
  </si>
  <si>
    <t>Z0261752018031380176</t>
  </si>
  <si>
    <t>Z0261752018031380175</t>
  </si>
  <si>
    <t>Z0261752018031380174</t>
  </si>
  <si>
    <t>Z0261752019091708618</t>
  </si>
  <si>
    <t>Garmin GPSMAP 64s(GPS)</t>
  </si>
  <si>
    <t>Z0261752018031380173</t>
  </si>
  <si>
    <t>Z0261752018031380172</t>
  </si>
  <si>
    <t>Z0261752018031380171</t>
  </si>
  <si>
    <t>Z0261752018031380170</t>
  </si>
  <si>
    <t>Z0261752018031380169</t>
  </si>
  <si>
    <t>Z0261752018031380168</t>
  </si>
  <si>
    <t>Z0261752018031380167</t>
  </si>
  <si>
    <t>Z0261752018031380166</t>
  </si>
  <si>
    <t>Z0261752018031380165</t>
  </si>
  <si>
    <t>Z0261752018031380164</t>
  </si>
  <si>
    <t>Z0261752019091708617</t>
  </si>
  <si>
    <t>Z0261752018031380163</t>
  </si>
  <si>
    <t>Z0261752018031380162</t>
  </si>
  <si>
    <t>Z0261752018031380161</t>
  </si>
  <si>
    <t>Z0261752018031380160</t>
  </si>
  <si>
    <t>Z0261752018031380159</t>
  </si>
  <si>
    <t>Z0261752018031380158</t>
  </si>
  <si>
    <t>Z0261752018031380157</t>
  </si>
  <si>
    <t>Z0261752018031380156</t>
  </si>
  <si>
    <t>Z0261752018031380155</t>
  </si>
  <si>
    <t>Z0261752018031380154</t>
  </si>
  <si>
    <t>Z0261752020071853150</t>
  </si>
  <si>
    <t>Z0261752019091708616</t>
  </si>
  <si>
    <t>Z0261752018031380153</t>
  </si>
  <si>
    <t>Z0261752018031380152</t>
  </si>
  <si>
    <t>Z0261752018031380151</t>
  </si>
  <si>
    <t>Z0261752018031380150</t>
  </si>
  <si>
    <t>Z0261752018031380149</t>
  </si>
  <si>
    <t>Z0261752018031380148</t>
  </si>
  <si>
    <t>Z0261752018031380147</t>
  </si>
  <si>
    <t>Z0261752018031380146</t>
  </si>
  <si>
    <t>Z0261752018031380145</t>
  </si>
  <si>
    <t>Z0261752018031380144</t>
  </si>
  <si>
    <t>Z0261752019091708615</t>
  </si>
  <si>
    <t>스와로브스키 CL 포켓 8x25 B 블랙(쌍안경)</t>
  </si>
  <si>
    <t>Z0261752018031380143</t>
  </si>
  <si>
    <t>Z0261752018031380142</t>
  </si>
  <si>
    <t>Z0261752018031380141</t>
  </si>
  <si>
    <t>Z0261752018031380140</t>
  </si>
  <si>
    <t>Z0261752018031380139</t>
  </si>
  <si>
    <t>Z0261752018031380138</t>
  </si>
  <si>
    <t>Z0261752018031380137</t>
  </si>
  <si>
    <t>Z0261752018031380136</t>
  </si>
  <si>
    <t>Z0261752018031380135</t>
  </si>
  <si>
    <t>Z0261752018031380134</t>
  </si>
  <si>
    <t>Z0261752019091708614</t>
  </si>
  <si>
    <t>Z0261752018031380133</t>
  </si>
  <si>
    <t>Z0261752018031380132</t>
  </si>
  <si>
    <t>Z0261752018031380131</t>
  </si>
  <si>
    <t>Z0261752018031380130</t>
  </si>
  <si>
    <t>Z0261752018031380129</t>
  </si>
  <si>
    <t>Z0261752018031380128</t>
  </si>
  <si>
    <t>Z0261752018031380127</t>
  </si>
  <si>
    <t>Z0261752018031380126</t>
  </si>
  <si>
    <t>Z0261752018031380125</t>
  </si>
  <si>
    <t>Z0261752018031380124</t>
  </si>
  <si>
    <t>Z0261752019091708613</t>
  </si>
  <si>
    <t>Z0261752018031380123</t>
  </si>
  <si>
    <t>Z0261752018031380122</t>
  </si>
  <si>
    <t>Z0261752018031380121</t>
  </si>
  <si>
    <t>Z0261752018031380120</t>
  </si>
  <si>
    <t>Z0261752018031380119</t>
  </si>
  <si>
    <t>Z0261752018031380118</t>
  </si>
  <si>
    <t>Z0261752018031380117</t>
  </si>
  <si>
    <t>Z0261752018031380116</t>
  </si>
  <si>
    <t>Z0261752018031380115</t>
  </si>
  <si>
    <t>Z0261752018031380114</t>
  </si>
  <si>
    <t>동물복원3팀 (곤충증식실1)</t>
  </si>
  <si>
    <t>Z0261752019091703896</t>
  </si>
  <si>
    <t>JSPC-200C(식물생장상)</t>
  </si>
  <si>
    <t>Z0261752018031380113</t>
  </si>
  <si>
    <t>Z0261752018031380112</t>
  </si>
  <si>
    <t>Z0261752018031380111</t>
  </si>
  <si>
    <t>Z0261752018031380110</t>
  </si>
  <si>
    <t>Z0261752018031380109</t>
  </si>
  <si>
    <t>Z0261752018031380108</t>
  </si>
  <si>
    <t>Z0261752018031380107</t>
  </si>
  <si>
    <t>Z0261752018031380106</t>
  </si>
  <si>
    <t>Z0261752018031380105</t>
  </si>
  <si>
    <t>Z0261752018031380104</t>
  </si>
  <si>
    <t>센터 컨테이너 인근</t>
  </si>
  <si>
    <t>Z0261752019091700779</t>
  </si>
  <si>
    <t>2400*1200*2200(위험물저장소)</t>
  </si>
  <si>
    <t>Z0261752018031380103</t>
  </si>
  <si>
    <t>Z0261752018031380102</t>
  </si>
  <si>
    <t>Z0261752018031380101</t>
  </si>
  <si>
    <t>Z0261752018031380100</t>
  </si>
  <si>
    <t>Z0261752018031380099</t>
  </si>
  <si>
    <t>Z0261752018031380098</t>
  </si>
  <si>
    <t>Z0261752018031380097</t>
  </si>
  <si>
    <t>Z0261752018031380096</t>
  </si>
  <si>
    <t>Z0261752018031380095</t>
  </si>
  <si>
    <t>Z0261752018031380094</t>
  </si>
  <si>
    <t>Z0261752019091700778</t>
  </si>
  <si>
    <t>2400*1200*2200(유류저장소)</t>
  </si>
  <si>
    <t>Z0261752018031380093</t>
  </si>
  <si>
    <t>Z0261752018031380092</t>
  </si>
  <si>
    <t>Z0261752018031380091</t>
  </si>
  <si>
    <t>Z0261752018031380090</t>
  </si>
  <si>
    <t>Z0261752018031380089</t>
  </si>
  <si>
    <t>Z0261752018031380088</t>
  </si>
  <si>
    <t>Z0261752018031380087</t>
  </si>
  <si>
    <t>Z0261752018031380086</t>
  </si>
  <si>
    <t>Z0261752018031380085</t>
  </si>
  <si>
    <t>Z0261752018031380084</t>
  </si>
  <si>
    <t>Z0261752019091703845</t>
  </si>
  <si>
    <t>휴대전화기, 삼성전자, SM-G970N, 갤럭시S10e</t>
  </si>
  <si>
    <t>휴대전화기</t>
  </si>
  <si>
    <t>Z0261752018031380083</t>
  </si>
  <si>
    <t>Z0261752018031380082</t>
  </si>
  <si>
    <t>Z0261752018031380081</t>
  </si>
  <si>
    <t>Z0261752018031380080</t>
  </si>
  <si>
    <t>Z0261752018031380079</t>
  </si>
  <si>
    <t>Z0261752018031380078</t>
  </si>
  <si>
    <t>Z0261752018031380077</t>
  </si>
  <si>
    <t>Z0261752018031380076</t>
  </si>
  <si>
    <t>Z0261752018031380075</t>
  </si>
  <si>
    <t>Z0261752018031380074</t>
  </si>
  <si>
    <t>강당</t>
  </si>
  <si>
    <t>Z0261752019111723695</t>
  </si>
  <si>
    <t>접이식의자, 모빌퍼스, GNEWMT331MC, 600×550×860mm</t>
  </si>
  <si>
    <t>Z0261752018031380073</t>
  </si>
  <si>
    <t>Z0261752018031380072</t>
  </si>
  <si>
    <t>Z0261752018031380071</t>
  </si>
  <si>
    <t>Z0261752018031380070</t>
  </si>
  <si>
    <t>Z0261752018031380069</t>
  </si>
  <si>
    <t>Z0261752018031380068</t>
  </si>
  <si>
    <t>Z0261752018031380067</t>
  </si>
  <si>
    <t>Z0261752018031380066</t>
  </si>
  <si>
    <t>Z0261752018031380065</t>
  </si>
  <si>
    <t>Z0261752018031380054</t>
  </si>
  <si>
    <t>캐비닛, 포머스, FDC5ADA, 800×400×1880mm</t>
  </si>
  <si>
    <t>Z0261752019111723694</t>
  </si>
  <si>
    <t>Z0261752018031380053</t>
  </si>
  <si>
    <t>Z0261752018031380052</t>
  </si>
  <si>
    <t>Z0261752018031380051</t>
  </si>
  <si>
    <t>Z0261752018031380050</t>
  </si>
  <si>
    <t>Z0261752018031380049</t>
  </si>
  <si>
    <t>포유류204(문서고)</t>
  </si>
  <si>
    <t>Z0261752018031380048</t>
  </si>
  <si>
    <t>Z0261752018031380047</t>
  </si>
  <si>
    <t>Z0261752018031380046</t>
  </si>
  <si>
    <t>Z0261752018031380045</t>
  </si>
  <si>
    <t>포유류109(사육사실)</t>
  </si>
  <si>
    <t>Z0261752018031380044</t>
  </si>
  <si>
    <t>Z0261752020071853149</t>
  </si>
  <si>
    <t>Z0261752019111723693</t>
  </si>
  <si>
    <t>Z0261752018031380043</t>
  </si>
  <si>
    <t>조류205(문서고)</t>
  </si>
  <si>
    <t>Z0261752018031380042</t>
  </si>
  <si>
    <t>Z0261752018031380041</t>
  </si>
  <si>
    <t>Z0261752018031380040</t>
  </si>
  <si>
    <t>Z0261752018031380039</t>
  </si>
  <si>
    <t>Z0261752018031380038</t>
  </si>
  <si>
    <t>Z0261752018031380037</t>
  </si>
  <si>
    <t>Z0261752018031380036</t>
  </si>
  <si>
    <t>Z0261752018031380035</t>
  </si>
  <si>
    <t>Z0261752018031380034</t>
  </si>
  <si>
    <t>Z0261752019111723692</t>
  </si>
  <si>
    <t>Z0261752018031380033</t>
  </si>
  <si>
    <t>조류110(기계실)</t>
  </si>
  <si>
    <t>Z0261752018031380032</t>
  </si>
  <si>
    <t>Z0261752018031380031</t>
  </si>
  <si>
    <t>양파202(문서고)</t>
  </si>
  <si>
    <t>Z0261752018031380030</t>
  </si>
  <si>
    <t>Z0261752018031380029</t>
  </si>
  <si>
    <t>Z0261752018031380028</t>
  </si>
  <si>
    <t>Z0261752018031380027</t>
  </si>
  <si>
    <t>Z0261752018031380026</t>
  </si>
  <si>
    <t>Z0261752018031380025</t>
  </si>
  <si>
    <t>Z0261752018031380024</t>
  </si>
  <si>
    <t>Z0261752019111723691</t>
  </si>
  <si>
    <t>Z0261752018031380023</t>
  </si>
  <si>
    <t>곤충103(문서고)</t>
  </si>
  <si>
    <t>Z0261752018031380022</t>
  </si>
  <si>
    <t>Z0261752018031380021</t>
  </si>
  <si>
    <t>Z0261752018031380020</t>
  </si>
  <si>
    <t>Z0261752018031380019</t>
  </si>
  <si>
    <t>Z0261752018031380018</t>
  </si>
  <si>
    <t>Z0261752018031380017</t>
  </si>
  <si>
    <t>Z0261752018031380016</t>
  </si>
  <si>
    <t>Z0261752018031380015</t>
  </si>
  <si>
    <t>Z0261752018031380014</t>
  </si>
  <si>
    <t>Z0261752019111723690</t>
  </si>
  <si>
    <t>Z0261752018031380013</t>
  </si>
  <si>
    <t>Z0261752018031380012</t>
  </si>
  <si>
    <t>어류202(문서고/창고)</t>
  </si>
  <si>
    <t>Z0261752018031380011</t>
  </si>
  <si>
    <t>Z0261752018031380010</t>
  </si>
  <si>
    <t>Z0261752018031380009</t>
  </si>
  <si>
    <t>Z0261752018031380008</t>
  </si>
  <si>
    <t>Z0261752018031380007</t>
  </si>
  <si>
    <t>Z0261752018031380006</t>
  </si>
  <si>
    <t>Z0261752018031380005</t>
  </si>
  <si>
    <t>Z0261752018031380004</t>
  </si>
  <si>
    <t>Z0261752019111723689</t>
  </si>
  <si>
    <t>Z0261752018031380003</t>
  </si>
  <si>
    <t>Z0261752018031380002</t>
  </si>
  <si>
    <t>Z0261752018031380001</t>
  </si>
  <si>
    <t>Z0261752018031380000</t>
  </si>
  <si>
    <t>Z0261752018031379999</t>
  </si>
  <si>
    <t>식물202(문서고)</t>
  </si>
  <si>
    <t>Z0261752018031379998</t>
  </si>
  <si>
    <t>Z0261752018031379997</t>
  </si>
  <si>
    <t>Z0261752018031379996</t>
  </si>
  <si>
    <t>Z0261752018031379995</t>
  </si>
  <si>
    <t>Z0261752018031379994</t>
  </si>
  <si>
    <t>Z0261752019111723688</t>
  </si>
  <si>
    <t>Z0261752018031379993</t>
  </si>
  <si>
    <t>Z0261752018031379992</t>
  </si>
  <si>
    <t>Z0261752018031379991</t>
  </si>
  <si>
    <t>Z0261752018031379990</t>
  </si>
  <si>
    <t>Z0261752018031379989</t>
  </si>
  <si>
    <t>Z0261752018031379988</t>
  </si>
  <si>
    <t>Z0261752018031379987</t>
  </si>
  <si>
    <t>Z0261752018031379986</t>
  </si>
  <si>
    <t>Z0261752018031379985</t>
  </si>
  <si>
    <t>Z0261752018031379984</t>
  </si>
  <si>
    <t>Z0261752019111723687</t>
  </si>
  <si>
    <t>행정113(강당-AV실)</t>
  </si>
  <si>
    <t>Z0261752018031379983</t>
  </si>
  <si>
    <t>Z0261752018031379982</t>
  </si>
  <si>
    <t>Z0261752018031379971</t>
  </si>
  <si>
    <t>캐비닛, 포머스, DYRE-5AD, 800×400×2000mm</t>
  </si>
  <si>
    <t>Z0261752018031379970</t>
  </si>
  <si>
    <t>사물함, 포머스, FDLOC145A, 400×550×1880mm</t>
  </si>
  <si>
    <t>Z0261752018031379969</t>
  </si>
  <si>
    <t>Z0261752018031379968</t>
  </si>
  <si>
    <t>Z0261752018031379967</t>
  </si>
  <si>
    <t>Z0261752018031379966</t>
  </si>
  <si>
    <t>Z0261752018031379965</t>
  </si>
  <si>
    <t>Z0261752018031379964</t>
  </si>
  <si>
    <t>Z0261752019111723686</t>
  </si>
  <si>
    <t>Z0261752018031379963</t>
  </si>
  <si>
    <t>Z0261752018031379962</t>
  </si>
  <si>
    <t>사물함, 포머스, DYSHLOC, 800×600×1880mm</t>
  </si>
  <si>
    <t>Z0261752018031379961</t>
  </si>
  <si>
    <t>사물함, 포머스, DYRE-LO1, 600×400×2000mm</t>
  </si>
  <si>
    <t>Z0261752018031379960</t>
  </si>
  <si>
    <t>응접탁자, 포머스, FIDS-TA-0301, Φ600×480mm</t>
  </si>
  <si>
    <t>응접탁자</t>
  </si>
  <si>
    <t>Z0261752018031379959</t>
  </si>
  <si>
    <t>Z0261752018031379958</t>
  </si>
  <si>
    <t>응접탁자, 포머스, FIDS-IDF-11, 1200×600×420mm</t>
  </si>
  <si>
    <t>Z0261752018031379957</t>
  </si>
  <si>
    <t>Z0261752018031379956</t>
  </si>
  <si>
    <t>응접탁자, 포머스, FCRT15, 1500×650×450mm</t>
  </si>
  <si>
    <t>Z0261752018031379955</t>
  </si>
  <si>
    <t>응접탁자, 포머스, DYRE-TDA, 420×700×470mm</t>
  </si>
  <si>
    <t>Z0261752018031379954</t>
  </si>
  <si>
    <t>Z0261752019111723685</t>
  </si>
  <si>
    <t>Z0261752018031379953</t>
  </si>
  <si>
    <t>응접탁자, 포머스, DYRE-T16A, 1600×600×425mm</t>
  </si>
  <si>
    <t>Z0261752018031379952</t>
  </si>
  <si>
    <t>응접탁자, 포머스, FIDS-TA-0503, 1200×600×460mm</t>
  </si>
  <si>
    <t>포유류202(휴게실)</t>
  </si>
  <si>
    <t>Z0261752018031379951</t>
  </si>
  <si>
    <t>조류202(휴게실)</t>
  </si>
  <si>
    <t>Z0261752018031379950</t>
  </si>
  <si>
    <t>식물209(휴게실)</t>
  </si>
  <si>
    <t>Z0261752018031379949</t>
  </si>
  <si>
    <t>Z0261752018031379948</t>
  </si>
  <si>
    <t>Z0261752018031379947</t>
  </si>
  <si>
    <t>침대, 영신에프앤에스, YSBN1100, 2070×1040×770mm</t>
  </si>
  <si>
    <t>침대</t>
  </si>
  <si>
    <t>Z0261752018031379946</t>
  </si>
  <si>
    <t>Z0261752018031379945</t>
  </si>
  <si>
    <t>Z0261752018031379944</t>
  </si>
  <si>
    <t>Z0261752019111723684</t>
  </si>
  <si>
    <t>Z0261752018031379943</t>
  </si>
  <si>
    <t>Z0261752018031379942</t>
  </si>
  <si>
    <t>Z0261752018031379941</t>
  </si>
  <si>
    <t>Z0261752018031379940</t>
  </si>
  <si>
    <t>Z0261752018031379939</t>
  </si>
  <si>
    <t>Z0261752018031379938</t>
  </si>
  <si>
    <t>Z0261752018031379937</t>
  </si>
  <si>
    <t>Z0261752018031379936</t>
  </si>
  <si>
    <t>Z0261752018031379935</t>
  </si>
  <si>
    <t>Z0261752018031379934</t>
  </si>
  <si>
    <t>멸종위기종복원센터_포유류202(휴게실)</t>
  </si>
  <si>
    <t>Z0261752020071853173</t>
  </si>
  <si>
    <t>Z0261752020071853148</t>
  </si>
  <si>
    <t>이동형파일서랍, 포머스, FDMD3DD, 408×580×620mm</t>
  </si>
  <si>
    <t>Z0261752019111723683</t>
  </si>
  <si>
    <t>Z0261752018031379933</t>
  </si>
  <si>
    <t>Z0261752018031379932</t>
  </si>
  <si>
    <t>Z0261752018031379931</t>
  </si>
  <si>
    <t>Z0261752018031379930</t>
  </si>
  <si>
    <t>매트리스, 동해, Deluxe(97-195-18), 970×1950×180mm</t>
  </si>
  <si>
    <t>Z0261752018031379929</t>
  </si>
  <si>
    <t>Z0261752018031379928</t>
  </si>
  <si>
    <t>Z0261752018031379927</t>
  </si>
  <si>
    <t>Z0261752018031379926</t>
  </si>
  <si>
    <t>Z0261752018031379925</t>
  </si>
  <si>
    <t>Z0261752018031379924</t>
  </si>
  <si>
    <t>Z0261752019111723682</t>
  </si>
  <si>
    <t>Z0261752018031379923</t>
  </si>
  <si>
    <t>Z0261752018031379922</t>
  </si>
  <si>
    <t>Z0261752018031379921</t>
  </si>
  <si>
    <t>Z0261752018031379920</t>
  </si>
  <si>
    <t>Z0261752018031379919</t>
  </si>
  <si>
    <t>Z0261752018031379918</t>
  </si>
  <si>
    <t>Z0261752018031379917</t>
  </si>
  <si>
    <t>Z0261752018031379916</t>
  </si>
  <si>
    <t>Z0261752018031379915</t>
  </si>
  <si>
    <t>Z0261752018031379914</t>
  </si>
  <si>
    <t>Z0261752019111723681</t>
  </si>
  <si>
    <t>Z0261752018031379913</t>
  </si>
  <si>
    <t>책장, 포머스, DYRE-5HG, 800×400×2000mm</t>
  </si>
  <si>
    <t>책장</t>
  </si>
  <si>
    <t>Z0261752018031379912</t>
  </si>
  <si>
    <t>Z0261752018031379911</t>
  </si>
  <si>
    <t>소파, 포머스, DYDH-9301, 730×815×800mm</t>
  </si>
  <si>
    <t>소파</t>
  </si>
  <si>
    <t>Z0261752018031379910</t>
  </si>
  <si>
    <t>Z0261752018031379909</t>
  </si>
  <si>
    <t>Z0261752018031379908</t>
  </si>
  <si>
    <t>Z0261752018031379907</t>
  </si>
  <si>
    <t>Z0261752018031379906</t>
  </si>
  <si>
    <t>Z0261752018031379905</t>
  </si>
  <si>
    <t>Z0261752018031379904</t>
  </si>
  <si>
    <t>Z0261752019111723680</t>
  </si>
  <si>
    <t>Z0261752018031379903</t>
  </si>
  <si>
    <t>소파, 포머스, DY713, 800×800×900mm</t>
  </si>
  <si>
    <t>Z0261752018031379902</t>
  </si>
  <si>
    <t>Z0261752018031379901</t>
  </si>
  <si>
    <t>Z0261752018031379900</t>
  </si>
  <si>
    <t>Z0261752018031379899</t>
  </si>
  <si>
    <t>Z0261752018031379898</t>
  </si>
  <si>
    <t>Z0261752018031379897</t>
  </si>
  <si>
    <t>Z0261752018031379896</t>
  </si>
  <si>
    <t>소파, 포머스, DYDH-3103, 1970×795×780mm</t>
  </si>
  <si>
    <t>Z0261752018031379895</t>
  </si>
  <si>
    <t>Z0261752018031379894</t>
  </si>
  <si>
    <t>Z0261752019111723679</t>
  </si>
  <si>
    <t>Z0261752018031379893</t>
  </si>
  <si>
    <t>소파, 포머스, DYDH-2603, 1890×835×740mm</t>
  </si>
  <si>
    <t>Z0261752018031379892</t>
  </si>
  <si>
    <t>Z0261752018031379891</t>
  </si>
  <si>
    <t>Z0261752018031379890</t>
  </si>
  <si>
    <t>Z0261752018031379889</t>
  </si>
  <si>
    <t>Z0261752018031379888</t>
  </si>
  <si>
    <t>Z0261752018031379887</t>
  </si>
  <si>
    <t>Z0261752018031379886</t>
  </si>
  <si>
    <t>Z0261752018031379885</t>
  </si>
  <si>
    <t>Z0261752018031379884</t>
  </si>
  <si>
    <t>Z0261752019111723678</t>
  </si>
  <si>
    <t>Z0261752018031379862</t>
  </si>
  <si>
    <t>가정용세탁기, 동부대우전자, DWF-15GCWB, 15kg</t>
  </si>
  <si>
    <t>Z0261752018031379861</t>
  </si>
  <si>
    <t>Z0261752018031379860</t>
  </si>
  <si>
    <t>Z0261752018031379859</t>
  </si>
  <si>
    <t>가정용전자레인지, 삼성전자, MY/RE-C21KW, 21L</t>
  </si>
  <si>
    <t>Z0261752018031379858</t>
  </si>
  <si>
    <t>Z0261752018031379857</t>
  </si>
  <si>
    <t>Z0261752018031379856</t>
  </si>
  <si>
    <t>영상정보디스플레이장치, 스마트21, SM49S08PT, 123.2cm</t>
  </si>
  <si>
    <t>영상정보디스플레이장치</t>
  </si>
  <si>
    <t>Z0261752018031379855</t>
  </si>
  <si>
    <t>영상정보디스플레이장치, 스마트21, SM49S08PN, 123.2cm</t>
  </si>
  <si>
    <t>Z0261752018031379852</t>
  </si>
  <si>
    <t>문서세단기, 대진코스탈, KS-9295N, 300mm</t>
  </si>
  <si>
    <t>문서세단기및보조용품</t>
  </si>
  <si>
    <t>Z0261752018031379851</t>
  </si>
  <si>
    <t>Z0261752019111723677</t>
  </si>
  <si>
    <t>Z0261752018031379850</t>
  </si>
  <si>
    <t>Z0261752018031379849</t>
  </si>
  <si>
    <t>Z0261752018031379848</t>
  </si>
  <si>
    <t>Z0261752018031379847</t>
  </si>
  <si>
    <t>Z0261752018031379846</t>
  </si>
  <si>
    <t>Z0261752018031379845</t>
  </si>
  <si>
    <t>다기능복사기, 삼성전자, CN.SL-C1860FW, A4/컬러흑백18cpm</t>
  </si>
  <si>
    <t>다기능복사기</t>
  </si>
  <si>
    <t>Z0261752018031379844</t>
  </si>
  <si>
    <t>Z0261752018031379843</t>
  </si>
  <si>
    <t>전자복사기, 삼성전자, CN/SL-X401LX, 흑백컬러29cpm</t>
  </si>
  <si>
    <t>복사기</t>
  </si>
  <si>
    <t>Z0261752018031379842</t>
  </si>
  <si>
    <t>Z0261752018031379841</t>
  </si>
  <si>
    <t>Z0261752019111723676</t>
  </si>
  <si>
    <t>Z0261752018031379840</t>
  </si>
  <si>
    <t>Z0261752018031379839</t>
  </si>
  <si>
    <t>Z0261752018031379516</t>
  </si>
  <si>
    <t>액정모니터, 에이텍, CN/AM24LH, 60.4cm</t>
  </si>
  <si>
    <t>Z0261752018031379515</t>
  </si>
  <si>
    <t>Z0261752018031379514</t>
  </si>
  <si>
    <t>Z0261752018031379513</t>
  </si>
  <si>
    <t>Z0261752018031379512</t>
  </si>
  <si>
    <t>Z0261752018031379511</t>
  </si>
  <si>
    <t>Z0261752018031379510</t>
  </si>
  <si>
    <t>Z0261752018031379509</t>
  </si>
  <si>
    <t>Z0261752019111723675</t>
  </si>
  <si>
    <t>Z0261752018031379508</t>
  </si>
  <si>
    <t>Z0261752018031379507</t>
  </si>
  <si>
    <t>Z0261752018031379506</t>
  </si>
  <si>
    <t>Z0261752018031379505</t>
  </si>
  <si>
    <t>Z0261752018031379504</t>
  </si>
  <si>
    <t>Z0261752018031379503</t>
  </si>
  <si>
    <t>Z0261752018031379502</t>
  </si>
  <si>
    <t>Z0261752018031379501</t>
  </si>
  <si>
    <t>Z0261752018031379500</t>
  </si>
  <si>
    <t>Z0261752018031379499</t>
  </si>
  <si>
    <t>Z0261752019111723674</t>
  </si>
  <si>
    <t>Z0261752018031379498</t>
  </si>
  <si>
    <t>Z0261752018031379497</t>
  </si>
  <si>
    <t>Z0261752018031379496</t>
  </si>
  <si>
    <t>Z0261752018031379495</t>
  </si>
  <si>
    <t>Z0261752018031379494</t>
  </si>
  <si>
    <t>Z0261752018031379493</t>
  </si>
  <si>
    <t>Z0261752018031379492</t>
  </si>
  <si>
    <t>Z0261752018031379491</t>
  </si>
  <si>
    <t>Z0261752018031379490</t>
  </si>
  <si>
    <t>Z0261752018031379489</t>
  </si>
  <si>
    <t>Z0261752020071853147</t>
  </si>
  <si>
    <t>Z0261752019111723673</t>
  </si>
  <si>
    <t>Z0261752018031379488</t>
  </si>
  <si>
    <t>Z0261752018031379487</t>
  </si>
  <si>
    <t>Z0261752018031379486</t>
  </si>
  <si>
    <t>Z0261752018031379485</t>
  </si>
  <si>
    <t>Z0261752018031379484</t>
  </si>
  <si>
    <t>Z0261752018031379483</t>
  </si>
  <si>
    <t>Z0261752018031379482</t>
  </si>
  <si>
    <t>Z0261752018031379481</t>
  </si>
  <si>
    <t>Z0261752018031379480</t>
  </si>
  <si>
    <t>Z0261752018031379479</t>
  </si>
  <si>
    <t>Z0261752019111723672</t>
  </si>
  <si>
    <t>Z0261752018031379478</t>
  </si>
  <si>
    <t>Z0261752018031379477</t>
  </si>
  <si>
    <t>Z0261752018031379476</t>
  </si>
  <si>
    <t>Z0261752018031379475</t>
  </si>
  <si>
    <t>Z0261752018031379474</t>
  </si>
  <si>
    <t>Z0261752018031379473</t>
  </si>
  <si>
    <t>Z0261752018031379472</t>
  </si>
  <si>
    <t>Z0261752018031379471</t>
  </si>
  <si>
    <t>Z0261752018031379470</t>
  </si>
  <si>
    <t>Z0261752018031379469</t>
  </si>
  <si>
    <t>Z0261752019111723671</t>
  </si>
  <si>
    <t>Z0261752018031379468</t>
  </si>
  <si>
    <t>Z0261752018031379467</t>
  </si>
  <si>
    <t>Z0261752018031379466</t>
  </si>
  <si>
    <t>데스크톱컴퓨터, 에이텍, A6SBBCP, Intel Core i3 6100(3.7GHz)</t>
  </si>
  <si>
    <t>Z0261752018031379465</t>
  </si>
  <si>
    <t>Z0261752018031379464</t>
  </si>
  <si>
    <t>Z0261752018031379463</t>
  </si>
  <si>
    <t>Z0261752018031379462</t>
  </si>
  <si>
    <t>Z0261752018031379461</t>
  </si>
  <si>
    <t>Z0261752018031379460</t>
  </si>
  <si>
    <t>Z0261752018031379459</t>
  </si>
  <si>
    <t>Z0261752019111723670</t>
  </si>
  <si>
    <t>Z0261752018031379458</t>
  </si>
  <si>
    <t>Z0261752018031379457</t>
  </si>
  <si>
    <t>Z0261752018031379456</t>
  </si>
  <si>
    <t>Z0261752018031379455</t>
  </si>
  <si>
    <t>Z0261752018031379454</t>
  </si>
  <si>
    <t>Z0261752018031379453</t>
  </si>
  <si>
    <t>Z0261752018031379452</t>
  </si>
  <si>
    <t>Z0261752018031379451</t>
  </si>
  <si>
    <t>Z0261752018031379450</t>
  </si>
  <si>
    <t>Z0261752018031379449</t>
  </si>
  <si>
    <t>Z0261752019111723669</t>
  </si>
  <si>
    <t>Z0261752018031379448</t>
  </si>
  <si>
    <t>Z0261752018031379447</t>
  </si>
  <si>
    <t>Z0261752018031379446</t>
  </si>
  <si>
    <t>Z0261752018031379445</t>
  </si>
  <si>
    <t>Z0261752018031379444</t>
  </si>
  <si>
    <t>Z0261752018031379443</t>
  </si>
  <si>
    <t>Z0261752018031379442</t>
  </si>
  <si>
    <t>Z0261752018031379441</t>
  </si>
  <si>
    <t>Z0261752018031379440</t>
  </si>
  <si>
    <t>Z0261752018031379439</t>
  </si>
  <si>
    <t>Z0261752019111723668</t>
  </si>
  <si>
    <t>Z0261752018031379438</t>
  </si>
  <si>
    <t>Z0261752018031379437</t>
  </si>
  <si>
    <t>Z0261752018031379436</t>
  </si>
  <si>
    <t>Z0261752018031379435</t>
  </si>
  <si>
    <t>Z0261752018031379434</t>
  </si>
  <si>
    <t>Z0261752018031379433</t>
  </si>
  <si>
    <t>Z0261752018031379432</t>
  </si>
  <si>
    <t>Z0261752018031379431</t>
  </si>
  <si>
    <t>Z0261752018031379430</t>
  </si>
  <si>
    <t>Z0261752018031379429</t>
  </si>
  <si>
    <t>Z0261752019111723667</t>
  </si>
  <si>
    <t>Z0261752018031379428</t>
  </si>
  <si>
    <t>Z0261752018031379427</t>
  </si>
  <si>
    <t>Z0261752018031379426</t>
  </si>
  <si>
    <t>Z0261752018031379425</t>
  </si>
  <si>
    <t>Z0261752018031379424</t>
  </si>
  <si>
    <t>Z0261752018031379423</t>
  </si>
  <si>
    <t>Z0261752018031379422</t>
  </si>
  <si>
    <t>Z0261752018031379421</t>
  </si>
  <si>
    <t>Z0261752018031379420</t>
  </si>
  <si>
    <t>Z0261752018031379419</t>
  </si>
  <si>
    <t>Z0261752019111723666</t>
  </si>
  <si>
    <t>Z0261752018031379418</t>
  </si>
  <si>
    <t>Z0261752018031379417</t>
  </si>
  <si>
    <t>Z0261752018031379238</t>
  </si>
  <si>
    <t>냉장고, 삼성전자, TH/RT25HAR4DWW, 255L</t>
  </si>
  <si>
    <t>Z0261752018031379237</t>
  </si>
  <si>
    <t>Z0261752018031379236</t>
  </si>
  <si>
    <t>Z0261752018031379235</t>
  </si>
  <si>
    <t>Z0261752018031379234</t>
  </si>
  <si>
    <t>Z0261752018031379233</t>
  </si>
  <si>
    <t>Z0261752018031379232</t>
  </si>
  <si>
    <t>Z0261752018031379231</t>
  </si>
  <si>
    <t>Z0261752019111723665</t>
  </si>
  <si>
    <t>Z0261752018031379230</t>
  </si>
  <si>
    <t>Z0261752018031379229</t>
  </si>
  <si>
    <t>Z0261752018031379228</t>
  </si>
  <si>
    <t>Z0261752018031379227</t>
  </si>
  <si>
    <t>Z0261752018031379226</t>
  </si>
  <si>
    <t>Z0261752018031379225</t>
  </si>
  <si>
    <t>Z0261752018031379224</t>
  </si>
  <si>
    <t>Z0261752018031379223</t>
  </si>
  <si>
    <t>Z0261752018031379222</t>
  </si>
  <si>
    <t>포유류117(행동모니터링실)</t>
  </si>
  <si>
    <t>Z0261752018031379221</t>
  </si>
  <si>
    <t>Z0261752019111723664</t>
  </si>
  <si>
    <t>Z0261752018031379220</t>
  </si>
  <si>
    <t>조류114(행동모니터링실)</t>
  </si>
  <si>
    <t>Z0261752018031379219</t>
  </si>
  <si>
    <t>Z0261752018031379218</t>
  </si>
  <si>
    <t>Z0261752018031379217</t>
  </si>
  <si>
    <t>Z0261752018031379216</t>
  </si>
  <si>
    <t>Z0261752018031379215</t>
  </si>
  <si>
    <t>Z0261752018031379214</t>
  </si>
  <si>
    <t>Z0261752018031379213</t>
  </si>
  <si>
    <t>Z0261752018031379212</t>
  </si>
  <si>
    <t>Z0261752018031379211</t>
  </si>
  <si>
    <t>Z0261752020071853146</t>
  </si>
  <si>
    <t>Z0261752019111723663</t>
  </si>
  <si>
    <t>Z0261752018031379210</t>
  </si>
  <si>
    <t>Z0261752018031379209</t>
  </si>
  <si>
    <t>Z0261752018031379208</t>
  </si>
  <si>
    <t>냉장고, 삼성전자, TH/RT53K6035SL, 525L</t>
  </si>
  <si>
    <t>멸종위기종복원센터_F201</t>
  </si>
  <si>
    <t>Z0261752018101496025</t>
  </si>
  <si>
    <t>디지털 왕복형 쉐이커</t>
  </si>
  <si>
    <t>회전식진탕기</t>
  </si>
  <si>
    <t>Z0261752019111723662</t>
  </si>
  <si>
    <t>Z0261752019111723661</t>
  </si>
  <si>
    <t>Z0261752019111723660</t>
  </si>
  <si>
    <t>Z0261752019111723659</t>
  </si>
  <si>
    <t>Z0261752019111723658</t>
  </si>
  <si>
    <t>Z0261752019111723657</t>
  </si>
  <si>
    <t>Z0261752019111723656</t>
  </si>
  <si>
    <t>Z0261752019111723655</t>
  </si>
  <si>
    <t>Z0261752019111723654</t>
  </si>
  <si>
    <t>Z0261752020071853145</t>
  </si>
  <si>
    <t>회의용탁자, 포머스, FMCL-105, Φ1000×720mm</t>
  </si>
  <si>
    <t>Z0261752019111723653</t>
  </si>
  <si>
    <t>Z0261752019111723652</t>
  </si>
  <si>
    <t>Z0261752019111723651</t>
  </si>
  <si>
    <t>Z0261752019111723650</t>
  </si>
  <si>
    <t>Z0261752019111723649</t>
  </si>
  <si>
    <t>Z0261752019111723648</t>
  </si>
  <si>
    <t>여직원휴게실</t>
  </si>
  <si>
    <t>Z0261752019111723647</t>
  </si>
  <si>
    <t>응접탁자, 우드메탈, PST-1300-2, Φ600×420mm</t>
  </si>
  <si>
    <t>노조사무실</t>
  </si>
  <si>
    <t>Z0261752019111723646</t>
  </si>
  <si>
    <t>소파, 우드메탈, PSO-2203, 1890×910×840mm</t>
  </si>
  <si>
    <t>Z0261752019111723645</t>
  </si>
  <si>
    <t>Z0261752019111723644</t>
  </si>
  <si>
    <t>소파, 우드메탈, PSO-2201, 880×910×840mm</t>
  </si>
  <si>
    <t>Z0261752020071853144</t>
  </si>
  <si>
    <t>체력단련실</t>
  </si>
  <si>
    <t>Z0261752019111723643</t>
  </si>
  <si>
    <t>책장, 포머스, DYCSOP-10, 1000×400×1880mm</t>
  </si>
  <si>
    <t>Z0261752019111723642</t>
  </si>
  <si>
    <t>Z0261752019111723641</t>
  </si>
  <si>
    <t>신발장, 포머스, DYSF-L-80, 800×300×1400mm</t>
  </si>
  <si>
    <t>신발장</t>
  </si>
  <si>
    <t>식당</t>
  </si>
  <si>
    <t>Z0261752019111723640</t>
  </si>
  <si>
    <t>작업용의자, 코퍼스, kofus1044, 475×530×810mm</t>
  </si>
  <si>
    <t>Z0261752019111723639</t>
  </si>
  <si>
    <t>Z0261752019111723638</t>
  </si>
  <si>
    <t>Z0261752019111723637</t>
  </si>
  <si>
    <t>Z0261752019111723636</t>
  </si>
  <si>
    <t>Z0261752019111723635</t>
  </si>
  <si>
    <t>Z0261752019111723634</t>
  </si>
  <si>
    <t>Z0261752020071853143</t>
  </si>
  <si>
    <t>Z0261752019111723633</t>
  </si>
  <si>
    <t>Z0261752019111723632</t>
  </si>
  <si>
    <t>Z0261752019111723631</t>
  </si>
  <si>
    <t>Z0261752019111723630</t>
  </si>
  <si>
    <t>Z0261752019111723629</t>
  </si>
  <si>
    <t>Z0261752019111723628</t>
  </si>
  <si>
    <t>Z0261752019111723627</t>
  </si>
  <si>
    <t>Z0261752019111723626</t>
  </si>
  <si>
    <t>Z0261752019111723625</t>
  </si>
  <si>
    <t>Z0261752019111723624</t>
  </si>
  <si>
    <t>Z0261752020071853142</t>
  </si>
  <si>
    <t>Z0261752019111723623</t>
  </si>
  <si>
    <t>Z0261752019111723622</t>
  </si>
  <si>
    <t>Z0261752019111723621</t>
  </si>
  <si>
    <t>Z0261752019111723620</t>
  </si>
  <si>
    <t>Z0261752019111723619</t>
  </si>
  <si>
    <t>Z0261752019111723618</t>
  </si>
  <si>
    <t>Z0261752019111723617</t>
  </si>
  <si>
    <t>Z0261752019111723616</t>
  </si>
  <si>
    <t>Z0261752019111723615</t>
  </si>
  <si>
    <t>Z0261752019111723614</t>
  </si>
  <si>
    <t>Z0261752020071853141</t>
  </si>
  <si>
    <t>Z0261752019111723613</t>
  </si>
  <si>
    <t>Z0261752019111723612</t>
  </si>
  <si>
    <t>Z0261752019111723611</t>
  </si>
  <si>
    <t>Z0261752019111723610</t>
  </si>
  <si>
    <t>Z0261752019111723609</t>
  </si>
  <si>
    <t>Z0261752019111723608</t>
  </si>
  <si>
    <t>Z0261752019111723607</t>
  </si>
  <si>
    <t>Z0261752019111723606</t>
  </si>
  <si>
    <t>Z0261752019111723605</t>
  </si>
  <si>
    <t>Z0261752019111723604</t>
  </si>
  <si>
    <t>Z0261752020071853140</t>
  </si>
  <si>
    <t>Z0261752019111723603</t>
  </si>
  <si>
    <t>Z0261752019111723602</t>
  </si>
  <si>
    <t>Z0261752019111723601</t>
  </si>
  <si>
    <t>Z0261752019111723600</t>
  </si>
  <si>
    <t>Z0261752019111723599</t>
  </si>
  <si>
    <t>Z0261752019111723598</t>
  </si>
  <si>
    <t>Z0261752019111723597</t>
  </si>
  <si>
    <t>Z0261752019111723596</t>
  </si>
  <si>
    <t>운영지원실장실</t>
  </si>
  <si>
    <t>Z0261752019111723595</t>
  </si>
  <si>
    <t>복원연구실장실</t>
  </si>
  <si>
    <t>Z0261752019111723594</t>
  </si>
  <si>
    <t>사물함, 포머스, FDLOC155D, 500×400×1880mm</t>
  </si>
  <si>
    <t>Z0261752020071853139</t>
  </si>
  <si>
    <t>캐비닛, 포머스, FDC2ADA, 800×400×810mm</t>
  </si>
  <si>
    <t>복원전략실장실</t>
  </si>
  <si>
    <t>Z0261752019111723593</t>
  </si>
  <si>
    <t>Z0261752019111723592</t>
  </si>
  <si>
    <t>Z0261752019111723591</t>
  </si>
  <si>
    <t>책장, 포머스, DYC5HG, 800×400×1880mm</t>
  </si>
  <si>
    <t>Z0261752019111723590</t>
  </si>
  <si>
    <t>Z0261752019111723589</t>
  </si>
  <si>
    <t>Z0261752019111723588</t>
  </si>
  <si>
    <t>캐비닛, 포머스, FDC5ADD, 800×400×1880mm</t>
  </si>
  <si>
    <t>Z0261752019111723587</t>
  </si>
  <si>
    <t>Z0261752019111723586</t>
  </si>
  <si>
    <t>전략실</t>
  </si>
  <si>
    <t>Z0261752019111723585</t>
  </si>
  <si>
    <t>Z0261752019111723584</t>
  </si>
  <si>
    <t>Z0261752020071853172</t>
  </si>
  <si>
    <t>Z0261752020071853138</t>
  </si>
  <si>
    <t>Z0261752019111723583</t>
  </si>
  <si>
    <t>Z0261752019111723582</t>
  </si>
  <si>
    <t>Z0261752019111723581</t>
  </si>
  <si>
    <t>Z0261752019111723580</t>
  </si>
  <si>
    <t>Z0261752019111723579</t>
  </si>
  <si>
    <t>Z0261752019111723578</t>
  </si>
  <si>
    <t>Z0261752019111723577</t>
  </si>
  <si>
    <t>Z0261752019111723576</t>
  </si>
  <si>
    <t>식물복원팀</t>
  </si>
  <si>
    <t>Z0261752019111723575</t>
  </si>
  <si>
    <t>Z0261752019111723574</t>
  </si>
  <si>
    <t>Z0261752020071853137</t>
  </si>
  <si>
    <t>가정용전자레인지, (OEM)에스케이매직, CN/MWO-AF3A1, 23L</t>
  </si>
  <si>
    <t>Z0261752019111723573</t>
  </si>
  <si>
    <t>동물복원3팀</t>
  </si>
  <si>
    <t>Z0261752019111723572</t>
  </si>
  <si>
    <t>작업용의자,코퍼스,kofus 718-1, 680×630×1120mm</t>
  </si>
  <si>
    <t>조류동</t>
  </si>
  <si>
    <t>Z0261752019111723571</t>
  </si>
  <si>
    <t>Z0261752019111723570</t>
  </si>
  <si>
    <t>포유류동</t>
  </si>
  <si>
    <t>Z0261752019111723569</t>
  </si>
  <si>
    <t>Z0261752019111723568</t>
  </si>
  <si>
    <t>Z0261752019111723567</t>
  </si>
  <si>
    <t>Z0261752019111723566</t>
  </si>
  <si>
    <t>Z0261752019111723565</t>
  </si>
  <si>
    <t>Z0261752019111723564</t>
  </si>
  <si>
    <t>Z0261752020071853136</t>
  </si>
  <si>
    <t>냉장고, 엘지전자, ID/B328W, 311L</t>
  </si>
  <si>
    <t>Z0261752019111723563</t>
  </si>
  <si>
    <t>Z0261752019111723562</t>
  </si>
  <si>
    <t>Z0261752019111723561</t>
  </si>
  <si>
    <t>Z0261752019111723560</t>
  </si>
  <si>
    <t>Z0261752019111723559</t>
  </si>
  <si>
    <t>Z0261752019111723558</t>
  </si>
  <si>
    <t>Z0261752019111723557</t>
  </si>
  <si>
    <t>Z0261752019111723556</t>
  </si>
  <si>
    <t>Z0261752019111723555</t>
  </si>
  <si>
    <t>Z0261752019111723554</t>
  </si>
  <si>
    <t>멸종위기종복원센터_행정209(건강관리실)</t>
  </si>
  <si>
    <t>Z0261752020071853135</t>
  </si>
  <si>
    <t>텔레비전, 삼성전자, VN/UN65RU7100FXKR, Smart LED, 163cm</t>
  </si>
  <si>
    <t>Z0261752019111723553</t>
  </si>
  <si>
    <t>Z0261752019111723552</t>
  </si>
  <si>
    <t>Z0261752019111723551</t>
  </si>
  <si>
    <t>Z0261752019111723550</t>
  </si>
  <si>
    <t>Z0261752019111723549</t>
  </si>
  <si>
    <t>동물3팀</t>
  </si>
  <si>
    <t>Z0261752019111723548</t>
  </si>
  <si>
    <t>전산실</t>
  </si>
  <si>
    <t>Z0261752019111723547</t>
  </si>
  <si>
    <t>Z0261752019111723546</t>
  </si>
  <si>
    <t>Z0261752019111723545</t>
  </si>
  <si>
    <t>Z0261752019111723544</t>
  </si>
  <si>
    <t>Z0261752020071853134</t>
  </si>
  <si>
    <t>침대, 크로바가구, CLV-BD708, 1040×2120×1850mm</t>
  </si>
  <si>
    <t>Z0261752019111723543</t>
  </si>
  <si>
    <t>Z0261752019111723542</t>
  </si>
  <si>
    <t>Z0261752019111723541</t>
  </si>
  <si>
    <t>Z0261752019111723540</t>
  </si>
  <si>
    <t>Z0261752019111723539</t>
  </si>
  <si>
    <t>Z0261752019111723538</t>
  </si>
  <si>
    <t>Z0261752019111723537</t>
  </si>
  <si>
    <t>노트북컴퓨터</t>
  </si>
  <si>
    <t>Z0261752019091703847</t>
  </si>
  <si>
    <t>컴퓨터순찰관리시스템, (부품)램퍼스테크, TCB-200, 자료수신기및충전기</t>
  </si>
  <si>
    <t>컴퓨터순찰관리시스템</t>
  </si>
  <si>
    <t>Z0261752019091703846</t>
  </si>
  <si>
    <t>컴퓨터순찰관리시스템, (부품)램퍼스테크, TCR-200, 체크머신</t>
  </si>
  <si>
    <t>멸종위기종복원센터_조류202(휴게실)</t>
  </si>
  <si>
    <t>Z0261752020071853133</t>
  </si>
  <si>
    <t>방재센터</t>
  </si>
  <si>
    <t>Z0261752019081687113</t>
  </si>
  <si>
    <t>12V 45AH 16C(무정전 전원공급장치)</t>
  </si>
  <si>
    <t>무정전전원장치</t>
  </si>
  <si>
    <t>Z0261752019071685378</t>
  </si>
  <si>
    <t>삼보, CN/5420V(모니터)</t>
  </si>
  <si>
    <t>Z0261752019071685377</t>
  </si>
  <si>
    <t>Z0261752019071685376</t>
  </si>
  <si>
    <t>Z0261752019071685375</t>
  </si>
  <si>
    <t>Z0261752019071685374</t>
  </si>
  <si>
    <t>Z0261752019071685373</t>
  </si>
  <si>
    <t>Z0261752019071685372</t>
  </si>
  <si>
    <t>Z0261752019071685371</t>
  </si>
  <si>
    <t>Z0261752019071685370</t>
  </si>
  <si>
    <t>Z0261752020071853132</t>
  </si>
  <si>
    <t>Z0261752019071685369</t>
  </si>
  <si>
    <t>Z0261752019071685368</t>
  </si>
  <si>
    <t>삼보,DG367-G651-PU06(데스크탑)</t>
  </si>
  <si>
    <t>Z0261752019071685367</t>
  </si>
  <si>
    <t>Z0261752019071685366</t>
  </si>
  <si>
    <t>Z0261752019071685365</t>
  </si>
  <si>
    <t>Z0261752019071685364</t>
  </si>
  <si>
    <t>Z0261752019071685363</t>
  </si>
  <si>
    <t>Z0261752019071685362</t>
  </si>
  <si>
    <t>Z0261752019071685361</t>
  </si>
  <si>
    <t>Z0261752019071685360</t>
  </si>
  <si>
    <t>Z0261752020071853131</t>
  </si>
  <si>
    <t>Z0261752019071685359</t>
  </si>
  <si>
    <t>Z0261752019071685604</t>
  </si>
  <si>
    <t>냉난방기, PW0602R2SF</t>
  </si>
  <si>
    <t>Z0261752019071685603</t>
  </si>
  <si>
    <t>Z0261752019071685602</t>
  </si>
  <si>
    <t>Z0261752019071685601</t>
  </si>
  <si>
    <t>멸종위기종복원센터_곤충증식실2,3,4</t>
  </si>
  <si>
    <t>Z0261752020071853095</t>
  </si>
  <si>
    <t>스툴의자, 우드메탈,WMC-5704</t>
  </si>
  <si>
    <t>Z0261752020071853094</t>
  </si>
  <si>
    <t>Z0261752020071853093</t>
  </si>
  <si>
    <t>회의용탁자, 우드메탈, wt-9132, 1200×800×720mm</t>
  </si>
  <si>
    <t>Z0261752020071853092</t>
  </si>
  <si>
    <t>Z0261752019071685607</t>
  </si>
  <si>
    <t>Z0261752020071853130</t>
  </si>
  <si>
    <t>Z0261752019071685606</t>
  </si>
  <si>
    <t>회의용탁자, 우드메탈, wt-9132,1200*800*720</t>
  </si>
  <si>
    <t>Z0261752019071685605</t>
  </si>
  <si>
    <t>사물함, 우드메탈, WC-0188,600*415*1930</t>
  </si>
  <si>
    <t>동물복원1팀(멸종위기 조류 개체 및 서식지 분석)</t>
  </si>
  <si>
    <t>Z0261752019071684888</t>
  </si>
  <si>
    <t>DJI 매빅2 줌 + 플라이모어 키트(드론)</t>
  </si>
  <si>
    <t>Z0261752019071678924</t>
  </si>
  <si>
    <t>SuperMax 고압증기멸균기/ MAX 130℃, 50ℓ, 304?350*550mm(?*h),500*500*1000mm</t>
  </si>
  <si>
    <t>고압멸균기</t>
  </si>
  <si>
    <t>Z0261752019071678923</t>
  </si>
  <si>
    <t>라셀르 프리미엄 냉동고(KF-603F)/직접냉각방식, 100kg, 517ℓ,-21~+2℃,640*500*1830(w*d*h)</t>
  </si>
  <si>
    <t>냉동시스템</t>
  </si>
  <si>
    <t>동물복원1팀(멸종위기종기초생태연구)</t>
  </si>
  <si>
    <t>Z0261752019071678938</t>
  </si>
  <si>
    <t>CN/15ZG980-GP70KN, Intel Core i7 8550U(1.8GHz)(노트북)</t>
  </si>
  <si>
    <t>Z0261752019071678937</t>
  </si>
  <si>
    <t>Sony, CN/DSC-WX800, 1820만화소(디지털카메라)</t>
  </si>
  <si>
    <t>Z0261752019071678936</t>
  </si>
  <si>
    <t>Sony, CN/FDR-X3000R, 818만화소(캠코더)</t>
  </si>
  <si>
    <t>디지털캠코더또는비디오카메라</t>
  </si>
  <si>
    <t>Z0261752019071678935</t>
  </si>
  <si>
    <t>Z0261752019071678934</t>
  </si>
  <si>
    <t>Z0261752020071853129</t>
  </si>
  <si>
    <t>Z0261752019071678933</t>
  </si>
  <si>
    <t>Sony, CN/HDR-PJ675, 229만화소(캠코더)</t>
  </si>
  <si>
    <t>Z0261752019071678932</t>
  </si>
  <si>
    <t>Z0261752019071678931</t>
  </si>
  <si>
    <t>Z0261752019071678930</t>
  </si>
  <si>
    <t>Sony, CN/FDR-AXP55, 829만화소(캠코더)</t>
  </si>
  <si>
    <t>식물복원팀(멸종위기종기초생태연구)</t>
  </si>
  <si>
    <t>Z0261752019071678929</t>
  </si>
  <si>
    <t>Nikon, TH/AF-S Micro NIKKOR 60mm f/2.8G ED(카메라렌즈)</t>
  </si>
  <si>
    <t>카메라용렌즈또는카메라용필터</t>
  </si>
  <si>
    <t>동물복원1팀/식물복원팀(멸종위기종기초생태연구)</t>
  </si>
  <si>
    <t>Z0261752019071678928</t>
  </si>
  <si>
    <t>Nikon, CN/AF-S NIKKOR 200-500mm f/5.6E ED VR(카메라렌즈)</t>
  </si>
  <si>
    <t>Z0261752019071678927</t>
  </si>
  <si>
    <t>Z0261752019071678926</t>
  </si>
  <si>
    <t>Nikon, TH/NIKKOR Z 24-70mm f/4 S(카메라렌즈)</t>
  </si>
  <si>
    <t>Z0261752019071678925</t>
  </si>
  <si>
    <t>Nikon, JP/Z7 FTZ Kit, 4575만화소(디지털카메라)</t>
  </si>
  <si>
    <t>멸종위기종복원센터_조류연구동 MDF실</t>
  </si>
  <si>
    <t>Z0261752019061668143</t>
  </si>
  <si>
    <t>무정전 전원공급장치(UPS) 3KVA</t>
  </si>
  <si>
    <t>Z0261752020071853171</t>
  </si>
  <si>
    <t>Z0261752020071853128</t>
  </si>
  <si>
    <t>텔레비전받침대, 투템디자인, TVD6105, 600×550×1050mm</t>
  </si>
  <si>
    <t>텔레비전보관장및받침대</t>
  </si>
  <si>
    <t>멸종위기종복원센터_동물복원1팀</t>
  </si>
  <si>
    <t>Z0261752019061668146</t>
  </si>
  <si>
    <t>쌍안경, 스와로브스키 CL 컴페니온 8X30 와일드네이쳐 패키지</t>
  </si>
  <si>
    <t>Z0261752019061668145</t>
  </si>
  <si>
    <t>Z0261752019061668144</t>
  </si>
  <si>
    <t>Z0261752019071684881</t>
  </si>
  <si>
    <t>레이저프린터, 신도리코, TH/CL2080dn, A4/컬러26/흑백30ppm</t>
  </si>
  <si>
    <t>레이저프린터</t>
  </si>
  <si>
    <t>Z0261752019071684428</t>
  </si>
  <si>
    <t>팩스기기, 캐논코리아비즈니스솔루션, FAX-L154</t>
  </si>
  <si>
    <t>팩스기기</t>
  </si>
  <si>
    <t>Z0261752019071684426</t>
  </si>
  <si>
    <t>캐비닛, 퍼스트삼융, FSRC-107-2, 850×450×1180mm, 이중캐비닛</t>
  </si>
  <si>
    <t>Z0261752019051663364</t>
  </si>
  <si>
    <t>LG전자 PQ0830R2SF(에어컨)</t>
  </si>
  <si>
    <t>냉방기</t>
  </si>
  <si>
    <t>조류연구동 행동모니터링센터</t>
  </si>
  <si>
    <t>Z0261752019051663363</t>
  </si>
  <si>
    <t>포유류연구동 행동모니터링센터</t>
  </si>
  <si>
    <t>Z0261752019051663362</t>
  </si>
  <si>
    <t>식물온실 기계실</t>
  </si>
  <si>
    <t>Z0261752019051663361</t>
  </si>
  <si>
    <t>LG전자 PW0602R2SF(냉난방기)</t>
  </si>
  <si>
    <t>Z0261752020071853127</t>
  </si>
  <si>
    <t>식물연구동 기계실</t>
  </si>
  <si>
    <t>Z0261752019051663360</t>
  </si>
  <si>
    <t>LG전자 PW0831R2SR(냉난방기)</t>
  </si>
  <si>
    <t>Z0261752019051663357</t>
  </si>
  <si>
    <t>(부품)나눔테크, AK-3S, 스탠드형보관함</t>
  </si>
  <si>
    <t>심장충격기</t>
  </si>
  <si>
    <t>Z0261752019051663356</t>
  </si>
  <si>
    <t>Z0261752019051663355</t>
  </si>
  <si>
    <t>저출력심장충격기, 나눔테크, NT-381.C, 50/150J</t>
  </si>
  <si>
    <t>Z0261752019051663354</t>
  </si>
  <si>
    <t>식물204(복원연구실장실)</t>
  </si>
  <si>
    <t>Z0261752019071684887</t>
  </si>
  <si>
    <t>캐비닛, 아모스아인스가구, AMCK-202, 800×430×720mm</t>
  </si>
  <si>
    <t>Z0261752019071684886</t>
  </si>
  <si>
    <t>책장, 아모스아인스가구, AMEO-731, 800×420×2000mm</t>
  </si>
  <si>
    <t>Z0261752019071684885</t>
  </si>
  <si>
    <t>Z0261752019071684884</t>
  </si>
  <si>
    <t>Z0261752019071684883</t>
  </si>
  <si>
    <t>장롱, 선진산업, SJBL-8060, 800×600×2000mm</t>
  </si>
  <si>
    <t>장롱</t>
  </si>
  <si>
    <t>Z0261752020071853126</t>
  </si>
  <si>
    <t>Z0261752019071684882</t>
  </si>
  <si>
    <t>어류무척추연구동_101호_복원전략실</t>
  </si>
  <si>
    <t>Z0261752019051658434</t>
  </si>
  <si>
    <t>카메라용렌즈, Sigma, JP/S 150-660mm F5-6.3 DG OS HSM</t>
  </si>
  <si>
    <t>Z0261752019051658433</t>
  </si>
  <si>
    <t>카메라용렌즈, Cannon, JP/EF 100mm F2.8L II Macro IS USM</t>
  </si>
  <si>
    <t>Z0261752019051658432</t>
  </si>
  <si>
    <t>카메라용렌즈, Cannon, JP/EF 24-70mm F2.8L II USM</t>
  </si>
  <si>
    <t>Z0261752019051658431</t>
  </si>
  <si>
    <t>디지털카메라, Cannon, JP/EOS 5D MARK IV, 3040만화소</t>
  </si>
  <si>
    <t>Z0261752019051658430</t>
  </si>
  <si>
    <t>노트북컴퓨터, 엘지전자, CN/15ZG980-GP70KN, Intel Core i7 8550U(1.8GHz)</t>
  </si>
  <si>
    <t>Z0261752019051658429</t>
  </si>
  <si>
    <t>Z0261752019051658428</t>
  </si>
  <si>
    <t>Z0261752019051658427</t>
  </si>
  <si>
    <t>디지털카메라, Sony, TH/ILCE-6000L, 2430만 화소</t>
  </si>
  <si>
    <t>야외</t>
  </si>
  <si>
    <t>Z0261752019041617378</t>
  </si>
  <si>
    <t>탱크트럭(부품)</t>
  </si>
  <si>
    <t>탱크트럭</t>
  </si>
  <si>
    <t>Z0261752020071853125</t>
  </si>
  <si>
    <t>Z0261752019041617377</t>
  </si>
  <si>
    <t>Z0261752019071681236</t>
  </si>
  <si>
    <t>캐비닛, 포머스, FDC3AD-2, 800×500×1160mm</t>
  </si>
  <si>
    <t>행정동_2층_a201호_운영지원실</t>
  </si>
  <si>
    <t>Z0261752019011558794</t>
  </si>
  <si>
    <t>Z0261752019011558793</t>
  </si>
  <si>
    <t>Z0261752018121553772</t>
  </si>
  <si>
    <t>모래살포기</t>
  </si>
  <si>
    <t>Z0261752018121550821</t>
  </si>
  <si>
    <t>야적장</t>
  </si>
  <si>
    <t>Z0261752018121547574</t>
  </si>
  <si>
    <t>컨테이너하우스</t>
  </si>
  <si>
    <t>Z0261752018121547573</t>
  </si>
  <si>
    <t>Z0261752018121547572</t>
  </si>
  <si>
    <t>Z0261752018121547571</t>
  </si>
  <si>
    <t>Z0261752020071853124</t>
  </si>
  <si>
    <t>행정동_2층_201호_운영지원실</t>
  </si>
  <si>
    <t>Z0261752018121539982</t>
  </si>
  <si>
    <t>카메라플래시또는광원</t>
  </si>
  <si>
    <t>Z0261752018121539981</t>
  </si>
  <si>
    <t>마이크로폰</t>
  </si>
  <si>
    <t>Z0261752018121539980</t>
  </si>
  <si>
    <t>카메라용렌즈또는카메라용필터 RF 35mm F1.8 MACRO IS STM</t>
  </si>
  <si>
    <t>Z0261752018121539979</t>
  </si>
  <si>
    <t>카메라용렌즈또는카메라용필터 RF 24-105mm F4L IS USM</t>
  </si>
  <si>
    <t>Z0261752018121539978</t>
  </si>
  <si>
    <t>카메라삼각대</t>
  </si>
  <si>
    <t>Z0261752018121539977</t>
  </si>
  <si>
    <t>카메라백 로우프로 PRO Runner BP450AW 2</t>
  </si>
  <si>
    <t>카메라백</t>
  </si>
  <si>
    <t>Z0261752018121539976</t>
  </si>
  <si>
    <t>디지털카메라 canon EOS R</t>
  </si>
  <si>
    <t>Z0261752018111534448</t>
  </si>
  <si>
    <t>Z0261752018111534447</t>
  </si>
  <si>
    <t>사료창고 기계실</t>
  </si>
  <si>
    <t>Z0261752018111525069</t>
  </si>
  <si>
    <t>냉난방기PW060R2S</t>
  </si>
  <si>
    <t>Z0261752020071853123</t>
  </si>
  <si>
    <t>여우사육장 기계실</t>
  </si>
  <si>
    <t>Z0261752018111525068</t>
  </si>
  <si>
    <t>게스트하우스 기계실</t>
  </si>
  <si>
    <t>Z0261752018111525067</t>
  </si>
  <si>
    <t>포유류연구부_F205</t>
  </si>
  <si>
    <t>Z0261752018111534741</t>
  </si>
  <si>
    <t>텔레비전 삼성전자 UN43N5000</t>
  </si>
  <si>
    <t>Z0261752018111534740</t>
  </si>
  <si>
    <t>네트워크시스템장비용랙</t>
  </si>
  <si>
    <t>문서고</t>
  </si>
  <si>
    <t>Z0261752018111525130</t>
  </si>
  <si>
    <t>유선전화기</t>
  </si>
  <si>
    <t>Z0261752018111525129</t>
  </si>
  <si>
    <t>Z0261752018111525128</t>
  </si>
  <si>
    <t>Z0261752018111525127</t>
  </si>
  <si>
    <t>Z0261752018111525126</t>
  </si>
  <si>
    <t>방제실(통신실)</t>
  </si>
  <si>
    <t>Z0261752018111525125</t>
  </si>
  <si>
    <t>통신서버소프트웨어</t>
  </si>
  <si>
    <t>Z0261752020071853122</t>
  </si>
  <si>
    <t>Z0261752018111525124</t>
  </si>
  <si>
    <t>Z0261752018111525123</t>
  </si>
  <si>
    <t>Z0261752018111525122</t>
  </si>
  <si>
    <t>Z0261752018111525121</t>
  </si>
  <si>
    <t>Z0261752018111525120</t>
  </si>
  <si>
    <t>Z0261752018111525119</t>
  </si>
  <si>
    <t>Z0261752018111525118</t>
  </si>
  <si>
    <t>Z0261752018111525117</t>
  </si>
  <si>
    <t>Z0261752018111525116</t>
  </si>
  <si>
    <t>Z0261752018111525115</t>
  </si>
  <si>
    <t>Z0261752020071853121</t>
  </si>
  <si>
    <t>Z0261752018111525114</t>
  </si>
  <si>
    <t>Z0261752018111525113</t>
  </si>
  <si>
    <t>Z0261752018111525112</t>
  </si>
  <si>
    <t>Z0261752018111525111</t>
  </si>
  <si>
    <t>Z0261752018111525110</t>
  </si>
  <si>
    <t>Z0261752018111525109</t>
  </si>
  <si>
    <t>Z0261752018111525108</t>
  </si>
  <si>
    <t>Z0261752018111525107</t>
  </si>
  <si>
    <t>Z0261752018111525106</t>
  </si>
  <si>
    <t>Z0261752018111525105</t>
  </si>
  <si>
    <t>Z0261752020071853120</t>
  </si>
  <si>
    <t>Z0261752018111525104</t>
  </si>
  <si>
    <t>Z0261752018111525103</t>
  </si>
  <si>
    <t>Z0261752018111525102</t>
  </si>
  <si>
    <t>Z0261752018111525101</t>
  </si>
  <si>
    <t>Z0261752018111525100</t>
  </si>
  <si>
    <t>Z0261752018111525099</t>
  </si>
  <si>
    <t>Z0261752018111525098</t>
  </si>
  <si>
    <t>Z0261752018111525097</t>
  </si>
  <si>
    <t>IP전화기, 에릭슨엘지엔터프라이즈, LIP-9008</t>
  </si>
  <si>
    <t>Z0261752018111525096</t>
  </si>
  <si>
    <t>Z0261752018111525095</t>
  </si>
  <si>
    <t>Z0261752020071853119</t>
  </si>
  <si>
    <t>Z0261752018111525094</t>
  </si>
  <si>
    <t>Z0261752018111525093</t>
  </si>
  <si>
    <t>Z0261752018111525092</t>
  </si>
  <si>
    <t>Z0261752018111525091</t>
  </si>
  <si>
    <t>Z0261752018111525090</t>
  </si>
  <si>
    <t>Z0261752018111525089</t>
  </si>
  <si>
    <t>Z0261752018111525088</t>
  </si>
  <si>
    <t>Z0261752018111525087</t>
  </si>
  <si>
    <t>Z0261752018111525086</t>
  </si>
  <si>
    <t>Z0261752018111525085</t>
  </si>
  <si>
    <t>Z0261752020071853170</t>
  </si>
  <si>
    <t>Z0261752020071853118</t>
  </si>
  <si>
    <t>Z0261752018111525084</t>
  </si>
  <si>
    <t>Z0261752018111525083</t>
  </si>
  <si>
    <t>Z0261752018111525082</t>
  </si>
  <si>
    <t>Z0261752018111525081</t>
  </si>
  <si>
    <t>Z0261752018111525080</t>
  </si>
  <si>
    <t>Z0261752018111525079</t>
  </si>
  <si>
    <t>Z0261752018111525078</t>
  </si>
  <si>
    <t>Z0261752018111525077</t>
  </si>
  <si>
    <t>Z0261752018111525076</t>
  </si>
  <si>
    <t>Z0261752018111525075</t>
  </si>
  <si>
    <t>Z0261752020071853117</t>
  </si>
  <si>
    <t>Z0261752018111525074</t>
  </si>
  <si>
    <t>Z0261752018111525073</t>
  </si>
  <si>
    <t>Z0261752018111525072</t>
  </si>
  <si>
    <t>Z0261752018111525071</t>
  </si>
  <si>
    <t>Z0261752018111525070</t>
  </si>
  <si>
    <t>조리실_F112호</t>
  </si>
  <si>
    <t>Z0261752018111527889</t>
  </si>
  <si>
    <t>가정용전기레인지</t>
  </si>
  <si>
    <t>Z0261752018111527888</t>
  </si>
  <si>
    <t>Z0261752018111527887</t>
  </si>
  <si>
    <t>먹이창고_F113호</t>
  </si>
  <si>
    <t>Z0261752018111527886</t>
  </si>
  <si>
    <t>Z0261752018101515964</t>
  </si>
  <si>
    <t>Z0261752020071850739</t>
  </si>
  <si>
    <t>음향탐측기, Pettersson, SE/D240X, 초음파센서</t>
  </si>
  <si>
    <t>음향탐지기</t>
  </si>
  <si>
    <t>Z0261752018101515963</t>
  </si>
  <si>
    <t>행정동_2층_213호_구내식당</t>
  </si>
  <si>
    <t>Z0261752018071445787</t>
  </si>
  <si>
    <t>상업용밥솥</t>
  </si>
  <si>
    <t>Z0261752018071445786</t>
  </si>
  <si>
    <t>주방기구소독기, 그랜드우성, WS-DS100, 1000×550×1275</t>
  </si>
  <si>
    <t>Z0261752018071445785</t>
  </si>
  <si>
    <t>Z0261752018071445784</t>
  </si>
  <si>
    <t>어류무척추연구동_1층_101호_복원전략실</t>
  </si>
  <si>
    <t>Z0261752018071441740</t>
  </si>
  <si>
    <t>Z0261752018071441739</t>
  </si>
  <si>
    <t>어류무척추동_1층_101호_복원전략실</t>
  </si>
  <si>
    <t>Z0261752018071441880</t>
  </si>
  <si>
    <t>Z0261752018071441878</t>
  </si>
  <si>
    <t>Z0261752018071441877</t>
  </si>
  <si>
    <t>멸종위기종복원센터_복원연구4팀사무실</t>
  </si>
  <si>
    <t>Z0261752020071853115</t>
  </si>
  <si>
    <t>캠코더, Sony, CN/FDR-AXP55, 829만화소</t>
  </si>
  <si>
    <t>Z0261752018071441876</t>
  </si>
  <si>
    <t>Z0261752018071441875</t>
  </si>
  <si>
    <t>Z0261752018071441874</t>
  </si>
  <si>
    <t>Z0261752018071441873</t>
  </si>
  <si>
    <t>Z0261752018071441872</t>
  </si>
  <si>
    <t>Z0261752018071441871</t>
  </si>
  <si>
    <t>Z0261752018071441870</t>
  </si>
  <si>
    <t>Z0261752018071441869</t>
  </si>
  <si>
    <t>Z0261752018071441868</t>
  </si>
  <si>
    <t>Z0261752018071441867</t>
  </si>
  <si>
    <t>Z0261752020071853114</t>
  </si>
  <si>
    <t>Z0261752018071441866</t>
  </si>
  <si>
    <t>Z0261752018071441865</t>
  </si>
  <si>
    <t>Z0261752018071441864</t>
  </si>
  <si>
    <t>Z0261752018071441863</t>
  </si>
  <si>
    <t>Z0261752018071441862</t>
  </si>
  <si>
    <t>Z0261752018071441861</t>
  </si>
  <si>
    <t>Z0261752018071441860</t>
  </si>
  <si>
    <t>Z0261752018071441859</t>
  </si>
  <si>
    <t>Z0261752018071441858</t>
  </si>
  <si>
    <t>Z0261752018071441857</t>
  </si>
  <si>
    <t>복원센터_곤충증식실2,3,4</t>
  </si>
  <si>
    <t>Z0261752020071853212</t>
  </si>
  <si>
    <t>보관용선반, 써니앵글진열장, 국립생태원멸종위기종복원센터주문제작, 5400×600×1800mm</t>
  </si>
  <si>
    <t>보관용선반</t>
  </si>
  <si>
    <t>Z0261752018071441856</t>
  </si>
  <si>
    <t>Z0261752018071441855</t>
  </si>
  <si>
    <t>식물연구동_2층_202호_복원연구실장실</t>
  </si>
  <si>
    <t>Z0261752018071441854</t>
  </si>
  <si>
    <t>Z0261752018071441853</t>
  </si>
  <si>
    <t>Z0261752018071441852</t>
  </si>
  <si>
    <t>Z0261752018071441851</t>
  </si>
  <si>
    <t>Z0261752018071441850</t>
  </si>
  <si>
    <t>Z0261752018071441849</t>
  </si>
  <si>
    <t>Z0261752018071441848</t>
  </si>
  <si>
    <t>Z0261752018071441847</t>
  </si>
  <si>
    <t>Z0261752020071853211</t>
  </si>
  <si>
    <t>Z0261752018071441846</t>
  </si>
  <si>
    <t>Z0261752018071441845</t>
  </si>
  <si>
    <t>Z0261752018071441844</t>
  </si>
  <si>
    <t>행정동_2층_202호_문서고</t>
  </si>
  <si>
    <t>Z0261752018071441843</t>
  </si>
  <si>
    <t>Z0261752018071441842</t>
  </si>
  <si>
    <t>행정동_2층_205호_센터장실</t>
  </si>
  <si>
    <t>Z0261752018071441841</t>
  </si>
  <si>
    <t>Z0261752018071441840</t>
  </si>
  <si>
    <t>Z0261752018071441839</t>
  </si>
  <si>
    <t>Z0261752018071441838</t>
  </si>
  <si>
    <t>Z0261752018071441837</t>
  </si>
  <si>
    <t>Z0261752020071853204</t>
  </si>
  <si>
    <t>Z0261752018071441836</t>
  </si>
  <si>
    <t>Z0261752018071441835</t>
  </si>
  <si>
    <t>Z0261752018071441834</t>
  </si>
  <si>
    <t>Z0261752018071441833</t>
  </si>
  <si>
    <t>Z0261752018071441832</t>
  </si>
  <si>
    <t>Z0261752018071441831</t>
  </si>
  <si>
    <t>Z0261752018071441830</t>
  </si>
  <si>
    <t>Z0261752018071441829</t>
  </si>
  <si>
    <t>Z0261752018071441828</t>
  </si>
  <si>
    <t>Z0261752018071441827</t>
  </si>
  <si>
    <t>Z0261752020071850738</t>
  </si>
  <si>
    <t>엘지전자, CN/17ZG990-VA50KN, Intel Core i5 8265U(1.6GHz)</t>
  </si>
  <si>
    <t>Z0261752018071441826</t>
  </si>
  <si>
    <t>Z0261752018071441825</t>
  </si>
  <si>
    <t>Z0261752018071441824</t>
  </si>
  <si>
    <t>Z0261752018071441823</t>
  </si>
  <si>
    <t>Z0261752018071441822</t>
  </si>
  <si>
    <t>Z0261752018071441821</t>
  </si>
  <si>
    <t>Z0261752018071441820</t>
  </si>
  <si>
    <t>Z0261752018071441819</t>
  </si>
  <si>
    <t>Z0261752018071441818</t>
  </si>
  <si>
    <t>Z0261752018071441817</t>
  </si>
  <si>
    <t>Z0261752020071850737</t>
  </si>
  <si>
    <t>엘지전자, 65UM7820KNA, LED, 163cm</t>
  </si>
  <si>
    <t>Z0261752018071441816</t>
  </si>
  <si>
    <t>Z0261752018071441815</t>
  </si>
  <si>
    <t>Z0261752018071441814</t>
  </si>
  <si>
    <t>Z0261752018071441813</t>
  </si>
  <si>
    <t>Z0261752018071441812</t>
  </si>
  <si>
    <t>Z0261752018071441811</t>
  </si>
  <si>
    <t>Z0261752018071441810</t>
  </si>
  <si>
    <t>Z0261752018071441809</t>
  </si>
  <si>
    <t>Z0261752018071441808</t>
  </si>
  <si>
    <t>Z0261752018071441807</t>
  </si>
  <si>
    <t>Z0261752020071853169</t>
  </si>
  <si>
    <t>Z0261752020071850736</t>
  </si>
  <si>
    <t>대원모빌랙, DWSF-E40H, 998×400×2260mm</t>
  </si>
  <si>
    <t>Z0261752018071441806</t>
  </si>
  <si>
    <t>Z0261752018071441805</t>
  </si>
  <si>
    <t>Z0261752018071441804</t>
  </si>
  <si>
    <t>Z0261752018071441803</t>
  </si>
  <si>
    <t>Z0261752018071441802</t>
  </si>
  <si>
    <t>Z0261752018071441801</t>
  </si>
  <si>
    <t>Z0261752018071441800</t>
  </si>
  <si>
    <t>Z0261752018071441799</t>
  </si>
  <si>
    <t>Z0261752018071441798</t>
  </si>
  <si>
    <t>Z0261752018071441797</t>
  </si>
  <si>
    <t>Z0261752020071850735</t>
  </si>
  <si>
    <t>Z0261752018071441796</t>
  </si>
  <si>
    <t>Z0261752018071441795</t>
  </si>
  <si>
    <t>Z0261752018071441794</t>
  </si>
  <si>
    <t>Z0261752018071441793</t>
  </si>
  <si>
    <t>Z0261752018071441792</t>
  </si>
  <si>
    <t>Z0261752018071441791</t>
  </si>
  <si>
    <t>Z0261752018071441790</t>
  </si>
  <si>
    <t>Z0261752018071441789</t>
  </si>
  <si>
    <t>Z0261752018071441788</t>
  </si>
  <si>
    <t>Z0261752018071441787</t>
  </si>
  <si>
    <t>Z0261752020071850734</t>
  </si>
  <si>
    <t>Z0261752018071441786</t>
  </si>
  <si>
    <t>Z0261752018071441785</t>
  </si>
  <si>
    <t>Z0261752018071441784</t>
  </si>
  <si>
    <t>Z0261752018071441783</t>
  </si>
  <si>
    <t>Z0261752018071441782</t>
  </si>
  <si>
    <t>Z0261752018071441781</t>
  </si>
  <si>
    <t>Z0261752018071441780</t>
  </si>
  <si>
    <t>Z0261752018071441779</t>
  </si>
  <si>
    <t>Z0261752018071441778</t>
  </si>
  <si>
    <t>Z0261752018071441777</t>
  </si>
  <si>
    <t>Z0261752020071850733</t>
  </si>
  <si>
    <t>Z0261752018071441776</t>
  </si>
  <si>
    <t>Z0261752018071441775</t>
  </si>
  <si>
    <t>Z0261752018071441774</t>
  </si>
  <si>
    <t>Z0261752018071441773</t>
  </si>
  <si>
    <t>Z0261752018071441772</t>
  </si>
  <si>
    <t>Z0261752018071441771</t>
  </si>
  <si>
    <t>Z0261752018071441770</t>
  </si>
  <si>
    <t>Z0261752018071441769</t>
  </si>
  <si>
    <t>Z0261752018071441768</t>
  </si>
  <si>
    <t>Z0261752018071441767</t>
  </si>
  <si>
    <t>Z0261752020071850732</t>
  </si>
  <si>
    <t>대원모빌랙, DWSF-S40H, 1120×400×2260mm</t>
  </si>
  <si>
    <t>Z0261752018071441766</t>
  </si>
  <si>
    <t>Z0261752018071441765</t>
  </si>
  <si>
    <t>Z0261752018071441764</t>
  </si>
  <si>
    <t>Z0261752018071441763</t>
  </si>
  <si>
    <t>Z0261752018071441762</t>
  </si>
  <si>
    <t>Z0261752018071441761</t>
  </si>
  <si>
    <t>Z0261752018071441760</t>
  </si>
  <si>
    <t>Z0261752018071441759</t>
  </si>
  <si>
    <t>Z0261752018071441758</t>
  </si>
  <si>
    <t>Z0261752018071441757</t>
  </si>
  <si>
    <t>Z0261752020071850731</t>
  </si>
  <si>
    <t>대원모빌랙, DWB-12418A, 1200×450×1800mm</t>
  </si>
  <si>
    <t>Z0261752018071441756</t>
  </si>
  <si>
    <t>Z0261752018071441755</t>
  </si>
  <si>
    <t>Z0261752018071441754</t>
  </si>
  <si>
    <t>Z0261752018071441753</t>
  </si>
  <si>
    <t>Z0261752018071441752</t>
  </si>
  <si>
    <t>Z0261752018071441751</t>
  </si>
  <si>
    <t>Z0261752018071441750</t>
  </si>
  <si>
    <t>Z0261752018071441749</t>
  </si>
  <si>
    <t>Z0261752018071441748</t>
  </si>
  <si>
    <t>Z0261752018071441747</t>
  </si>
  <si>
    <t>Z0261752020071850730</t>
  </si>
  <si>
    <t>Z0261752018071441746</t>
  </si>
  <si>
    <t>Z0261752018071441745</t>
  </si>
  <si>
    <t>Z0261752018071441744</t>
  </si>
  <si>
    <t>Z0261752018071441743</t>
  </si>
  <si>
    <t>Z0261752018071441742</t>
  </si>
  <si>
    <t>Z0261752018071441741</t>
  </si>
  <si>
    <t>포유류연구동_1층_108호_동물병원부</t>
  </si>
  <si>
    <t>Z0261752018071441707</t>
  </si>
  <si>
    <t>Z0261752018071441706</t>
  </si>
  <si>
    <t>Z0261752018071441705</t>
  </si>
  <si>
    <t>Z0261752018071441704</t>
  </si>
  <si>
    <t>Z0261752020071850729</t>
  </si>
  <si>
    <t>대원모빌랙, DWB-12418B, 1200×450×1800mm</t>
  </si>
  <si>
    <t>Z0261752018071441703</t>
  </si>
  <si>
    <t>Z0261752018071441702</t>
  </si>
  <si>
    <t>Z0261752018071441701</t>
  </si>
  <si>
    <t>Z0261752018071441700</t>
  </si>
  <si>
    <t>Z0261752018071441699</t>
  </si>
  <si>
    <t>Z0261752018071441698</t>
  </si>
  <si>
    <t>Z0261752018071441697</t>
  </si>
  <si>
    <t>Z0261752018071441696</t>
  </si>
  <si>
    <t>Z0261752018071441695</t>
  </si>
  <si>
    <t>Z0261752018071441694</t>
  </si>
  <si>
    <t>Z0261752020071850728</t>
  </si>
  <si>
    <t>Z0261752018071441711</t>
  </si>
  <si>
    <t>Z0261752018071441710</t>
  </si>
  <si>
    <t>Z0261752018071441709</t>
  </si>
  <si>
    <t>Z0261752018071441708</t>
  </si>
  <si>
    <t>방문자센터_2층_건강관리실*</t>
  </si>
  <si>
    <t>Z0261752018061439521</t>
  </si>
  <si>
    <t>은경 2000mm×7000mm , 1식</t>
  </si>
  <si>
    <t>거울</t>
  </si>
  <si>
    <t>방문자센터_2층_건강관리실</t>
  </si>
  <si>
    <t>Z0261752018061439520</t>
  </si>
  <si>
    <t>바닥재</t>
  </si>
  <si>
    <t>고무마루재</t>
  </si>
  <si>
    <t>Z0261752018061439519</t>
  </si>
  <si>
    <t>Z0261752018061439518</t>
  </si>
  <si>
    <t>Z0261752018061439517</t>
  </si>
  <si>
    <t>Z0261752018061439516</t>
  </si>
  <si>
    <t>Z0261752020071850727</t>
  </si>
  <si>
    <t>포머스, FMCT-P032, 800×400×2260mm</t>
  </si>
  <si>
    <t>Z0261752018061439515</t>
  </si>
  <si>
    <t>Z0261752018061439514</t>
  </si>
  <si>
    <t>Z0261752018061439513</t>
  </si>
  <si>
    <t>탁구대 상판두께 : 18mm 표면등급 : Hobby 프레임 : 40×5</t>
  </si>
  <si>
    <t>Z0261752018061439512</t>
  </si>
  <si>
    <t>요가매트</t>
  </si>
  <si>
    <t>운동용매트</t>
  </si>
  <si>
    <t>Z0261752018061439511</t>
  </si>
  <si>
    <t>Z0261752018061439510</t>
  </si>
  <si>
    <t>Z0261752018061439509</t>
  </si>
  <si>
    <t>Z0261752018061439508</t>
  </si>
  <si>
    <t>Z0261752018061439507</t>
  </si>
  <si>
    <t>E-Z컬바</t>
  </si>
  <si>
    <t>바벨</t>
  </si>
  <si>
    <t>Z0261752018061439506</t>
  </si>
  <si>
    <t>중량바</t>
  </si>
  <si>
    <t>Z0261752020071853168</t>
  </si>
  <si>
    <t>Z0261752020071850726</t>
  </si>
  <si>
    <t>Z0261752018061439505</t>
  </si>
  <si>
    <t>목봉</t>
  </si>
  <si>
    <t>기타운동경기용구</t>
  </si>
  <si>
    <t>Z0261752018061439504</t>
  </si>
  <si>
    <t>Z0261752018061439503</t>
  </si>
  <si>
    <t>Z0261752018061439502</t>
  </si>
  <si>
    <t>Z0261752018061439501</t>
  </si>
  <si>
    <t>Z0261752018061439500</t>
  </si>
  <si>
    <t>고무원판, 사이먼스포츠, 105Kg, 세트</t>
  </si>
  <si>
    <t>Z0261752018061439499</t>
  </si>
  <si>
    <t>고무덤벨, 사이먼스포츠, 188Kg, 1식(3, 4, 5, 6, 8, 9, 10, 14, 16kg)</t>
  </si>
  <si>
    <t>덤벨</t>
  </si>
  <si>
    <t>Z0261752018061439498</t>
  </si>
  <si>
    <t>Z0261752018061439497</t>
  </si>
  <si>
    <t>Z0261752018061439496</t>
  </si>
  <si>
    <t>Z0261752020071850725</t>
  </si>
  <si>
    <t>Z0261752018061439495</t>
  </si>
  <si>
    <t>Z0261752018061439494</t>
  </si>
  <si>
    <t>Z0261752018061439493</t>
  </si>
  <si>
    <t>Z0261752018061439492</t>
  </si>
  <si>
    <t>Z0261752018061439491</t>
  </si>
  <si>
    <t>Z0261752018061439490</t>
  </si>
  <si>
    <t>Z0261752018061439489</t>
  </si>
  <si>
    <t>Z0261752018061439488</t>
  </si>
  <si>
    <t>체력단련기구진열대, 엑스펀 EXP-045, 1150×1150×920mm, 원판정리대</t>
  </si>
  <si>
    <t>체력단련기구진열대</t>
  </si>
  <si>
    <t>Z0261752018061439487</t>
  </si>
  <si>
    <t>아령정리대</t>
  </si>
  <si>
    <t>Z0261752018061439486</t>
  </si>
  <si>
    <t>레그프레스</t>
  </si>
  <si>
    <t>Z0261752020071850724</t>
  </si>
  <si>
    <t>Z0261752018061439485</t>
  </si>
  <si>
    <t>체스트프레스</t>
  </si>
  <si>
    <t>Z0261752018061439484</t>
  </si>
  <si>
    <t>런닝머신</t>
  </si>
  <si>
    <t>어류무척추연구동_1층_복원전략실</t>
  </si>
  <si>
    <t>Z0261752018061440724</t>
  </si>
  <si>
    <t>방문자센터_2층_행정실</t>
  </si>
  <si>
    <t>Z0261752018061440723</t>
  </si>
  <si>
    <t>Z0261752018061440722</t>
  </si>
  <si>
    <t>Z0261752018061440721</t>
  </si>
  <si>
    <t>Z0261752018061440720</t>
  </si>
  <si>
    <t>Z0261752018061440719</t>
  </si>
  <si>
    <t>Z0261752018061440718</t>
  </si>
  <si>
    <t>Z0261752018061440717</t>
  </si>
  <si>
    <t>Z0261752020071850723</t>
  </si>
  <si>
    <t>CS technology, TW/WireMac COMBO</t>
  </si>
  <si>
    <t>종이펀칭기또는바인딩기</t>
  </si>
  <si>
    <t>Z0261752018061440716</t>
  </si>
  <si>
    <t>Z0261752018061440715</t>
  </si>
  <si>
    <t>Z0261752018061440714</t>
  </si>
  <si>
    <t>Z0261752018061440713</t>
  </si>
  <si>
    <t>Z0261752018061440712</t>
  </si>
  <si>
    <t>Z0261752018061440711</t>
  </si>
  <si>
    <t>Z0261752018061440710</t>
  </si>
  <si>
    <t>Z0261752018061440709</t>
  </si>
  <si>
    <t>Z0261752018061440708</t>
  </si>
  <si>
    <t>Z0261752018061440707</t>
  </si>
  <si>
    <t>Z0261752020071850722</t>
  </si>
  <si>
    <t>Canon, CN/imageRunner ADVANCE C55950KG</t>
  </si>
  <si>
    <t>Z0261752018061440706</t>
  </si>
  <si>
    <t>Z0261752018061440705</t>
  </si>
  <si>
    <t>식물연구동_2층_복원연구실장실</t>
  </si>
  <si>
    <t>Z0261752018061440704</t>
  </si>
  <si>
    <t>Z0261752018061440703</t>
  </si>
  <si>
    <t>Z0261752018061440702</t>
  </si>
  <si>
    <t>Z0261752018061440701</t>
  </si>
  <si>
    <t>Z0261752018061440700</t>
  </si>
  <si>
    <t>Z0261752018061440699</t>
  </si>
  <si>
    <t>Z0261752018061440698</t>
  </si>
  <si>
    <t>Z0261752018061440697</t>
  </si>
  <si>
    <t>Z0261752020071850721</t>
  </si>
  <si>
    <t>대우루컴즈, CN/L279WDHPM-MS</t>
  </si>
  <si>
    <t>식물연구동_2층_식물연구실</t>
  </si>
  <si>
    <t>Z0261752018061440696</t>
  </si>
  <si>
    <t>Z0261752018061440695</t>
  </si>
  <si>
    <t>Z0261752018061440694</t>
  </si>
  <si>
    <t>Z0261752018061440693</t>
  </si>
  <si>
    <t>Z0261752018061440692</t>
  </si>
  <si>
    <t>Z0261752018061440691</t>
  </si>
  <si>
    <t>Z0261752018061440690</t>
  </si>
  <si>
    <t>Z0261752018061440689</t>
  </si>
  <si>
    <t>Z0261752018061440688</t>
  </si>
  <si>
    <t>Z0261752018061440687</t>
  </si>
  <si>
    <t>Z0261752020071850720</t>
  </si>
  <si>
    <t>대우루컴즈, DT239-978218, Intel i7 9700</t>
  </si>
  <si>
    <t>Z0261752018061440686</t>
  </si>
  <si>
    <t>Z0261752018061440685</t>
  </si>
  <si>
    <t>Z0261752018061440684</t>
  </si>
  <si>
    <t>Z0261752018061440683</t>
  </si>
  <si>
    <t>Z0261752018061440682</t>
  </si>
  <si>
    <t>Z0261752018061440681</t>
  </si>
  <si>
    <t>Z0261752018061440680</t>
  </si>
  <si>
    <t>Z0261752018061440679</t>
  </si>
  <si>
    <t>Z0261752018061440678</t>
  </si>
  <si>
    <t>Z0261752018061440677</t>
  </si>
  <si>
    <t>Z0261752020071850719</t>
  </si>
  <si>
    <t>Z0261752018061440676</t>
  </si>
  <si>
    <t>Z0261752018061440675</t>
  </si>
  <si>
    <t>Z0261752018061440674</t>
  </si>
  <si>
    <t>Z0261752018061440673</t>
  </si>
  <si>
    <t>Z0261752018061440672</t>
  </si>
  <si>
    <t>Z0261752018061440671</t>
  </si>
  <si>
    <t>Z0261752018061440670</t>
  </si>
  <si>
    <t>Z0261752018061440669</t>
  </si>
  <si>
    <t>Z0261752018061440668</t>
  </si>
  <si>
    <t>Z0261752018061440667</t>
  </si>
  <si>
    <t>Z0261752020071850718</t>
  </si>
  <si>
    <t>Z0261752018061440666</t>
  </si>
  <si>
    <t>Z0261752018061440665</t>
  </si>
  <si>
    <t>Z0261752018061440664</t>
  </si>
  <si>
    <t>Z0261752018061440663</t>
  </si>
  <si>
    <t>Z0261752018061440662</t>
  </si>
  <si>
    <t>Z0261752018061440661</t>
  </si>
  <si>
    <t>Z0261752018061440660</t>
  </si>
  <si>
    <t>Z0261752018061440659</t>
  </si>
  <si>
    <t>Z0261752018061440658</t>
  </si>
  <si>
    <t>Z0261752018061440657</t>
  </si>
  <si>
    <t>Z0261752020071850717</t>
  </si>
  <si>
    <t>Z0261752018061440656</t>
  </si>
  <si>
    <t>Z0261752018061440655</t>
  </si>
  <si>
    <t>Z0261752018061440654</t>
  </si>
  <si>
    <t>Z0261752018061440653</t>
  </si>
  <si>
    <t>Z0261752018061440652</t>
  </si>
  <si>
    <t>Z0261752018061440651</t>
  </si>
  <si>
    <t>Z0261752018061440650</t>
  </si>
  <si>
    <t>Z0261752018061440649</t>
  </si>
  <si>
    <t>Z0261752018061440648</t>
  </si>
  <si>
    <t>Z0261752018061440647</t>
  </si>
  <si>
    <t>Z0261752020071853167</t>
  </si>
  <si>
    <t>Z0261752020071850716</t>
  </si>
  <si>
    <t>Z0261752018061440646</t>
  </si>
  <si>
    <t>Z0261752018061440645</t>
  </si>
  <si>
    <t>Z0261752018061440644</t>
  </si>
  <si>
    <t>Z0261752018061440643</t>
  </si>
  <si>
    <t>Z0261752018061440642</t>
  </si>
  <si>
    <t>패널시스템용칸막이</t>
  </si>
  <si>
    <t>Z0261752018061440641</t>
  </si>
  <si>
    <t>Z0261752018061440640</t>
  </si>
  <si>
    <t>Z0261752018061440639</t>
  </si>
  <si>
    <t>Z0261752018061440638</t>
  </si>
  <si>
    <t>Z0261752018061440637</t>
  </si>
  <si>
    <t>Z0261752020071850715</t>
  </si>
  <si>
    <t>Z0261752018061440636</t>
  </si>
  <si>
    <t>Z0261752018061440635</t>
  </si>
  <si>
    <t>Z0261752018061440634</t>
  </si>
  <si>
    <t>Z0261752018061440633</t>
  </si>
  <si>
    <t>Z0261752018061440632</t>
  </si>
  <si>
    <t>Z0261752018061440631</t>
  </si>
  <si>
    <t>Z0261752018061440630</t>
  </si>
  <si>
    <t>Z0261752018061440629</t>
  </si>
  <si>
    <t>Z0261752018061440628</t>
  </si>
  <si>
    <t>Z0261752018061440627</t>
  </si>
  <si>
    <t>멸종위기종복원센터_무척추곤충실험실</t>
  </si>
  <si>
    <t>Z0261752020071853174</t>
  </si>
  <si>
    <t>항온항습조, 대원과학산업, DS-150LP800, 800L</t>
  </si>
  <si>
    <t>방문자센터_2층_세미나실</t>
  </si>
  <si>
    <t>Z0261752018061431833</t>
  </si>
  <si>
    <t>Z0261752018061431832</t>
  </si>
  <si>
    <t>Z0261752018061431831</t>
  </si>
  <si>
    <t>영상회의시스템</t>
  </si>
  <si>
    <t>방문자센터 강당</t>
  </si>
  <si>
    <t>Z0261752018041398244</t>
  </si>
  <si>
    <t>무선마이크세트(마이크 2개 포함)</t>
  </si>
  <si>
    <t>방문자센터_1층_로비</t>
  </si>
  <si>
    <t>Z0261752018041398243</t>
  </si>
  <si>
    <t>5단 잡지서가</t>
  </si>
  <si>
    <t>잡지꽂이</t>
  </si>
  <si>
    <t>Z0261752018041398242</t>
  </si>
  <si>
    <t>Z0261752018031379161</t>
  </si>
  <si>
    <t>유전자증폭기, Bio-rad, US/CFX connect, 실시간정량PCR시스템</t>
  </si>
  <si>
    <t>중합효소연쇄반응(PCR)최적화제품</t>
  </si>
  <si>
    <t>Z0261752018031379127</t>
  </si>
  <si>
    <t>전기영동장치, Bio-rad, US/Sub-Cell GT</t>
  </si>
  <si>
    <t>전기영동장치</t>
  </si>
  <si>
    <t>Z0261752018031378949</t>
  </si>
  <si>
    <t>가열기, VWR ANA 1BLK Heater, Model 949311, UK</t>
  </si>
  <si>
    <t>실험실용히터</t>
  </si>
  <si>
    <t>Z0261752018031378665</t>
  </si>
  <si>
    <t>겔다큐멘테이션시스템, Bio-Rad, US/GelDoc XR Plus</t>
  </si>
  <si>
    <t>겔도큐멘테이션시스템</t>
  </si>
  <si>
    <t>Z0261752020071850714</t>
  </si>
  <si>
    <t>텔레비전거치대, 엔산마운트, CN/TTV-460, 828×700×2069mm, 스탠드형</t>
  </si>
  <si>
    <t>포유류103(방사선실)*</t>
  </si>
  <si>
    <t>Z0261752018031380887</t>
  </si>
  <si>
    <t>디지털X선촬영장치, DigiRAD-PG(X-ray), 씨텍메디칼 / Aero DR S2 유무선 겸용 시스템 / PACS PLUS</t>
  </si>
  <si>
    <t>디지털진단용엑스선촬영장치</t>
  </si>
  <si>
    <t>Z0261752018031380792</t>
  </si>
  <si>
    <t>Z0261752018031380791</t>
  </si>
  <si>
    <t>Z0261752018031380790</t>
  </si>
  <si>
    <t>Z0261752018031380789</t>
  </si>
  <si>
    <t>Z0261752018031380788</t>
  </si>
  <si>
    <t>Z0261752018031380787</t>
  </si>
  <si>
    <t>Z0261752018031380786</t>
  </si>
  <si>
    <t>Z0261752018031380785</t>
  </si>
  <si>
    <t>Z0261752018031380784</t>
  </si>
  <si>
    <t>Z0261752020071851954</t>
  </si>
  <si>
    <t>캠코더, Sony, CN/HDR-CX450, 229만화소</t>
  </si>
  <si>
    <t>Z0261752018031380783</t>
  </si>
  <si>
    <t>Z0261752018031380782</t>
  </si>
  <si>
    <t>Z0261752018031380781</t>
  </si>
  <si>
    <t>Z0261752018031380780</t>
  </si>
  <si>
    <t>Z0261752018031380779</t>
  </si>
  <si>
    <t>Z0261752018031380778</t>
  </si>
  <si>
    <t>Z0261752018031380777</t>
  </si>
  <si>
    <t>Z0261752018031380776</t>
  </si>
  <si>
    <t>Z0261752018031380775</t>
  </si>
  <si>
    <t>Z0261752018031380774</t>
  </si>
  <si>
    <t>Z0261752020071851953</t>
  </si>
  <si>
    <t>실험대, 원준기업, LFNW-C1047-24, 2400×1200×950mm</t>
  </si>
  <si>
    <t>Z0261752018031380773</t>
  </si>
  <si>
    <t>Z0261752018031380772</t>
  </si>
  <si>
    <t>Z0261752018031380771</t>
  </si>
  <si>
    <t>Z0261752018031380770</t>
  </si>
  <si>
    <t>Z0261752018031380769</t>
  </si>
  <si>
    <t>Z0261752018031380768</t>
  </si>
  <si>
    <t>Z0261752018031380767</t>
  </si>
  <si>
    <t>Z0261752018031380766</t>
  </si>
  <si>
    <t>Z0261752018031380765</t>
  </si>
  <si>
    <t>Z0261752018031380764</t>
  </si>
  <si>
    <t>멸종위기종복원센터_조류연구동주차장</t>
  </si>
  <si>
    <t>Z0261752020071853111</t>
  </si>
  <si>
    <t>Z0261752018031380763</t>
  </si>
  <si>
    <t>Z0261752018031380762</t>
  </si>
  <si>
    <t>Z0261752018031380761</t>
  </si>
  <si>
    <t>Z0261752018031380760</t>
  </si>
  <si>
    <t>Z0261752018031380759</t>
  </si>
  <si>
    <t>Z0261752018031380758</t>
  </si>
  <si>
    <t>Z0261752018031380757</t>
  </si>
  <si>
    <t>Z0261752018031380756</t>
  </si>
  <si>
    <t>Z0261752018031380755</t>
  </si>
  <si>
    <t>Z0261752018031380754</t>
  </si>
  <si>
    <t>멸종위기종복원센터_조류사육장A4앞</t>
  </si>
  <si>
    <t>Z0261752020071853110</t>
  </si>
  <si>
    <t>Z0261752018031380753</t>
  </si>
  <si>
    <t>Z0261752018031380752</t>
  </si>
  <si>
    <t>Z0261752018031380751</t>
  </si>
  <si>
    <t>Z0261752018031380750</t>
  </si>
  <si>
    <t>Z0261752018031380749</t>
  </si>
  <si>
    <t>Z0261752018031380748</t>
  </si>
  <si>
    <t>Z0261752018031380747</t>
  </si>
  <si>
    <t>Z0261752018031380746</t>
  </si>
  <si>
    <t>Z0261752018031380745</t>
  </si>
  <si>
    <t>Z0261752018031380744</t>
  </si>
  <si>
    <t>멸종위기종복원센터_경비실앞</t>
  </si>
  <si>
    <t>Z0261752020071853109</t>
  </si>
  <si>
    <t>Z0261752018031380743</t>
  </si>
  <si>
    <t>Z0261752018031380642</t>
  </si>
  <si>
    <t>Z0261752018031380641</t>
  </si>
  <si>
    <t>Z0261752018031380640</t>
  </si>
  <si>
    <t>Z0261752018031380639</t>
  </si>
  <si>
    <t>Z0261752018031380638</t>
  </si>
  <si>
    <t>Z0261752018031380637</t>
  </si>
  <si>
    <t>Z0261752018031380636</t>
  </si>
  <si>
    <t>Z0261752018031380635</t>
  </si>
  <si>
    <t>Z0261752018031380634</t>
  </si>
  <si>
    <t>멸종위기종복원센터_여우사육장앞</t>
  </si>
  <si>
    <t>Z0261752020071853108</t>
  </si>
  <si>
    <t>Z0261752018031380633</t>
  </si>
  <si>
    <t>Z0261752018031380632</t>
  </si>
  <si>
    <t>Z0261752018031380631</t>
  </si>
  <si>
    <t>Z0261752018031380630</t>
  </si>
  <si>
    <t>Z0261752018031380629</t>
  </si>
  <si>
    <t>Z0261752018031380628</t>
  </si>
  <si>
    <t>Z0261752018031380627</t>
  </si>
  <si>
    <t>Z0261752018031380626</t>
  </si>
  <si>
    <t>Z0261752018031380625</t>
  </si>
  <si>
    <t>Z0261752018031380624</t>
  </si>
  <si>
    <t>규격</t>
    <phoneticPr fontId="6" type="noConversion"/>
  </si>
  <si>
    <t>품명</t>
    <phoneticPr fontId="6" type="noConversion"/>
  </si>
  <si>
    <t>S/W 부보제외</t>
    <phoneticPr fontId="6" type="noConversion"/>
  </si>
  <si>
    <t>자산추가</t>
    <phoneticPr fontId="6" type="noConversion"/>
  </si>
  <si>
    <t>Z0261752019081687114</t>
    <phoneticPr fontId="6" type="noConversion"/>
  </si>
  <si>
    <t>CN/15UG480-GA7SKN(노트북 컴퓨터)</t>
    <phoneticPr fontId="6" type="noConversion"/>
  </si>
  <si>
    <t>수량</t>
    <phoneticPr fontId="6" type="noConversion"/>
  </si>
  <si>
    <t>네트워크 장비(백본라우터)</t>
    <phoneticPr fontId="80" type="noConversion"/>
  </si>
  <si>
    <t>Extreme, BD8806 1Set</t>
    <phoneticPr fontId="80" type="noConversion"/>
  </si>
  <si>
    <t>네트워크 장비(스위치)</t>
    <phoneticPr fontId="80" type="noConversion"/>
  </si>
  <si>
    <t>Summit X440-24p</t>
    <phoneticPr fontId="80" type="noConversion"/>
  </si>
  <si>
    <t>'1000BASE-LX SFP, Hi</t>
  </si>
  <si>
    <t>네트워크 장비(무선랜콘트롤러)</t>
    <phoneticPr fontId="80" type="noConversion"/>
  </si>
  <si>
    <t xml:space="preserve">WS-C35 </t>
    <phoneticPr fontId="80" type="noConversion"/>
  </si>
  <si>
    <t>네트워크 장비(무선엑세스포이트)</t>
    <phoneticPr fontId="80" type="noConversion"/>
  </si>
  <si>
    <t>WS-AP3935I-ROW</t>
    <phoneticPr fontId="80" type="noConversion"/>
  </si>
  <si>
    <t>네트워크 장비(외부방화벽)</t>
    <phoneticPr fontId="80" type="noConversion"/>
  </si>
  <si>
    <t>fortigate 310b</t>
    <phoneticPr fontId="80" type="noConversion"/>
  </si>
  <si>
    <t>NEXT-P4110L2</t>
    <phoneticPr fontId="80" type="noConversion"/>
  </si>
  <si>
    <t>CISCO CN/IE-2000-8TC-G-B-INN</t>
    <phoneticPr fontId="80" type="noConversion"/>
  </si>
  <si>
    <t>HP,ARUBA 2930F 24G POE</t>
    <phoneticPr fontId="80" type="noConversion"/>
  </si>
  <si>
    <t>스토리지</t>
    <phoneticPr fontId="80" type="noConversion"/>
  </si>
  <si>
    <t>hp 3par</t>
    <phoneticPr fontId="80" type="noConversion"/>
  </si>
  <si>
    <t>2017.7.15</t>
    <phoneticPr fontId="80" type="noConversion"/>
  </si>
  <si>
    <t>2013.11.01</t>
    <phoneticPr fontId="80" type="noConversion"/>
  </si>
  <si>
    <t>2018.7.10</t>
    <phoneticPr fontId="80" type="noConversion"/>
  </si>
  <si>
    <t>2020.4.3.</t>
    <phoneticPr fontId="80" type="noConversion"/>
  </si>
  <si>
    <t>2018.10.16</t>
    <phoneticPr fontId="80" type="noConversion"/>
  </si>
  <si>
    <t>■ 정보통신물품</t>
    <phoneticPr fontId="6" type="noConversion"/>
  </si>
  <si>
    <t>철근콘크리트구조</t>
    <phoneticPr fontId="6" type="noConversion"/>
  </si>
  <si>
    <t>지상4층 중 1층</t>
  </si>
  <si>
    <t>임원관사</t>
    <phoneticPr fontId="6" type="noConversion"/>
  </si>
  <si>
    <t>2000.10.19</t>
  </si>
  <si>
    <t>임원 관사(경상북도 영양군 영양읍 자부2길 5-7(서부리 506-2) 영토빌라 나동 301호)</t>
    <phoneticPr fontId="80" type="noConversion"/>
  </si>
  <si>
    <t>건물명</t>
    <phoneticPr fontId="6" type="noConversion"/>
  </si>
  <si>
    <t>임원관사</t>
    <phoneticPr fontId="6" type="noConversion"/>
  </si>
  <si>
    <t>기타 건물</t>
    <phoneticPr fontId="6" type="noConversion"/>
  </si>
  <si>
    <t>다목적운반차, 에코카, ECO-I2, 400kg, 전동식
2인승, 전기충전</t>
    <phoneticPr fontId="80" type="noConversion"/>
  </si>
  <si>
    <t>다목적운반차, 에코이브이, EV-204AHCX, 660kg, 전동식
2인승, 전기충전</t>
  </si>
  <si>
    <t>에코카(다목적운반차)</t>
    <phoneticPr fontId="80" type="noConversion"/>
  </si>
  <si>
    <t>에코카(다목적운반차)</t>
    <phoneticPr fontId="80" type="noConversion"/>
  </si>
  <si>
    <t>에코이브이(다목적운반차)</t>
    <phoneticPr fontId="6" type="noConversion"/>
  </si>
  <si>
    <t>다목적운반차, 에코카, ECO-I2, 400kg, 전동식
2인승, 전기충전</t>
  </si>
  <si>
    <t>17/10</t>
    <phoneticPr fontId="80" type="noConversion"/>
  </si>
  <si>
    <t>19/10</t>
  </si>
  <si>
    <t>1호차</t>
  </si>
  <si>
    <t>2호차</t>
  </si>
  <si>
    <t>3호차</t>
  </si>
  <si>
    <t>4호차</t>
  </si>
  <si>
    <t>5호차</t>
  </si>
  <si>
    <t>6호차</t>
  </si>
  <si>
    <t xml:space="preserve"> ○ 건물가액에는 건축물에 수반된 기계배관, 전기· 통신선로 및 소화장비 등이 일괄 포함된 금액임(별도 분류된 부대설비는 제외)</t>
    <phoneticPr fontId="6" type="noConversion"/>
  </si>
  <si>
    <t>소재지</t>
    <phoneticPr fontId="6" type="noConversion"/>
  </si>
  <si>
    <t>자산명</t>
    <phoneticPr fontId="6" type="noConversion"/>
  </si>
  <si>
    <t>자산</t>
    <phoneticPr fontId="6" type="noConversion"/>
  </si>
  <si>
    <t>구분</t>
    <phoneticPr fontId="6" type="noConversion"/>
  </si>
  <si>
    <t>기타잡공작물</t>
  </si>
  <si>
    <t>부동산에 부착된 기계기구</t>
  </si>
  <si>
    <t>멸종센터 공작물(송원정 정자) 등재</t>
  </si>
  <si>
    <t>멸종센터 저어새 단독사육장</t>
  </si>
  <si>
    <t>멸종센터 저어새 번식장</t>
  </si>
  <si>
    <t>멸종센터 검독수리 실외사육장</t>
  </si>
  <si>
    <t>멸종센터 매 실외사육장 1</t>
  </si>
  <si>
    <t>멸종센터 방역(자외선살균) 시설(조류포유류)</t>
  </si>
  <si>
    <t>멸종센터 방역(자외선살균) 시설(주출입구)</t>
  </si>
  <si>
    <t>경상북도 영양군 영양읍 고월로 23</t>
  </si>
  <si>
    <t>취득금액이 전년도 평가자료와 상이하므로 실제 취득금액을 확인하시어 변동사항이 있을시에 재평가 요청바랍니다.</t>
    <phoneticPr fontId="6" type="noConversion"/>
  </si>
  <si>
    <t>주2)</t>
    <phoneticPr fontId="6" type="noConversion"/>
  </si>
  <si>
    <t>주3)</t>
    <phoneticPr fontId="6" type="noConversion"/>
  </si>
  <si>
    <t>"재산가액(원)"에 물가지수를 적용하여 평가하였으며 최하감가율을 적용하였습니다.</t>
    <phoneticPr fontId="6" type="noConversion"/>
  </si>
  <si>
    <t>부동산에 부착된 기계기구</t>
    <phoneticPr fontId="6" type="noConversion"/>
  </si>
  <si>
    <t xml:space="preserve">상기 평가는 담당자의 요청에 의해 전년도 평가자료 및 귀사에서 제공한 원본자료［2020년 재산종합보험 건물 및 물품내역서(멸종위기종복원센터).xlsx］의 "준공일" 및 "재산가액(원)"을 기초로 평가하였으며, </t>
    <phoneticPr fontId="6" type="noConversion"/>
  </si>
  <si>
    <t>상기 평가는 담당자의 요청에 의해 전년도 평가자료 및 귀사에서 제공한 원본자료［2020년 재산종합보험 건물 및 물품내역서(멸종위기종복원센터).xlsx］, 한국화재보험협회 자료를 기초로 평가하였습니다.</t>
    <phoneticPr fontId="6" type="noConversion"/>
  </si>
  <si>
    <t>전년도 취득금액상이</t>
    <phoneticPr fontId="6" type="noConversion"/>
  </si>
  <si>
    <t>상기 평가 시 "임원관사"건물의 경우 귀사에서 제시하여주신 원본자료［2020년 재산종합보험 건물 및 물품내역서(멸종위기종복원센터).xlsx］를 기초로</t>
    <phoneticPr fontId="6" type="noConversion"/>
  </si>
  <si>
    <t>■ 공작물 및 기계기구(위탁관리 대상 국유재산)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</si>
</sst>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,"/>
    <numFmt numFmtId="177" formatCode="_ * #,##0.00_ ;_ * \-#,##0.00_ ;_ * &quot;-&quot;??_ ;_ @_ "/>
    <numFmt numFmtId="178" formatCode="_ &quot;₩&quot;* #,##0.00_ ;_ &quot;₩&quot;* \-#,##0.00_ ;_ &quot;₩&quot;* &quot;-&quot;??_ ;_ @_ "/>
    <numFmt numFmtId="179" formatCode="_ &quot;₩&quot;* #,##0_ ;_ &quot;₩&quot;* \-#,##0_ ;_ &quot;₩&quot;* &quot;-&quot;_ ;_ @_ "/>
    <numFmt numFmtId="181" formatCode="_-* #,##0.00_-;\-* #,##0.00_-;_-* &quot;-&quot;_-;_-@_-"/>
    <numFmt numFmtId="182" formatCode="#"/>
    <numFmt numFmtId="183" formatCode="_-[$€-2]* #,##0.00_-;\-[$€-2]* #,##0.00_-;_-[$€-2]* &quot;-&quot;??_-"/>
  </numFmts>
  <fonts count="98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0"/>
      <name val="Arial"/>
      <family val="2"/>
    </font>
    <font>
      <u/>
      <sz val="11"/>
      <color indexed="12"/>
      <name val="돋움"/>
      <family val="3"/>
      <charset val="129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¹UAAA¼"/>
      <family val="1"/>
      <charset val="129"/>
    </font>
    <font>
      <sz val="8"/>
      <name val="???"/>
      <family val="1"/>
    </font>
    <font>
      <sz val="10"/>
      <name val="PragmaticaCTT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1UAAA?"/>
      <family val="1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∂?좲2A?"/>
      <family val="3"/>
      <charset val="129"/>
    </font>
    <font>
      <sz val="9"/>
      <name val="±¼¸²Ã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name val="µ¸¿òÃ¼"/>
      <family val="3"/>
      <charset val="129"/>
    </font>
    <font>
      <sz val="10"/>
      <name val="¹UAAA¼"/>
      <family val="1"/>
      <charset val="129"/>
    </font>
    <font>
      <sz val="10"/>
      <name val="µ¸¿òÃ¼"/>
      <family val="3"/>
      <charset val="129"/>
    </font>
    <font>
      <sz val="8"/>
      <name val="1UAAA?"/>
      <family val="1"/>
    </font>
    <font>
      <sz val="1"/>
      <color indexed="8"/>
      <name val="Courier"/>
      <family val="3"/>
    </font>
    <font>
      <sz val="10"/>
      <name val="Times New Roman"/>
      <family val="1"/>
    </font>
    <font>
      <u/>
      <sz val="10"/>
      <color indexed="14"/>
      <name val="MS Sans Serif"/>
      <family val="2"/>
    </font>
    <font>
      <u/>
      <sz val="18"/>
      <name val="Times New Roman"/>
      <family val="1"/>
    </font>
    <font>
      <sz val="12"/>
      <name val="¾©"/>
      <family val="1"/>
      <charset val="129"/>
    </font>
    <font>
      <sz val="11"/>
      <name val="??????o"/>
      <family val="3"/>
    </font>
    <font>
      <sz val="11"/>
      <name val="¥ì¢¬¢¯o"/>
      <family val="3"/>
    </font>
    <font>
      <sz val="11"/>
      <name val="￥i￠￢￠?o"/>
      <family val="3"/>
      <charset val="129"/>
    </font>
    <font>
      <sz val="10"/>
      <name val="맑은 고딕"/>
      <family val="3"/>
      <charset val="129"/>
    </font>
    <font>
      <sz val="11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9"/>
      <name val="맑은 고딕"/>
      <family val="3"/>
      <charset val="129"/>
    </font>
    <font>
      <b/>
      <sz val="10"/>
      <color rgb="FFFF000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8"/>
      <name val="맑은 고딕"/>
      <family val="3"/>
      <charset val="129"/>
      <scheme val="major"/>
    </font>
    <font>
      <b/>
      <sz val="10"/>
      <color indexed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1"/>
      <name val="ⓒoUAAA¨u"/>
      <family val="1"/>
      <charset val="129"/>
    </font>
    <font>
      <sz val="1"/>
      <color indexed="16"/>
      <name val="Courier"/>
      <family val="3"/>
    </font>
    <font>
      <u/>
      <sz val="12"/>
      <color indexed="15"/>
      <name val="Courier"/>
      <family val="3"/>
    </font>
    <font>
      <sz val="11"/>
      <color indexed="72"/>
      <name val="Courier"/>
      <family val="3"/>
    </font>
    <font>
      <sz val="12"/>
      <name val="┭병릇"/>
      <family val="1"/>
      <charset val="129"/>
    </font>
    <font>
      <sz val="11"/>
      <name val="돋움"/>
      <family val="3"/>
    </font>
    <font>
      <sz val="10"/>
      <color indexed="20"/>
      <name val="宋体"/>
      <family val="3"/>
      <charset val="255"/>
    </font>
    <font>
      <sz val="10"/>
      <color indexed="17"/>
      <name val="宋体"/>
      <family val="3"/>
      <charset val="255"/>
    </font>
    <font>
      <b/>
      <sz val="10"/>
      <color rgb="FFFF0000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</font>
    <font>
      <b/>
      <sz val="11"/>
      <name val="맑은 고딕"/>
      <family val="3"/>
      <charset val="129"/>
      <scheme val="major"/>
    </font>
    <font>
      <b/>
      <sz val="11"/>
      <color rgb="FF0070C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11"/>
      <color rgb="FF0070C0"/>
      <name val="맑은 고딕"/>
      <family val="3"/>
      <charset val="129"/>
      <scheme val="major"/>
    </font>
    <font>
      <sz val="11"/>
      <color indexed="8"/>
      <name val="맑은 고딕"/>
      <family val="3"/>
      <charset val="129"/>
    </font>
    <font>
      <sz val="9"/>
      <color indexed="8"/>
      <name val="굴림체"/>
      <family val="3"/>
      <charset val="129"/>
    </font>
    <font>
      <sz val="10"/>
      <color theme="1"/>
      <name val="새굴림"/>
      <family val="1"/>
      <charset val="129"/>
    </font>
    <font>
      <u/>
      <sz val="11"/>
      <color theme="10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</font>
    <font>
      <b/>
      <sz val="11"/>
      <color rgb="FFFF0000"/>
      <name val="돋움"/>
      <family val="3"/>
      <charset val="129"/>
    </font>
  </fonts>
  <fills count="4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1F1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302">
    <xf numFmtId="0" fontId="0" fillId="0" borderId="0"/>
    <xf numFmtId="38" fontId="11" fillId="0" borderId="0" applyFont="0" applyFill="0" applyBorder="0" applyAlignment="0" applyProtection="0"/>
    <xf numFmtId="0" fontId="9" fillId="0" borderId="0"/>
    <xf numFmtId="0" fontId="14" fillId="0" borderId="0"/>
    <xf numFmtId="0" fontId="34" fillId="0" borderId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5" fillId="0" borderId="0"/>
    <xf numFmtId="0" fontId="36" fillId="0" borderId="0"/>
    <xf numFmtId="0" fontId="13" fillId="0" borderId="0"/>
    <xf numFmtId="0" fontId="23" fillId="0" borderId="0"/>
    <xf numFmtId="0" fontId="21" fillId="0" borderId="0"/>
    <xf numFmtId="0" fontId="25" fillId="0" borderId="0"/>
    <xf numFmtId="0" fontId="20" fillId="0" borderId="0"/>
    <xf numFmtId="0" fontId="13" fillId="0" borderId="0"/>
    <xf numFmtId="0" fontId="26" fillId="0" borderId="0"/>
    <xf numFmtId="0" fontId="17" fillId="0" borderId="0"/>
    <xf numFmtId="0" fontId="24" fillId="0" borderId="0"/>
    <xf numFmtId="0" fontId="27" fillId="0" borderId="0"/>
    <xf numFmtId="0" fontId="24" fillId="0" borderId="0"/>
    <xf numFmtId="0" fontId="13" fillId="0" borderId="0"/>
    <xf numFmtId="0" fontId="28" fillId="0" borderId="0"/>
    <xf numFmtId="0" fontId="9" fillId="0" borderId="0"/>
    <xf numFmtId="0" fontId="9" fillId="0" borderId="0"/>
    <xf numFmtId="4" fontId="30" fillId="0" borderId="0">
      <protection locked="0"/>
    </xf>
    <xf numFmtId="0" fontId="11" fillId="0" borderId="0" applyFont="0" applyFill="0" applyBorder="0" applyAlignment="0" applyProtection="0"/>
    <xf numFmtId="0" fontId="13" fillId="0" borderId="0">
      <protection locked="0"/>
    </xf>
    <xf numFmtId="0" fontId="11" fillId="0" borderId="0" applyFont="0" applyFill="0" applyBorder="0" applyAlignment="0" applyProtection="0"/>
    <xf numFmtId="177" fontId="8" fillId="0" borderId="0"/>
    <xf numFmtId="0" fontId="29" fillId="0" borderId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13" fillId="0" borderId="0">
      <protection locked="0"/>
    </xf>
    <xf numFmtId="0" fontId="15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8" fillId="0" borderId="3">
      <alignment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4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6" fillId="0" borderId="0"/>
    <xf numFmtId="0" fontId="20" fillId="0" borderId="0"/>
    <xf numFmtId="0" fontId="13" fillId="0" borderId="0"/>
    <xf numFmtId="10" fontId="16" fillId="0" borderId="0" applyFont="0" applyFill="0" applyBorder="0" applyAlignment="0" applyProtection="0"/>
    <xf numFmtId="0" fontId="30" fillId="0" borderId="0">
      <protection locked="0"/>
    </xf>
    <xf numFmtId="0" fontId="9" fillId="0" borderId="0"/>
    <xf numFmtId="0" fontId="9" fillId="0" borderId="0"/>
    <xf numFmtId="182" fontId="55" fillId="0" borderId="0">
      <protection locked="0"/>
    </xf>
    <xf numFmtId="0" fontId="30" fillId="0" borderId="0">
      <protection locked="0"/>
    </xf>
    <xf numFmtId="182" fontId="55" fillId="0" borderId="0">
      <protection locked="0"/>
    </xf>
    <xf numFmtId="182" fontId="55" fillId="0" borderId="0">
      <protection locked="0"/>
    </xf>
    <xf numFmtId="0" fontId="55" fillId="0" borderId="0">
      <protection locked="0"/>
    </xf>
    <xf numFmtId="0" fontId="7" fillId="0" borderId="0"/>
    <xf numFmtId="43" fontId="5" fillId="0" borderId="0" applyFont="0" applyFill="0" applyBorder="0" applyAlignment="0" applyProtection="0"/>
    <xf numFmtId="0" fontId="55" fillId="0" borderId="0">
      <protection locked="0"/>
    </xf>
    <xf numFmtId="182" fontId="55" fillId="0" borderId="0">
      <protection locked="0"/>
    </xf>
    <xf numFmtId="0" fontId="30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30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9" fillId="0" borderId="0"/>
    <xf numFmtId="0" fontId="55" fillId="0" borderId="0">
      <protection locked="0"/>
    </xf>
    <xf numFmtId="0" fontId="30" fillId="0" borderId="0">
      <protection locked="0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0"/>
    <xf numFmtId="0" fontId="55" fillId="0" borderId="0">
      <protection locked="0"/>
    </xf>
    <xf numFmtId="0" fontId="56" fillId="0" borderId="0">
      <protection locked="0"/>
    </xf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7" fillId="0" borderId="0">
      <protection locked="0"/>
    </xf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183" fontId="9" fillId="0" borderId="0"/>
    <xf numFmtId="183" fontId="9" fillId="0" borderId="0"/>
    <xf numFmtId="183" fontId="9" fillId="0" borderId="0"/>
    <xf numFmtId="183" fontId="30" fillId="0" borderId="0">
      <protection locked="0"/>
    </xf>
    <xf numFmtId="183" fontId="30" fillId="0" borderId="0">
      <protection locked="0"/>
    </xf>
    <xf numFmtId="183" fontId="30" fillId="0" borderId="0">
      <protection locked="0"/>
    </xf>
    <xf numFmtId="183" fontId="30" fillId="0" borderId="0">
      <protection locked="0"/>
    </xf>
    <xf numFmtId="183" fontId="30" fillId="0" borderId="0">
      <protection locked="0"/>
    </xf>
    <xf numFmtId="183" fontId="55" fillId="0" borderId="0">
      <protection locked="0"/>
    </xf>
    <xf numFmtId="183" fontId="7" fillId="0" borderId="0"/>
    <xf numFmtId="0" fontId="59" fillId="0" borderId="0"/>
    <xf numFmtId="0" fontId="59" fillId="0" borderId="0"/>
    <xf numFmtId="0" fontId="60" fillId="4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/>
    <xf numFmtId="178" fontId="17" fillId="0" borderId="0" applyFont="0" applyFill="0" applyBorder="0" applyAlignment="0" applyProtection="0"/>
    <xf numFmtId="178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center"/>
    </xf>
    <xf numFmtId="0" fontId="64" fillId="0" borderId="15" applyNumberFormat="0" applyFill="0" applyAlignment="0" applyProtection="0">
      <alignment vertical="center"/>
    </xf>
    <xf numFmtId="0" fontId="65" fillId="0" borderId="16" applyNumberFormat="0" applyFill="0" applyAlignment="0" applyProtection="0">
      <alignment vertical="center"/>
    </xf>
    <xf numFmtId="0" fontId="66" fillId="0" borderId="17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9" fillId="13" borderId="0" applyNumberFormat="0" applyBorder="0" applyAlignment="0" applyProtection="0">
      <alignment vertical="center"/>
    </xf>
    <xf numFmtId="0" fontId="70" fillId="14" borderId="10" applyNumberFormat="0" applyAlignment="0" applyProtection="0">
      <alignment vertical="center"/>
    </xf>
    <xf numFmtId="0" fontId="71" fillId="14" borderId="11" applyNumberFormat="0" applyAlignment="0" applyProtection="0">
      <alignment vertical="center"/>
    </xf>
    <xf numFmtId="0" fontId="72" fillId="0" borderId="12" applyNumberFormat="0" applyFill="0" applyAlignment="0" applyProtection="0">
      <alignment vertical="center"/>
    </xf>
    <xf numFmtId="0" fontId="73" fillId="15" borderId="13" applyNumberFormat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0" borderId="14" applyNumberFormat="0" applyFill="0" applyAlignment="0" applyProtection="0">
      <alignment vertical="center"/>
    </xf>
    <xf numFmtId="0" fontId="77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7" fillId="19" borderId="0" applyNumberFormat="0" applyBorder="0" applyAlignment="0" applyProtection="0">
      <alignment vertical="center"/>
    </xf>
    <xf numFmtId="0" fontId="7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7" fillId="23" borderId="0" applyNumberFormat="0" applyBorder="0" applyAlignment="0" applyProtection="0">
      <alignment vertical="center"/>
    </xf>
    <xf numFmtId="0" fontId="7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7" fillId="27" borderId="0" applyNumberFormat="0" applyBorder="0" applyAlignment="0" applyProtection="0">
      <alignment vertical="center"/>
    </xf>
    <xf numFmtId="0" fontId="7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7" fillId="31" borderId="0" applyNumberFormat="0" applyBorder="0" applyAlignment="0" applyProtection="0">
      <alignment vertical="center"/>
    </xf>
    <xf numFmtId="0" fontId="7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7" fillId="35" borderId="0" applyNumberFormat="0" applyBorder="0" applyAlignment="0" applyProtection="0">
      <alignment vertical="center"/>
    </xf>
    <xf numFmtId="0" fontId="77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8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7" fillId="0" borderId="0"/>
    <xf numFmtId="41" fontId="5" fillId="0" borderId="0" applyFont="0" applyFill="0" applyBorder="0" applyAlignment="0" applyProtection="0"/>
    <xf numFmtId="9" fontId="9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8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0"/>
    <xf numFmtId="0" fontId="84" fillId="0" borderId="0">
      <alignment vertical="center"/>
    </xf>
    <xf numFmtId="0" fontId="93" fillId="0" borderId="0"/>
    <xf numFmtId="0" fontId="84" fillId="0" borderId="0">
      <alignment vertical="center"/>
    </xf>
    <xf numFmtId="0" fontId="84" fillId="0" borderId="0">
      <alignment vertical="center"/>
    </xf>
    <xf numFmtId="0" fontId="84" fillId="0" borderId="0">
      <alignment vertical="center"/>
    </xf>
    <xf numFmtId="0" fontId="84" fillId="0" borderId="0">
      <alignment vertical="center"/>
    </xf>
    <xf numFmtId="0" fontId="84" fillId="0" borderId="0">
      <alignment vertical="center"/>
    </xf>
    <xf numFmtId="0" fontId="94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94" fillId="0" borderId="0">
      <alignment vertical="center"/>
    </xf>
    <xf numFmtId="0" fontId="84" fillId="0" borderId="0">
      <alignment vertical="center"/>
    </xf>
    <xf numFmtId="0" fontId="3" fillId="0" borderId="0">
      <alignment vertical="center"/>
    </xf>
    <xf numFmtId="0" fontId="84" fillId="0" borderId="0">
      <alignment vertical="center"/>
    </xf>
    <xf numFmtId="0" fontId="95" fillId="0" borderId="0" applyNumberFormat="0" applyFill="0" applyBorder="0" applyAlignment="0" applyProtection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8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96">
    <xf numFmtId="0" fontId="0" fillId="0" borderId="0" xfId="0"/>
    <xf numFmtId="0" fontId="0" fillId="0" borderId="0" xfId="0"/>
    <xf numFmtId="0" fontId="38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left" vertical="center"/>
    </xf>
    <xf numFmtId="0" fontId="38" fillId="3" borderId="0" xfId="0" applyFont="1" applyFill="1" applyAlignment="1">
      <alignment horizontal="center" vertical="center"/>
    </xf>
    <xf numFmtId="176" fontId="38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0" fontId="44" fillId="3" borderId="0" xfId="0" applyFont="1" applyFill="1" applyAlignment="1">
      <alignment horizontal="left" vertical="center"/>
    </xf>
    <xf numFmtId="0" fontId="38" fillId="3" borderId="0" xfId="0" applyFont="1" applyFill="1" applyAlignment="1">
      <alignment horizontal="right" vertical="center"/>
    </xf>
    <xf numFmtId="0" fontId="39" fillId="0" borderId="0" xfId="0" applyFont="1" applyAlignment="1">
      <alignment vertical="center"/>
    </xf>
    <xf numFmtId="176" fontId="41" fillId="6" borderId="3" xfId="0" applyNumberFormat="1" applyFont="1" applyFill="1" applyBorder="1" applyAlignment="1">
      <alignment horizontal="center" vertical="center" shrinkToFit="1"/>
    </xf>
    <xf numFmtId="0" fontId="38" fillId="0" borderId="3" xfId="0" applyFont="1" applyFill="1" applyBorder="1" applyAlignment="1">
      <alignment horizontal="center" vertical="center" shrinkToFit="1"/>
    </xf>
    <xf numFmtId="0" fontId="38" fillId="0" borderId="3" xfId="0" applyFont="1" applyFill="1" applyBorder="1" applyAlignment="1">
      <alignment horizontal="left" vertical="center" shrinkToFit="1"/>
    </xf>
    <xf numFmtId="176" fontId="38" fillId="0" borderId="3" xfId="0" applyNumberFormat="1" applyFont="1" applyFill="1" applyBorder="1" applyAlignment="1">
      <alignment horizontal="right" vertical="center" shrinkToFit="1"/>
    </xf>
    <xf numFmtId="176" fontId="45" fillId="3" borderId="1" xfId="0" applyNumberFormat="1" applyFont="1" applyFill="1" applyBorder="1" applyAlignment="1">
      <alignment vertical="center" shrinkToFit="1"/>
    </xf>
    <xf numFmtId="176" fontId="40" fillId="2" borderId="3" xfId="0" applyNumberFormat="1" applyFont="1" applyFill="1" applyBorder="1" applyAlignment="1">
      <alignment vertical="center"/>
    </xf>
    <xf numFmtId="176" fontId="39" fillId="0" borderId="0" xfId="0" applyNumberFormat="1" applyFont="1" applyAlignment="1">
      <alignment vertical="center"/>
    </xf>
    <xf numFmtId="0" fontId="43" fillId="3" borderId="0" xfId="0" applyFont="1" applyFill="1" applyAlignment="1">
      <alignment horizontal="center" vertical="center"/>
    </xf>
    <xf numFmtId="176" fontId="43" fillId="3" borderId="0" xfId="0" applyNumberFormat="1" applyFont="1" applyFill="1" applyAlignment="1">
      <alignment horizontal="center" vertical="center"/>
    </xf>
    <xf numFmtId="176" fontId="43" fillId="3" borderId="0" xfId="0" applyNumberFormat="1" applyFont="1" applyFill="1" applyAlignment="1">
      <alignment vertical="center"/>
    </xf>
    <xf numFmtId="176" fontId="43" fillId="3" borderId="0" xfId="0" applyNumberFormat="1" applyFont="1" applyFill="1" applyAlignment="1">
      <alignment horizontal="center" vertical="center"/>
    </xf>
    <xf numFmtId="0" fontId="43" fillId="3" borderId="0" xfId="0" applyFont="1" applyFill="1" applyAlignment="1">
      <alignment vertical="center"/>
    </xf>
    <xf numFmtId="0" fontId="46" fillId="3" borderId="0" xfId="0" applyFont="1" applyFill="1" applyAlignment="1">
      <alignment horizontal="left" vertical="center"/>
    </xf>
    <xf numFmtId="0" fontId="43" fillId="3" borderId="0" xfId="0" applyFont="1" applyFill="1" applyAlignment="1">
      <alignment horizontal="right" vertical="center"/>
    </xf>
    <xf numFmtId="0" fontId="47" fillId="6" borderId="6" xfId="0" applyFont="1" applyFill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7" fillId="6" borderId="1" xfId="0" applyFont="1" applyFill="1" applyBorder="1" applyAlignment="1">
      <alignment horizontal="center" vertical="center"/>
    </xf>
    <xf numFmtId="176" fontId="47" fillId="6" borderId="3" xfId="0" applyNumberFormat="1" applyFont="1" applyFill="1" applyBorder="1" applyAlignment="1">
      <alignment horizontal="center" vertical="center"/>
    </xf>
    <xf numFmtId="176" fontId="47" fillId="6" borderId="3" xfId="0" applyNumberFormat="1" applyFont="1" applyFill="1" applyBorder="1" applyAlignment="1">
      <alignment horizontal="center" vertical="center" shrinkToFit="1"/>
    </xf>
    <xf numFmtId="0" fontId="43" fillId="0" borderId="3" xfId="0" applyFont="1" applyFill="1" applyBorder="1" applyAlignment="1">
      <alignment horizontal="center" vertical="center" shrinkToFit="1"/>
    </xf>
    <xf numFmtId="0" fontId="43" fillId="0" borderId="3" xfId="0" applyFont="1" applyFill="1" applyBorder="1" applyAlignment="1">
      <alignment horizontal="left" vertical="center" shrinkToFit="1"/>
    </xf>
    <xf numFmtId="176" fontId="43" fillId="0" borderId="3" xfId="0" applyNumberFormat="1" applyFont="1" applyFill="1" applyBorder="1" applyAlignment="1">
      <alignment horizontal="right" vertical="center" shrinkToFit="1"/>
    </xf>
    <xf numFmtId="176" fontId="50" fillId="3" borderId="1" xfId="0" applyNumberFormat="1" applyFont="1" applyFill="1" applyBorder="1" applyAlignment="1">
      <alignment vertical="center" shrinkToFit="1"/>
    </xf>
    <xf numFmtId="176" fontId="50" fillId="3" borderId="3" xfId="0" applyNumberFormat="1" applyFont="1" applyFill="1" applyBorder="1" applyAlignment="1">
      <alignment horizontal="right" vertical="center" shrinkToFit="1"/>
    </xf>
    <xf numFmtId="0" fontId="51" fillId="3" borderId="0" xfId="0" applyFont="1" applyFill="1" applyAlignment="1">
      <alignment vertical="center"/>
    </xf>
    <xf numFmtId="176" fontId="48" fillId="2" borderId="3" xfId="0" applyNumberFormat="1" applyFont="1" applyFill="1" applyBorder="1" applyAlignment="1">
      <alignment vertical="center"/>
    </xf>
    <xf numFmtId="0" fontId="48" fillId="2" borderId="3" xfId="0" applyFont="1" applyFill="1" applyBorder="1" applyAlignment="1">
      <alignment vertical="center"/>
    </xf>
    <xf numFmtId="176" fontId="49" fillId="0" borderId="0" xfId="0" applyNumberFormat="1" applyFont="1" applyAlignment="1">
      <alignment vertical="center"/>
    </xf>
    <xf numFmtId="0" fontId="49" fillId="0" borderId="0" xfId="0" applyNumberFormat="1" applyFont="1" applyAlignment="1">
      <alignment vertical="center"/>
    </xf>
    <xf numFmtId="0" fontId="46" fillId="3" borderId="0" xfId="0" applyFont="1" applyFill="1" applyAlignment="1">
      <alignment vertical="center"/>
    </xf>
    <xf numFmtId="0" fontId="52" fillId="0" borderId="5" xfId="0" applyFont="1" applyBorder="1" applyAlignment="1">
      <alignment horizontal="right" vertical="center"/>
    </xf>
    <xf numFmtId="0" fontId="43" fillId="3" borderId="3" xfId="0" applyFont="1" applyFill="1" applyBorder="1" applyAlignment="1">
      <alignment horizontal="left" vertical="center" shrinkToFit="1"/>
    </xf>
    <xf numFmtId="0" fontId="43" fillId="3" borderId="3" xfId="0" applyFont="1" applyFill="1" applyBorder="1" applyAlignment="1">
      <alignment horizontal="center" vertical="center" shrinkToFit="1"/>
    </xf>
    <xf numFmtId="0" fontId="46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181" fontId="43" fillId="0" borderId="0" xfId="0" applyNumberFormat="1" applyFont="1" applyAlignment="1">
      <alignment vertical="center"/>
    </xf>
    <xf numFmtId="176" fontId="43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47" fillId="6" borderId="6" xfId="0" applyFont="1" applyFill="1" applyBorder="1" applyAlignment="1">
      <alignment horizontal="center" vertical="center"/>
    </xf>
    <xf numFmtId="181" fontId="47" fillId="6" borderId="6" xfId="0" applyNumberFormat="1" applyFont="1" applyFill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0" fontId="47" fillId="6" borderId="7" xfId="0" applyFont="1" applyFill="1" applyBorder="1" applyAlignment="1">
      <alignment horizontal="center" vertical="center"/>
    </xf>
    <xf numFmtId="181" fontId="47" fillId="6" borderId="7" xfId="0" applyNumberFormat="1" applyFont="1" applyFill="1" applyBorder="1" applyAlignment="1">
      <alignment horizontal="center" vertical="center"/>
    </xf>
    <xf numFmtId="0" fontId="43" fillId="0" borderId="3" xfId="0" applyFont="1" applyBorder="1" applyAlignment="1">
      <alignment horizontal="center" vertical="center" shrinkToFit="1"/>
    </xf>
    <xf numFmtId="176" fontId="43" fillId="0" borderId="3" xfId="0" applyNumberFormat="1" applyFont="1" applyBorder="1" applyAlignment="1">
      <alignment vertical="center" shrinkToFit="1"/>
    </xf>
    <xf numFmtId="0" fontId="43" fillId="0" borderId="3" xfId="0" applyFont="1" applyBorder="1" applyAlignment="1">
      <alignment horizontal="center" vertical="center" shrinkToFit="1"/>
    </xf>
    <xf numFmtId="181" fontId="43" fillId="0" borderId="3" xfId="0" applyNumberFormat="1" applyFont="1" applyBorder="1" applyAlignment="1">
      <alignment vertical="center" shrinkToFit="1"/>
    </xf>
    <xf numFmtId="0" fontId="43" fillId="0" borderId="0" xfId="0" applyFont="1" applyBorder="1" applyAlignment="1">
      <alignment vertical="center"/>
    </xf>
    <xf numFmtId="181" fontId="48" fillId="2" borderId="3" xfId="0" applyNumberFormat="1" applyFont="1" applyFill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181" fontId="43" fillId="0" borderId="0" xfId="0" applyNumberFormat="1" applyFont="1" applyBorder="1" applyAlignment="1">
      <alignment vertical="center"/>
    </xf>
    <xf numFmtId="176" fontId="43" fillId="0" borderId="0" xfId="0" applyNumberFormat="1" applyFont="1" applyBorder="1" applyAlignment="1">
      <alignment vertical="center"/>
    </xf>
    <xf numFmtId="0" fontId="43" fillId="0" borderId="0" xfId="0" applyFont="1" applyAlignment="1">
      <alignment horizontal="left" vertical="center"/>
    </xf>
    <xf numFmtId="0" fontId="48" fillId="2" borderId="3" xfId="0" applyFont="1" applyFill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0" fillId="2" borderId="3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0" fontId="43" fillId="0" borderId="0" xfId="0" applyFont="1" applyAlignment="1">
      <alignment horizontal="left" vertical="center"/>
    </xf>
    <xf numFmtId="0" fontId="46" fillId="3" borderId="0" xfId="0" applyFont="1" applyFill="1" applyAlignment="1">
      <alignment horizontal="center" vertical="center"/>
    </xf>
    <xf numFmtId="0" fontId="43" fillId="0" borderId="3" xfId="0" applyNumberFormat="1" applyFont="1" applyFill="1" applyBorder="1" applyAlignment="1">
      <alignment horizontal="center" vertical="center" shrinkToFit="1"/>
    </xf>
    <xf numFmtId="0" fontId="52" fillId="0" borderId="5" xfId="0" applyFont="1" applyBorder="1" applyAlignment="1">
      <alignment horizontal="right" vertical="center"/>
    </xf>
    <xf numFmtId="0" fontId="47" fillId="6" borderId="6" xfId="0" applyFont="1" applyFill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39" fillId="0" borderId="0" xfId="0" applyFont="1"/>
    <xf numFmtId="0" fontId="47" fillId="6" borderId="6" xfId="0" applyFont="1" applyFill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/>
    </xf>
    <xf numFmtId="0" fontId="41" fillId="6" borderId="6" xfId="0" applyFont="1" applyFill="1" applyBorder="1" applyAlignment="1">
      <alignment horizontal="center" vertical="center"/>
    </xf>
    <xf numFmtId="0" fontId="41" fillId="6" borderId="1" xfId="0" applyFont="1" applyFill="1" applyBorder="1" applyAlignment="1">
      <alignment horizontal="center" vertical="center"/>
    </xf>
    <xf numFmtId="2" fontId="47" fillId="7" borderId="6" xfId="0" applyNumberFormat="1" applyFont="1" applyFill="1" applyBorder="1" applyAlignment="1">
      <alignment horizontal="center" vertical="center"/>
    </xf>
    <xf numFmtId="2" fontId="47" fillId="7" borderId="1" xfId="0" applyNumberFormat="1" applyFont="1" applyFill="1" applyBorder="1" applyAlignment="1">
      <alignment horizontal="center" vertical="center"/>
    </xf>
    <xf numFmtId="0" fontId="43" fillId="3" borderId="0" xfId="0" applyFont="1" applyFill="1" applyBorder="1" applyAlignment="1">
      <alignment horizontal="left" vertical="center" shrinkToFit="1"/>
    </xf>
    <xf numFmtId="0" fontId="81" fillId="3" borderId="0" xfId="0" applyFont="1" applyFill="1" applyAlignment="1">
      <alignment vertical="center"/>
    </xf>
    <xf numFmtId="0" fontId="78" fillId="0" borderId="0" xfId="0" applyFont="1" applyAlignment="1">
      <alignment vertical="center"/>
    </xf>
    <xf numFmtId="0" fontId="83" fillId="3" borderId="0" xfId="0" applyFont="1" applyFill="1" applyAlignment="1">
      <alignment vertical="center"/>
    </xf>
    <xf numFmtId="0" fontId="47" fillId="6" borderId="6" xfId="0" applyFont="1" applyFill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/>
    </xf>
    <xf numFmtId="49" fontId="38" fillId="0" borderId="3" xfId="245" applyNumberFormat="1" applyFont="1" applyBorder="1" applyAlignment="1">
      <alignment horizontal="center" vertical="center"/>
    </xf>
    <xf numFmtId="0" fontId="85" fillId="0" borderId="3" xfId="0" applyFont="1" applyFill="1" applyBorder="1" applyAlignment="1">
      <alignment horizontal="center" vertical="center" shrinkToFit="1"/>
    </xf>
    <xf numFmtId="181" fontId="43" fillId="0" borderId="3" xfId="246" applyNumberFormat="1" applyFont="1" applyBorder="1" applyAlignment="1">
      <alignment vertical="center" shrinkToFit="1"/>
    </xf>
    <xf numFmtId="176" fontId="86" fillId="0" borderId="3" xfId="0" applyNumberFormat="1" applyFont="1" applyFill="1" applyBorder="1" applyAlignment="1">
      <alignment horizontal="right" vertical="center" shrinkToFit="1"/>
    </xf>
    <xf numFmtId="0" fontId="43" fillId="10" borderId="3" xfId="0" applyFont="1" applyFill="1" applyBorder="1" applyAlignment="1">
      <alignment horizontal="center" vertical="center" shrinkToFit="1"/>
    </xf>
    <xf numFmtId="0" fontId="43" fillId="10" borderId="3" xfId="0" applyFont="1" applyFill="1" applyBorder="1" applyAlignment="1">
      <alignment horizontal="left" vertical="center" shrinkToFit="1"/>
    </xf>
    <xf numFmtId="181" fontId="43" fillId="10" borderId="3" xfId="0" applyNumberFormat="1" applyFont="1" applyFill="1" applyBorder="1" applyAlignment="1">
      <alignment vertical="center" shrinkToFit="1"/>
    </xf>
    <xf numFmtId="49" fontId="38" fillId="10" borderId="3" xfId="245" applyNumberFormat="1" applyFont="1" applyFill="1" applyBorder="1" applyAlignment="1">
      <alignment horizontal="center" vertical="center"/>
    </xf>
    <xf numFmtId="176" fontId="86" fillId="10" borderId="3" xfId="0" applyNumberFormat="1" applyFont="1" applyFill="1" applyBorder="1" applyAlignment="1">
      <alignment horizontal="right" vertical="center" shrinkToFit="1"/>
    </xf>
    <xf numFmtId="176" fontId="50" fillId="10" borderId="1" xfId="0" applyNumberFormat="1" applyFont="1" applyFill="1" applyBorder="1" applyAlignment="1">
      <alignment vertical="center" shrinkToFit="1"/>
    </xf>
    <xf numFmtId="0" fontId="85" fillId="10" borderId="3" xfId="0" applyFont="1" applyFill="1" applyBorder="1" applyAlignment="1">
      <alignment horizontal="center" vertical="center" shrinkToFit="1"/>
    </xf>
    <xf numFmtId="0" fontId="86" fillId="10" borderId="3" xfId="0" applyNumberFormat="1" applyFont="1" applyFill="1" applyBorder="1" applyAlignment="1">
      <alignment horizontal="center" vertical="center" shrinkToFit="1"/>
    </xf>
    <xf numFmtId="0" fontId="86" fillId="0" borderId="3" xfId="0" applyFont="1" applyFill="1" applyBorder="1" applyAlignment="1">
      <alignment horizontal="center" vertical="center" shrinkToFit="1"/>
    </xf>
    <xf numFmtId="0" fontId="43" fillId="0" borderId="3" xfId="250" applyFont="1" applyBorder="1" applyAlignment="1">
      <alignment horizontal="center" vertical="center" shrinkToFit="1"/>
    </xf>
    <xf numFmtId="181" fontId="43" fillId="0" borderId="3" xfId="246" applyNumberFormat="1" applyFont="1" applyBorder="1" applyAlignment="1">
      <alignment horizontal="right" vertical="center" shrinkToFit="1"/>
    </xf>
    <xf numFmtId="181" fontId="48" fillId="8" borderId="3" xfId="246" applyNumberFormat="1" applyFont="1" applyFill="1" applyBorder="1" applyAlignment="1">
      <alignment vertical="center" shrinkToFit="1"/>
    </xf>
    <xf numFmtId="0" fontId="86" fillId="0" borderId="3" xfId="0" applyFont="1" applyBorder="1" applyAlignment="1">
      <alignment horizontal="center" vertical="center" shrinkToFit="1"/>
    </xf>
    <xf numFmtId="0" fontId="43" fillId="0" borderId="6" xfId="250" applyFont="1" applyBorder="1" applyAlignment="1">
      <alignment horizontal="center" vertical="center"/>
    </xf>
    <xf numFmtId="181" fontId="48" fillId="0" borderId="3" xfId="246" applyNumberFormat="1" applyFont="1" applyBorder="1" applyAlignment="1">
      <alignment vertical="center" shrinkToFit="1"/>
    </xf>
    <xf numFmtId="176" fontId="48" fillId="0" borderId="3" xfId="246" applyNumberFormat="1" applyFont="1" applyBorder="1" applyAlignment="1">
      <alignment vertical="center" shrinkToFit="1"/>
    </xf>
    <xf numFmtId="0" fontId="48" fillId="8" borderId="3" xfId="0" applyFont="1" applyFill="1" applyBorder="1" applyAlignment="1">
      <alignment horizontal="center" vertical="center" shrinkToFit="1"/>
    </xf>
    <xf numFmtId="0" fontId="82" fillId="0" borderId="0" xfId="250" applyFont="1" applyBorder="1" applyAlignment="1">
      <alignment vertical="center"/>
    </xf>
    <xf numFmtId="0" fontId="87" fillId="0" borderId="0" xfId="0" applyFont="1" applyBorder="1" applyAlignment="1">
      <alignment vertical="center"/>
    </xf>
    <xf numFmtId="176" fontId="48" fillId="0" borderId="3" xfId="0" applyNumberFormat="1" applyFont="1" applyBorder="1" applyAlignment="1">
      <alignment vertical="center" shrinkToFit="1"/>
    </xf>
    <xf numFmtId="176" fontId="88" fillId="3" borderId="1" xfId="0" applyNumberFormat="1" applyFont="1" applyFill="1" applyBorder="1" applyAlignment="1">
      <alignment vertical="center" shrinkToFit="1"/>
    </xf>
    <xf numFmtId="176" fontId="48" fillId="8" borderId="3" xfId="0" applyNumberFormat="1" applyFont="1" applyFill="1" applyBorder="1" applyAlignment="1">
      <alignment vertical="center" shrinkToFit="1"/>
    </xf>
    <xf numFmtId="0" fontId="43" fillId="10" borderId="6" xfId="0" applyFont="1" applyFill="1" applyBorder="1" applyAlignment="1">
      <alignment horizontal="center" vertical="center"/>
    </xf>
    <xf numFmtId="176" fontId="48" fillId="10" borderId="3" xfId="0" applyNumberFormat="1" applyFont="1" applyFill="1" applyBorder="1" applyAlignment="1">
      <alignment vertical="center" shrinkToFit="1"/>
    </xf>
    <xf numFmtId="176" fontId="88" fillId="10" borderId="1" xfId="0" applyNumberFormat="1" applyFont="1" applyFill="1" applyBorder="1" applyAlignment="1">
      <alignment vertical="center" shrinkToFit="1"/>
    </xf>
    <xf numFmtId="0" fontId="86" fillId="10" borderId="3" xfId="0" applyFont="1" applyFill="1" applyBorder="1" applyAlignment="1">
      <alignment horizontal="center" vertical="center" shrinkToFit="1"/>
    </xf>
    <xf numFmtId="0" fontId="53" fillId="0" borderId="0" xfId="0" applyFont="1" applyBorder="1" applyAlignment="1">
      <alignment horizontal="left" vertical="center"/>
    </xf>
    <xf numFmtId="181" fontId="43" fillId="0" borderId="0" xfId="246" applyNumberFormat="1" applyFont="1" applyBorder="1" applyAlignment="1">
      <alignment vertical="center"/>
    </xf>
    <xf numFmtId="176" fontId="42" fillId="2" borderId="3" xfId="0" applyNumberFormat="1" applyFont="1" applyFill="1" applyBorder="1" applyAlignment="1">
      <alignment vertical="center"/>
    </xf>
    <xf numFmtId="0" fontId="38" fillId="0" borderId="3" xfId="245" applyFont="1" applyFill="1" applyBorder="1" applyAlignment="1">
      <alignment horizontal="center" vertical="center" wrapText="1"/>
    </xf>
    <xf numFmtId="0" fontId="79" fillId="9" borderId="3" xfId="245" applyFont="1" applyFill="1" applyBorder="1" applyAlignment="1">
      <alignment horizontal="center" vertical="center" wrapText="1"/>
    </xf>
    <xf numFmtId="3" fontId="38" fillId="0" borderId="3" xfId="245" applyNumberFormat="1" applyFont="1" applyFill="1" applyBorder="1" applyAlignment="1">
      <alignment horizontal="center" vertical="center" wrapText="1"/>
    </xf>
    <xf numFmtId="0" fontId="38" fillId="0" borderId="3" xfId="245" applyFont="1" applyFill="1" applyBorder="1" applyAlignment="1">
      <alignment horizontal="center" vertical="center"/>
    </xf>
    <xf numFmtId="0" fontId="38" fillId="9" borderId="3" xfId="245" applyFont="1" applyFill="1" applyBorder="1" applyAlignment="1">
      <alignment horizontal="center" vertical="center"/>
    </xf>
    <xf numFmtId="14" fontId="38" fillId="9" borderId="3" xfId="245" applyNumberFormat="1" applyFont="1" applyFill="1" applyBorder="1" applyAlignment="1">
      <alignment horizontal="center" vertical="center" wrapText="1"/>
    </xf>
    <xf numFmtId="49" fontId="79" fillId="0" borderId="3" xfId="0" applyNumberFormat="1" applyFont="1" applyFill="1" applyBorder="1" applyAlignment="1">
      <alignment horizontal="left" vertical="center" wrapText="1"/>
    </xf>
    <xf numFmtId="49" fontId="79" fillId="0" borderId="3" xfId="0" applyNumberFormat="1" applyFont="1" applyFill="1" applyBorder="1" applyAlignment="1">
      <alignment horizontal="center" vertical="center" wrapText="1"/>
    </xf>
    <xf numFmtId="14" fontId="79" fillId="0" borderId="3" xfId="0" applyNumberFormat="1" applyFont="1" applyBorder="1" applyAlignment="1">
      <alignment horizontal="center" vertical="center" wrapText="1"/>
    </xf>
    <xf numFmtId="14" fontId="79" fillId="42" borderId="3" xfId="0" applyNumberFormat="1" applyFont="1" applyFill="1" applyBorder="1" applyAlignment="1">
      <alignment horizontal="center" vertical="center" wrapText="1"/>
    </xf>
    <xf numFmtId="14" fontId="79" fillId="0" borderId="3" xfId="0" applyNumberFormat="1" applyFont="1" applyFill="1" applyBorder="1" applyAlignment="1">
      <alignment horizontal="center" vertical="center" wrapText="1"/>
    </xf>
    <xf numFmtId="14" fontId="79" fillId="10" borderId="3" xfId="0" applyNumberFormat="1" applyFont="1" applyFill="1" applyBorder="1" applyAlignment="1">
      <alignment horizontal="center" vertical="center" wrapText="1"/>
    </xf>
    <xf numFmtId="0" fontId="43" fillId="40" borderId="3" xfId="0" applyFont="1" applyFill="1" applyBorder="1" applyAlignment="1">
      <alignment horizontal="center" vertical="center" shrinkToFit="1"/>
    </xf>
    <xf numFmtId="49" fontId="79" fillId="40" borderId="3" xfId="0" applyNumberFormat="1" applyFont="1" applyFill="1" applyBorder="1" applyAlignment="1">
      <alignment horizontal="center" vertical="center" wrapText="1"/>
    </xf>
    <xf numFmtId="49" fontId="79" fillId="40" borderId="3" xfId="0" applyNumberFormat="1" applyFont="1" applyFill="1" applyBorder="1" applyAlignment="1">
      <alignment horizontal="left" vertical="center" wrapText="1"/>
    </xf>
    <xf numFmtId="14" fontId="79" fillId="40" borderId="3" xfId="0" applyNumberFormat="1" applyFont="1" applyFill="1" applyBorder="1" applyAlignment="1">
      <alignment horizontal="center" vertical="center" wrapText="1"/>
    </xf>
    <xf numFmtId="0" fontId="43" fillId="40" borderId="3" xfId="0" applyNumberFormat="1" applyFont="1" applyFill="1" applyBorder="1" applyAlignment="1">
      <alignment horizontal="center" vertical="center" shrinkToFit="1"/>
    </xf>
    <xf numFmtId="176" fontId="50" fillId="40" borderId="3" xfId="0" applyNumberFormat="1" applyFont="1" applyFill="1" applyBorder="1" applyAlignment="1">
      <alignment horizontal="right" vertical="center" shrinkToFit="1"/>
    </xf>
    <xf numFmtId="176" fontId="50" fillId="40" borderId="1" xfId="0" applyNumberFormat="1" applyFont="1" applyFill="1" applyBorder="1" applyAlignment="1">
      <alignment vertical="center" shrinkToFit="1"/>
    </xf>
    <xf numFmtId="0" fontId="86" fillId="40" borderId="3" xfId="0" applyFont="1" applyFill="1" applyBorder="1" applyAlignment="1">
      <alignment horizontal="center" vertical="center" shrinkToFit="1"/>
    </xf>
    <xf numFmtId="0" fontId="79" fillId="0" borderId="3" xfId="245" applyNumberFormat="1" applyFont="1" applyBorder="1" applyAlignment="1">
      <alignment horizontal="center" vertical="center" wrapText="1"/>
    </xf>
    <xf numFmtId="0" fontId="79" fillId="9" borderId="3" xfId="245" applyNumberFormat="1" applyFont="1" applyFill="1" applyBorder="1" applyAlignment="1">
      <alignment horizontal="center" vertical="center" wrapText="1"/>
    </xf>
    <xf numFmtId="14" fontId="38" fillId="0" borderId="3" xfId="245" applyNumberFormat="1" applyFont="1" applyFill="1" applyBorder="1" applyAlignment="1">
      <alignment horizontal="center" vertical="center"/>
    </xf>
    <xf numFmtId="14" fontId="38" fillId="9" borderId="3" xfId="245" applyNumberFormat="1" applyFont="1" applyFill="1" applyBorder="1" applyAlignment="1">
      <alignment horizontal="center" vertical="center"/>
    </xf>
    <xf numFmtId="0" fontId="90" fillId="10" borderId="3" xfId="0" applyFont="1" applyFill="1" applyBorder="1" applyAlignment="1">
      <alignment horizontal="center" vertical="center" shrinkToFit="1"/>
    </xf>
    <xf numFmtId="0" fontId="91" fillId="10" borderId="3" xfId="0" applyFont="1" applyFill="1" applyBorder="1" applyAlignment="1">
      <alignment horizontal="center" vertical="center" shrinkToFit="1"/>
    </xf>
    <xf numFmtId="49" fontId="79" fillId="9" borderId="3" xfId="0" applyNumberFormat="1" applyFont="1" applyFill="1" applyBorder="1" applyAlignment="1">
      <alignment horizontal="center" vertical="center" wrapText="1"/>
    </xf>
    <xf numFmtId="0" fontId="96" fillId="0" borderId="3" xfId="0" applyFont="1" applyFill="1" applyBorder="1" applyAlignment="1">
      <alignment horizontal="center" vertical="center" shrinkToFit="1"/>
    </xf>
    <xf numFmtId="0" fontId="97" fillId="0" borderId="0" xfId="245" applyFont="1" applyAlignment="1">
      <alignment vertical="center"/>
    </xf>
    <xf numFmtId="0" fontId="87" fillId="0" borderId="0" xfId="0" applyFont="1" applyAlignment="1">
      <alignment vertical="center"/>
    </xf>
    <xf numFmtId="0" fontId="47" fillId="6" borderId="6" xfId="0" applyFont="1" applyFill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/>
    </xf>
    <xf numFmtId="0" fontId="52" fillId="0" borderId="5" xfId="0" applyFont="1" applyBorder="1" applyAlignment="1">
      <alignment horizontal="right" vertical="center"/>
    </xf>
    <xf numFmtId="0" fontId="82" fillId="0" borderId="0" xfId="0" applyFont="1" applyBorder="1" applyAlignment="1">
      <alignment vertical="center"/>
    </xf>
    <xf numFmtId="0" fontId="97" fillId="41" borderId="0" xfId="245" applyFont="1" applyFill="1" applyAlignment="1">
      <alignment vertical="center"/>
    </xf>
    <xf numFmtId="0" fontId="42" fillId="41" borderId="3" xfId="0" applyNumberFormat="1" applyFont="1" applyFill="1" applyBorder="1" applyAlignment="1">
      <alignment horizontal="center" vertical="center" shrinkToFit="1"/>
    </xf>
    <xf numFmtId="0" fontId="42" fillId="41" borderId="3" xfId="0" applyFont="1" applyFill="1" applyBorder="1" applyAlignment="1">
      <alignment horizontal="center" vertical="center" shrinkToFit="1"/>
    </xf>
    <xf numFmtId="0" fontId="39" fillId="0" borderId="0" xfId="0" applyFont="1" applyAlignment="1">
      <alignment horizontal="center"/>
    </xf>
    <xf numFmtId="0" fontId="48" fillId="2" borderId="9" xfId="0" applyFont="1" applyFill="1" applyBorder="1" applyAlignment="1">
      <alignment horizontal="center" vertical="center"/>
    </xf>
    <xf numFmtId="0" fontId="48" fillId="2" borderId="4" xfId="0" applyFont="1" applyFill="1" applyBorder="1" applyAlignment="1">
      <alignment horizontal="center" vertical="center"/>
    </xf>
    <xf numFmtId="0" fontId="47" fillId="6" borderId="6" xfId="0" applyFont="1" applyFill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/>
    </xf>
    <xf numFmtId="176" fontId="47" fillId="6" borderId="6" xfId="0" applyNumberFormat="1" applyFont="1" applyFill="1" applyBorder="1" applyAlignment="1">
      <alignment horizontal="center" vertical="center"/>
    </xf>
    <xf numFmtId="176" fontId="47" fillId="6" borderId="1" xfId="0" applyNumberFormat="1" applyFont="1" applyFill="1" applyBorder="1" applyAlignment="1">
      <alignment horizontal="center" vertical="center"/>
    </xf>
    <xf numFmtId="2" fontId="47" fillId="6" borderId="3" xfId="0" applyNumberFormat="1" applyFont="1" applyFill="1" applyBorder="1" applyAlignment="1">
      <alignment horizontal="center" vertical="center"/>
    </xf>
    <xf numFmtId="176" fontId="43" fillId="0" borderId="6" xfId="246" applyNumberFormat="1" applyFont="1" applyBorder="1" applyAlignment="1">
      <alignment horizontal="right" vertical="center" shrinkToFit="1"/>
    </xf>
    <xf numFmtId="176" fontId="43" fillId="0" borderId="7" xfId="246" applyNumberFormat="1" applyFont="1" applyBorder="1" applyAlignment="1">
      <alignment horizontal="right" vertical="center" shrinkToFit="1"/>
    </xf>
    <xf numFmtId="176" fontId="43" fillId="0" borderId="1" xfId="246" applyNumberFormat="1" applyFont="1" applyBorder="1" applyAlignment="1">
      <alignment horizontal="right" vertical="center" shrinkToFit="1"/>
    </xf>
    <xf numFmtId="0" fontId="48" fillId="8" borderId="9" xfId="250" applyFont="1" applyFill="1" applyBorder="1" applyAlignment="1">
      <alignment horizontal="center" vertical="center"/>
    </xf>
    <xf numFmtId="0" fontId="48" fillId="8" borderId="4" xfId="250" applyFont="1" applyFill="1" applyBorder="1" applyAlignment="1">
      <alignment horizontal="center" vertical="center"/>
    </xf>
    <xf numFmtId="0" fontId="48" fillId="8" borderId="8" xfId="250" applyFont="1" applyFill="1" applyBorder="1" applyAlignment="1">
      <alignment horizontal="center" vertical="center"/>
    </xf>
    <xf numFmtId="0" fontId="43" fillId="0" borderId="6" xfId="250" applyFont="1" applyBorder="1" applyAlignment="1">
      <alignment horizontal="center" vertical="center"/>
    </xf>
    <xf numFmtId="0" fontId="43" fillId="0" borderId="7" xfId="250" applyFont="1" applyBorder="1" applyAlignment="1">
      <alignment horizontal="center" vertical="center"/>
    </xf>
    <xf numFmtId="0" fontId="43" fillId="0" borderId="1" xfId="250" applyFont="1" applyBorder="1" applyAlignment="1">
      <alignment horizontal="center" vertical="center"/>
    </xf>
    <xf numFmtId="0" fontId="43" fillId="0" borderId="6" xfId="250" applyFont="1" applyBorder="1" applyAlignment="1">
      <alignment horizontal="center" vertical="center" shrinkToFit="1"/>
    </xf>
    <xf numFmtId="0" fontId="43" fillId="0" borderId="7" xfId="250" applyFont="1" applyBorder="1" applyAlignment="1">
      <alignment horizontal="center" vertical="center" shrinkToFit="1"/>
    </xf>
    <xf numFmtId="0" fontId="43" fillId="0" borderId="1" xfId="250" applyFont="1" applyBorder="1" applyAlignment="1">
      <alignment horizontal="center" vertical="center" shrinkToFit="1"/>
    </xf>
    <xf numFmtId="0" fontId="52" fillId="0" borderId="5" xfId="0" applyFont="1" applyBorder="1" applyAlignment="1">
      <alignment horizontal="right" vertical="center"/>
    </xf>
    <xf numFmtId="49" fontId="47" fillId="6" borderId="6" xfId="0" applyNumberFormat="1" applyFont="1" applyFill="1" applyBorder="1" applyAlignment="1">
      <alignment horizontal="center" vertical="center"/>
    </xf>
    <xf numFmtId="49" fontId="47" fillId="6" borderId="1" xfId="0" applyNumberFormat="1" applyFont="1" applyFill="1" applyBorder="1" applyAlignment="1">
      <alignment horizontal="center" vertical="center"/>
    </xf>
    <xf numFmtId="0" fontId="48" fillId="2" borderId="8" xfId="0" applyFont="1" applyFill="1" applyBorder="1" applyAlignment="1">
      <alignment horizontal="center" vertical="center"/>
    </xf>
    <xf numFmtId="0" fontId="47" fillId="6" borderId="3" xfId="0" applyFont="1" applyFill="1" applyBorder="1" applyAlignment="1">
      <alignment horizontal="center" vertical="center"/>
    </xf>
    <xf numFmtId="2" fontId="47" fillId="6" borderId="9" xfId="0" applyNumberFormat="1" applyFont="1" applyFill="1" applyBorder="1" applyAlignment="1">
      <alignment horizontal="center" vertical="center"/>
    </xf>
    <xf numFmtId="2" fontId="47" fillId="6" borderId="8" xfId="0" applyNumberFormat="1" applyFont="1" applyFill="1" applyBorder="1" applyAlignment="1">
      <alignment horizontal="center" vertical="center"/>
    </xf>
    <xf numFmtId="0" fontId="40" fillId="2" borderId="9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center" vertical="center"/>
    </xf>
    <xf numFmtId="176" fontId="41" fillId="6" borderId="6" xfId="0" applyNumberFormat="1" applyFont="1" applyFill="1" applyBorder="1" applyAlignment="1">
      <alignment horizontal="center" vertical="center"/>
    </xf>
    <xf numFmtId="176" fontId="41" fillId="6" borderId="1" xfId="0" applyNumberFormat="1" applyFont="1" applyFill="1" applyBorder="1" applyAlignment="1">
      <alignment horizontal="center" vertical="center"/>
    </xf>
    <xf numFmtId="2" fontId="41" fillId="6" borderId="3" xfId="0" applyNumberFormat="1" applyFont="1" applyFill="1" applyBorder="1" applyAlignment="1">
      <alignment horizontal="center" vertical="center"/>
    </xf>
    <xf numFmtId="0" fontId="41" fillId="6" borderId="6" xfId="0" applyFont="1" applyFill="1" applyBorder="1" applyAlignment="1">
      <alignment horizontal="center" vertical="center"/>
    </xf>
    <xf numFmtId="0" fontId="41" fillId="6" borderId="1" xfId="0" applyFont="1" applyFill="1" applyBorder="1" applyAlignment="1">
      <alignment horizontal="center" vertical="center"/>
    </xf>
  </cellXfs>
  <cellStyles count="302">
    <cellStyle name=" " xfId="97"/>
    <cellStyle name="          _x000d__x000a_386grabber=AVGA.3GR_x000d_" xfId="98"/>
    <cellStyle name="          _x000d__x000a_386grabber=AVGA.3GR_x000d_ 2" xfId="184"/>
    <cellStyle name="          _x000d__x000a_386grabber=KSVGA.3GR" xfId="1"/>
    <cellStyle name="          _x000d__x000a_mouse.drv=lmouse.drv" xfId="2"/>
    <cellStyle name="          _x000d__x000a_mouse.drv=lmouse.drv 2" xfId="185"/>
    <cellStyle name="          _x000d__x000a_shell=progman.exe_x000d__x000a_m" xfId="99"/>
    <cellStyle name="          _x000d__x000a_shell=progman.exe_x000d__x000a_m 2" xfId="186"/>
    <cellStyle name="  2" xfId="187"/>
    <cellStyle name="  3" xfId="188"/>
    <cellStyle name="  4" xfId="189"/>
    <cellStyle name="  5" xfId="190"/>
    <cellStyle name=" _JE0203" xfId="100"/>
    <cellStyle name=" _KIFRS예시재무제표_HS (version 3)" xfId="101"/>
    <cellStyle name=" _KIFRS예시재무제표_HS (version 3) 2" xfId="191"/>
    <cellStyle name=" _WON0203" xfId="102"/>
    <cellStyle name=" _WON0206" xfId="103"/>
    <cellStyle name=" _공시사항체크리스트_효성_v4.0_수정" xfId="104"/>
    <cellStyle name=" _공시사항체크리스트_효성_v4.0_수정 2" xfId="192"/>
    <cellStyle name=" FY96" xfId="105"/>
    <cellStyle name=" FY96 2" xfId="193"/>
    <cellStyle name=" 허용예산.xls]3v16ictONiIe4PXBkWMyPCb5O" xfId="106"/>
    <cellStyle name="? " xfId="107"/>
    <cellStyle name="?? " xfId="108"/>
    <cellStyle name="??? " xfId="109"/>
    <cellStyle name="???? " xfId="110"/>
    <cellStyle name="??­???? " xfId="111"/>
    <cellStyle name="????®? " xfId="112"/>
    <cellStyle name="???¡? " xfId="113"/>
    <cellStyle name="???¡© " xfId="114"/>
    <cellStyle name="???¢®? " xfId="115"/>
    <cellStyle name="??_  FAB ??  " xfId="3"/>
    <cellStyle name="??¡????? " xfId="116"/>
    <cellStyle name="??¡©???? " xfId="117"/>
    <cellStyle name="?”´?_REV3 " xfId="118"/>
    <cellStyle name="?þ " xfId="119"/>
    <cellStyle name="?þ¸ " xfId="120"/>
    <cellStyle name="@_2. 12월 직별생산성  " xfId="121"/>
    <cellStyle name="@_2. 12월 직별생산성  _5.98노동생산총괄 (분기예상) " xfId="122"/>
    <cellStyle name="@_2. 12월 직별생산성  _5.98노동생산총괄 (분기예상) _2.인력운영현황 " xfId="123"/>
    <cellStyle name="@_2. 12월 직별생산성  _5.98노동생산총괄 (분기예상) _3.월간노동생산성 " xfId="124"/>
    <cellStyle name="@_2. 12월 직별생산성  _5.98노동생산총괄 (분기예상) _3.주간노동생산성 " xfId="125"/>
    <cellStyle name="@_2. 12월 직별생산성  _5.98노동생산총괄 (분기예상) _3.직별노동생산성 " xfId="126"/>
    <cellStyle name="@_2. 12월 직별생산성  _98노동생산총괄 (분기) " xfId="127"/>
    <cellStyle name="@_2. 직별생산성 " xfId="128"/>
    <cellStyle name="@_2. 직별생산성  " xfId="129"/>
    <cellStyle name="@_2. 직별생산성  _5.98노동생산총괄 (분기예상) " xfId="130"/>
    <cellStyle name="@_2. 직별생산성  _5.98노동생산총괄 (분기예상) _2.인력운영현황 " xfId="131"/>
    <cellStyle name="@_2. 직별생산성  _5.98노동생산총괄 (분기예상) _3.월간노동생산성 " xfId="132"/>
    <cellStyle name="@_2. 직별생산성  _5.98노동생산총괄 (분기예상) _3.주간노동생산성 " xfId="133"/>
    <cellStyle name="@_2. 직별생산성  _5.98노동생산총괄 (분기예상) _3.직별노동생산성 " xfId="134"/>
    <cellStyle name="@_2. 직별생산성  _98노동생산총괄 (분기) " xfId="135"/>
    <cellStyle name="@_2. 직별생산성 _5.98노동생산총괄 (분기예상) " xfId="136"/>
    <cellStyle name="@_2. 직별생산성 _5.98노동생산총괄 (분기예상) _2.인력운영현황 " xfId="137"/>
    <cellStyle name="@_2. 직별생산성 _5.98노동생산총괄 (분기예상) _3.월간노동생산성 " xfId="138"/>
    <cellStyle name="@_2. 직별생산성 _5.98노동생산총괄 (분기예상) _3.주간노동생산성 " xfId="139"/>
    <cellStyle name="@_2. 직별생산성 _5.98노동생산총괄 (분기예상) _3.직별노동생산성 " xfId="140"/>
    <cellStyle name="@_2. 직별생산성 _98노동생산총괄 (분기) " xfId="141"/>
    <cellStyle name="@_비가동원본_2. 12월 직별생산성  " xfId="142"/>
    <cellStyle name="@_비가동원본_2. 12월 직별생산성  _5.98노동생산총괄 (분기예상) " xfId="143"/>
    <cellStyle name="@_비가동원본_2. 12월 직별생산성  _5.98노동생산총괄 (분기예상) _3.직별노동생산성 " xfId="144"/>
    <cellStyle name="@_비가동원본_2. 12월 직별생산성  _98노동생산총괄 (분기) " xfId="145"/>
    <cellStyle name="@_비가동원본_2. 직별생산성 " xfId="146"/>
    <cellStyle name="@_비가동원본_2. 직별생산성  " xfId="147"/>
    <cellStyle name="@_비가동원본_2. 직별생산성  _5.98노동생산총괄 (분기예상) " xfId="148"/>
    <cellStyle name="@_비가동원본_2. 직별생산성  _5.98노동생산총괄 (분기예상) _2.인력운영현황 " xfId="149"/>
    <cellStyle name="@_비가동원본_2. 직별생산성  _5.98노동생산총괄 (분기예상) _3.월간노동생산성 " xfId="150"/>
    <cellStyle name="@_비가동원본_2. 직별생산성  _5.98노동생산총괄 (분기예상) _3.주간노동생산성 " xfId="151"/>
    <cellStyle name="@_비가동원본_2. 직별생산성  _5.98노동생산총괄 (분기예상) _3.직별노동생산성 " xfId="152"/>
    <cellStyle name="@_비가동원본_2. 직별생산성  _98노동생산총괄 (분기) " xfId="153"/>
    <cellStyle name="@_비가동원본_2. 직별생산성 _5.98노동생산총괄 (분기예상) " xfId="154"/>
    <cellStyle name="@_비가동원본_2. 직별생산성 _5.98노동생산총괄 (분기예상) _2.인력운영현황 " xfId="155"/>
    <cellStyle name="@_비가동원본_2. 직별생산성 _5.98노동생산총괄 (분기예상) _3.월간노동생산성 " xfId="156"/>
    <cellStyle name="@_비가동원본_2. 직별생산성 _5.98노동생산총괄 (분기예상) _3.주간노동생산성 " xfId="157"/>
    <cellStyle name="@_비가동원본_2. 직별생산성 _5.98노동생산총괄 (분기예상) _3.직별노동생산성 " xfId="158"/>
    <cellStyle name="@_비가동원본_2. 직별생산성 _98노동생산총괄 (분기) " xfId="159"/>
    <cellStyle name="_제조원가 " xfId="160"/>
    <cellStyle name="¡ " xfId="161"/>
    <cellStyle name="¿­ " xfId="162"/>
    <cellStyle name="W?_BOOKSHIP_½ÇÀûÇöÈ² " xfId="4"/>
    <cellStyle name="20% - 강조색1" xfId="218" builtinId="30" customBuiltin="1"/>
    <cellStyle name="20% - 강조색2" xfId="222" builtinId="34" customBuiltin="1"/>
    <cellStyle name="20% - 강조색3" xfId="226" builtinId="38" customBuiltin="1"/>
    <cellStyle name="20% - 강조색4" xfId="230" builtinId="42" customBuiltin="1"/>
    <cellStyle name="20% - 강조색5" xfId="234" builtinId="46" customBuiltin="1"/>
    <cellStyle name="20% - 강조색6" xfId="238" builtinId="50" customBuiltin="1"/>
    <cellStyle name="40% - 강조색1" xfId="219" builtinId="31" customBuiltin="1"/>
    <cellStyle name="40% - 강조색2" xfId="223" builtinId="35" customBuiltin="1"/>
    <cellStyle name="40% - 강조색3" xfId="227" builtinId="39" customBuiltin="1"/>
    <cellStyle name="40% - 강조색4" xfId="231" builtinId="43" customBuiltin="1"/>
    <cellStyle name="40% - 강조색5" xfId="235" builtinId="47" customBuiltin="1"/>
    <cellStyle name="40% - 강조색6" xfId="239" builtinId="51" customBuiltin="1"/>
    <cellStyle name="60% - 강조색1" xfId="220" builtinId="32" customBuiltin="1"/>
    <cellStyle name="60% - 강조색2" xfId="224" builtinId="36" customBuiltin="1"/>
    <cellStyle name="60% - 강조색3" xfId="228" builtinId="40" customBuiltin="1"/>
    <cellStyle name="60% - 강조색4" xfId="232" builtinId="44" customBuiltin="1"/>
    <cellStyle name="60% - 강조색5" xfId="236" builtinId="48" customBuiltin="1"/>
    <cellStyle name="60% - 강조색6" xfId="240" builtinId="52" customBuiltin="1"/>
    <cellStyle name="7_DVDP 발주 현황 0313 " xfId="194"/>
    <cellStyle name="7_DVDP 발주 현황 담당별 대조0422 " xfId="195"/>
    <cellStyle name="A¨­???? [0]_2000¨?OER " xfId="5"/>
    <cellStyle name="A¨­????_2000¨?OER " xfId="6"/>
    <cellStyle name="A¨­￠￢￠O [0]_  A¨u  CO  " xfId="86"/>
    <cellStyle name="A¨­¢¬¢Ò [0]_2000¨ùOER " xfId="7"/>
    <cellStyle name="A¨­￠￢￠O [0]_INQUIRY ￠?￥i¨u¡AAⓒ￢Aⓒª " xfId="163"/>
    <cellStyle name="A¨­￠￢￠O_  A¨u  CO  " xfId="87"/>
    <cellStyle name="A¨­¢¬¢Ò_2000¨ùOER " xfId="8"/>
    <cellStyle name="A¨­￠￢￠O_INQUIRY ￠?￥i¨u¡AAⓒ￢Aⓒª " xfId="164"/>
    <cellStyle name="AeE­ [0]_  A¾  CO  " xfId="9"/>
    <cellStyle name="AeE- [0]_?c?A " xfId="10"/>
    <cellStyle name="AeE­ [0]_°³AI¿μ¾÷ " xfId="198"/>
    <cellStyle name="ÅëÈ­ [0]_½ÇÀûÇöÈ² " xfId="11"/>
    <cellStyle name="AeE­ [0]_¾c½A " xfId="12"/>
    <cellStyle name="AeE- [0]_4PART " xfId="13"/>
    <cellStyle name="AeE­ [0]_6¿u2A°AO " xfId="14"/>
    <cellStyle name="AeE- [0]_64-C STEPPER 줩!줩o?A줩줗(PHOTO) " xfId="15"/>
    <cellStyle name="AeE­ [0]_95³aAN°y¼o·R " xfId="16"/>
    <cellStyle name="AeE- [0]_953aAN줩y?o좵R " xfId="17"/>
    <cellStyle name="AeE­ [0]_AMT " xfId="18"/>
    <cellStyle name="AeE- [0]_C줩좲no줩 " xfId="19"/>
    <cellStyle name="ÅëÈ­ [0]_INQUIRY ¿µ¾÷ÃßÁø " xfId="20"/>
    <cellStyle name="AeE­ [0]_INQUIRY ¿μ¾÷AßAø " xfId="21"/>
    <cellStyle name="AeE­_  A¾  CO  " xfId="22"/>
    <cellStyle name="ÅëÈ­_  Á¾  ÇÕ  " xfId="165"/>
    <cellStyle name="AeE­_ ¸n A÷_V100 ºI¹I,³≫¼o 2.2 PILOT " xfId="199"/>
    <cellStyle name="AeE-_?c?A " xfId="23"/>
    <cellStyle name="AeE­_°³AI¿μ¾÷ " xfId="200"/>
    <cellStyle name="ÅëÈ­_½ÇÀûÇöÈ² " xfId="24"/>
    <cellStyle name="AeE­_¾c½A " xfId="25"/>
    <cellStyle name="AeE-_4PART " xfId="26"/>
    <cellStyle name="AeE­_6¿u2A°AO " xfId="27"/>
    <cellStyle name="AeE-_64-C STEPPER 줩!줩o?A줩줗(PHOTO) " xfId="28"/>
    <cellStyle name="AeE­_95³aAN°y¼o·R " xfId="29"/>
    <cellStyle name="AeE-_953aAN줩y?o좵R " xfId="30"/>
    <cellStyle name="AeE­_AMT " xfId="31"/>
    <cellStyle name="AeE-_C줩좲no줩 " xfId="32"/>
    <cellStyle name="ÅëÈ­_INQUIRY ¿µ¾÷ÃßÁø " xfId="33"/>
    <cellStyle name="AeE­_INQUIRY ¿μ¾÷AßAø " xfId="34"/>
    <cellStyle name="AeE¡? [0]_2000¨?OER " xfId="35"/>
    <cellStyle name="AeE¡?_2000¨?OER " xfId="36"/>
    <cellStyle name="AeE¡© [0]_2000¨ùOER " xfId="37"/>
    <cellStyle name="AeE¡©_2000¨ùOER " xfId="38"/>
    <cellStyle name="AeE¡ⓒ [0]_  A¨u  CO  " xfId="88"/>
    <cellStyle name="AeE¡ⓒ_  A¨u  CO  " xfId="89"/>
    <cellStyle name="AÞ¸¶ [0]_  A¾  CO  " xfId="39"/>
    <cellStyle name="ÄÞ¸¶ [0]_½ÇÀûÇöÈ² " xfId="40"/>
    <cellStyle name="AÞ¸¶ [0]_INQUIRY ¿μ¾÷AßAø " xfId="90"/>
    <cellStyle name="AÞ¸¶_  A¾  CO  " xfId="41"/>
    <cellStyle name="ÄÞ¸¶_  Á¾  ÇÕ  " xfId="166"/>
    <cellStyle name="AÞ¸¶_°³AI¿μ¾÷ " xfId="201"/>
    <cellStyle name="ÄÞ¸¶_½ÇÀûÇöÈ² " xfId="42"/>
    <cellStyle name="AÞ¸¶_¾c½A " xfId="43"/>
    <cellStyle name="ÄÞ¸¶_INQUIRY ¿µ¾÷ÃßÁø " xfId="91"/>
    <cellStyle name="AÞ¸¶_INQUIRY ¿μ¾÷AßAø " xfId="92"/>
    <cellStyle name="AT좲? [0]_?c?A " xfId="44"/>
    <cellStyle name="AT좲?_?c?A " xfId="45"/>
    <cellStyle name="C¡?A¨ª_2000¨?OER " xfId="46"/>
    <cellStyle name="C¡IA¨ª_  A¨u  CO  " xfId="93"/>
    <cellStyle name="C¡ÍA¨ª_2000¨ùOER " xfId="47"/>
    <cellStyle name="C￥AØ_  A¾  CO  " xfId="48"/>
    <cellStyle name="Ç¥ÁØ_¿¬±¸°³¹ßºñ(°èÁ¤º°) " xfId="49"/>
    <cellStyle name="C￥AØ_¿¹≫e¿aA≫ " xfId="50"/>
    <cellStyle name="Ç¥ÁØ_0N-HANDLING " xfId="167"/>
    <cellStyle name="C￥AØ_12AO " xfId="51"/>
    <cellStyle name="Ç¥ÁØ_5-1±¤°í " xfId="52"/>
    <cellStyle name="C￥AØ_5-1±¤°i _6RCB1 " xfId="53"/>
    <cellStyle name="Ç¥ÁØ_64MSD LGS Vs. Dese " xfId="54"/>
    <cellStyle name="C￥AØ_7¿u~12¿u Aa°i ¿¹≫o " xfId="55"/>
    <cellStyle name="Ç¥ÁØ_Áý°èÇ¥(2¿ù) " xfId="94"/>
    <cellStyle name="C￥AØ_CoAo¹yAI °A¾×¿ⓒ½A " xfId="95"/>
    <cellStyle name="Ç¥ÁØ_Sheet1_¿µ¾÷ÇöÈ² " xfId="56"/>
    <cellStyle name="C￥AØ_Sheet1_4PART " xfId="57"/>
    <cellStyle name="Ç¥ÁØ_Sheet1_Áý°èÇ¥(2¿ù) " xfId="58"/>
    <cellStyle name="C￥AØ_SOON1 " xfId="59"/>
    <cellStyle name="Ç¥ÁØ_TOTAL_¿¬±¸°³¹ßºñ(°èÁ¤º°) " xfId="60"/>
    <cellStyle name="C￥AØ_trr-runsheet . full . final " xfId="61"/>
    <cellStyle name="Ç¥ÁØ_trr-runsheet . full . final " xfId="62"/>
    <cellStyle name="ⓒoe¨￢¨￠Aⓒ÷_AIAIC¡ÆAuCoEⓒ÷ " xfId="96"/>
    <cellStyle name="Comma" xfId="63"/>
    <cellStyle name="Comma [0]" xfId="64"/>
    <cellStyle name="Comma_   " xfId="168"/>
    <cellStyle name="Currency" xfId="65"/>
    <cellStyle name="Currency [0]" xfId="66"/>
    <cellStyle name="Currency_   " xfId="169"/>
    <cellStyle name="Currency1" xfId="67"/>
    <cellStyle name="C줔AO_  FAB AIA?  " xfId="68"/>
    <cellStyle name="Followed Hyperlink" xfId="69"/>
    <cellStyle name="Hyperlink" xfId="70"/>
    <cellStyle name="Millares [0]_2AV_M_M " xfId="170"/>
    <cellStyle name="Millares_2AV_M_M " xfId="171"/>
    <cellStyle name="Moneda [0]_2AV_M_M " xfId="172"/>
    <cellStyle name="Moneda_2AV_M_M " xfId="173"/>
    <cellStyle name="Normal1" xfId="71"/>
    <cellStyle name="Normal2" xfId="72"/>
    <cellStyle name="Normal3" xfId="73"/>
    <cellStyle name="Normal4" xfId="74"/>
    <cellStyle name="Percent" xfId="75"/>
    <cellStyle name="강조색1" xfId="217" builtinId="29" customBuiltin="1"/>
    <cellStyle name="강조색2" xfId="221" builtinId="33" customBuiltin="1"/>
    <cellStyle name="강조색3" xfId="225" builtinId="37" customBuiltin="1"/>
    <cellStyle name="강조색4" xfId="229" builtinId="41" customBuiltin="1"/>
    <cellStyle name="강조색5" xfId="233" builtinId="45" customBuiltin="1"/>
    <cellStyle name="강조색6" xfId="237" builtinId="49" customBuiltin="1"/>
    <cellStyle name="경고문" xfId="214" builtinId="11" customBuiltin="1"/>
    <cellStyle name="계산" xfId="211" builtinId="22" customBuiltin="1"/>
    <cellStyle name="咬訌裝?report-2 " xfId="76"/>
    <cellStyle name="나쁨" xfId="208" builtinId="27" customBuiltin="1"/>
    <cellStyle name="똿뗦먛귟 [0.00]_NT Server " xfId="77"/>
    <cellStyle name="똿뗦먛귟_NT Server " xfId="78"/>
    <cellStyle name="묮뎋 [0.00]_PRODUCT DETAIL Q3 (2)_6.Sample ¹YAa³≫¿ª " xfId="174"/>
    <cellStyle name="묮뎋_PRODUCT DETAIL Q3 (2)_6.Sample ¹YAa³≫¿ª " xfId="175"/>
    <cellStyle name="밍? [0]_엄넷?? " xfId="176"/>
    <cellStyle name="밍?_엄넷?? " xfId="177"/>
    <cellStyle name="백 " xfId="178"/>
    <cellStyle name="백분율" xfId="244" builtinId="5" hidden="1"/>
    <cellStyle name="백분율 2" xfId="252"/>
    <cellStyle name="보통" xfId="209" builtinId="28" customBuiltin="1"/>
    <cellStyle name="뷰A? [0]_엄넷?? " xfId="179"/>
    <cellStyle name="뷰A?_엄넷?? " xfId="180"/>
    <cellStyle name="새귑[0]_롤痰삠悧 " xfId="181"/>
    <cellStyle name="새귑_롤痰삠悧 " xfId="182"/>
    <cellStyle name="설명 텍스트" xfId="215" builtinId="53" customBuiltin="1"/>
    <cellStyle name="셀 확인" xfId="213" builtinId="23" customBuiltin="1"/>
    <cellStyle name="쉼표" xfId="241" builtinId="3" hidden="1"/>
    <cellStyle name="쉼표 [0]" xfId="79" builtinId="6" hidden="1"/>
    <cellStyle name="쉼표 [0] 10" xfId="246"/>
    <cellStyle name="쉼표 [0] 10 2" xfId="253"/>
    <cellStyle name="쉼표 [0] 10 3" xfId="247"/>
    <cellStyle name="쉼표 [0] 11" xfId="254"/>
    <cellStyle name="쉼표 [0] 11 2" xfId="255"/>
    <cellStyle name="쉼표 [0] 11 3" xfId="256"/>
    <cellStyle name="쉼표 [0] 2" xfId="248"/>
    <cellStyle name="쉼표 [0] 2 2" xfId="251"/>
    <cellStyle name="쉼표 [0] 2 2 2" xfId="257"/>
    <cellStyle name="쉼표 [0] 2 2 2 2" xfId="258"/>
    <cellStyle name="쉼표 [0] 2 2 2 3" xfId="259"/>
    <cellStyle name="쉼표 [0] 2 2 3" xfId="260"/>
    <cellStyle name="쉼표 [0] 2 2 4" xfId="261"/>
    <cellStyle name="쉼표 [0] 2 3" xfId="262"/>
    <cellStyle name="쉼표 [0] 2 4" xfId="263"/>
    <cellStyle name="쉼표 [0] 2 5" xfId="300"/>
    <cellStyle name="쉼표 [0] 2 5 2" xfId="301"/>
    <cellStyle name="쉼표 [0] 3" xfId="264"/>
    <cellStyle name="쉼표 [0] 3 2" xfId="265"/>
    <cellStyle name="쉼표 [0] 3 3" xfId="249"/>
    <cellStyle name="쉼표 [0] 35 4 2" xfId="266"/>
    <cellStyle name="쉼표 [0] 35 4 2 2" xfId="267"/>
    <cellStyle name="쉼표 [0] 35 4 2 3" xfId="268"/>
    <cellStyle name="쉼표 [0] 37" xfId="269"/>
    <cellStyle name="쉼표 [0] 37 2" xfId="270"/>
    <cellStyle name="쉼표 [0] 37 3" xfId="271"/>
    <cellStyle name="쉼표 [0] 4" xfId="272"/>
    <cellStyle name="쉼표 [0] 4 2" xfId="273"/>
    <cellStyle name="쉼표 [0] 4 3" xfId="274"/>
    <cellStyle name="쉼표 [0] 5" xfId="275"/>
    <cellStyle name="쉼표 [0] 5 2" xfId="297"/>
    <cellStyle name="쉼표 [0] 6" xfId="276"/>
    <cellStyle name="쉼표 [0] 6 2" xfId="298"/>
    <cellStyle name="연결된 셀" xfId="212" builtinId="24" customBuiltin="1"/>
    <cellStyle name="요약" xfId="216" builtinId="25" customBuiltin="1"/>
    <cellStyle name="입력" xfId="80" builtinId="20" customBuiltin="1"/>
    <cellStyle name="제목" xfId="202" builtinId="15" customBuiltin="1"/>
    <cellStyle name="제목 1" xfId="203" builtinId="16" customBuiltin="1"/>
    <cellStyle name="제목 2" xfId="204" builtinId="17" customBuiltin="1"/>
    <cellStyle name="제목 3" xfId="205" builtinId="18" customBuiltin="1"/>
    <cellStyle name="제목 4" xfId="206" builtinId="19" customBuiltin="1"/>
    <cellStyle name="좋음" xfId="207" builtinId="26" customBuiltin="1"/>
    <cellStyle name="差_TOTAL 06112 REV-001 " xfId="196"/>
    <cellStyle name="출력" xfId="210" builtinId="21" customBuiltin="1"/>
    <cellStyle name="콤냡?&lt;_x000f_$??: `1_1 " xfId="183"/>
    <cellStyle name="콤냡?&lt;_x000f_$??:_x0009_`1_1 " xfId="81"/>
    <cellStyle name="콤마 [0]_   " xfId="82"/>
    <cellStyle name="콤마_   " xfId="83"/>
    <cellStyle name="통화" xfId="242" builtinId="4" hidden="1"/>
    <cellStyle name="통화 [0]" xfId="243" builtinId="7" hidden="1"/>
    <cellStyle name="통화 [0ဠ_Model mix1_원가 " xfId="84"/>
    <cellStyle name="표준" xfId="0" builtinId="0"/>
    <cellStyle name="표준 10" xfId="277"/>
    <cellStyle name="표준 2" xfId="278"/>
    <cellStyle name="표준 2 2" xfId="279"/>
    <cellStyle name="표준 2 2 2 2 30" xfId="280"/>
    <cellStyle name="표준 2 3" xfId="281"/>
    <cellStyle name="표준 2 4" xfId="282"/>
    <cellStyle name="표준 208 2 2" xfId="283"/>
    <cellStyle name="표준 210" xfId="284"/>
    <cellStyle name="표준 3" xfId="285"/>
    <cellStyle name="표준 3 2" xfId="286"/>
    <cellStyle name="표준 3 6 7" xfId="287"/>
    <cellStyle name="표준 3 6 7 2" xfId="296"/>
    <cellStyle name="표준 4" xfId="288"/>
    <cellStyle name="표준 4 2" xfId="299"/>
    <cellStyle name="표준 5" xfId="289"/>
    <cellStyle name="표준 5 10" xfId="290"/>
    <cellStyle name="표준 5 10 2" xfId="295"/>
    <cellStyle name="표준 6" xfId="291"/>
    <cellStyle name="표준 7" xfId="245"/>
    <cellStyle name="표준 7 2 2" xfId="293"/>
    <cellStyle name="표준 8" xfId="294"/>
    <cellStyle name="표준_안양건물" xfId="250"/>
    <cellStyle name="하이퍼링크" xfId="85" builtinId="8" hidden="1"/>
    <cellStyle name="하이퍼링크 2" xfId="292"/>
    <cellStyle name="好_TOTAL 06112 REV-001 " xfId="19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50" Type="http://schemas.openxmlformats.org/officeDocument/2006/relationships/externalLink" Target="externalLinks/externalLink43.xml"/><Relationship Id="rId55" Type="http://schemas.openxmlformats.org/officeDocument/2006/relationships/externalLink" Target="externalLinks/externalLink48.xml"/><Relationship Id="rId63" Type="http://schemas.openxmlformats.org/officeDocument/2006/relationships/externalLink" Target="externalLinks/externalLink56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externalLink" Target="externalLinks/externalLink51.xml"/><Relationship Id="rId66" Type="http://schemas.openxmlformats.org/officeDocument/2006/relationships/externalLink" Target="externalLinks/externalLink5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externalLink" Target="externalLinks/externalLink50.xml"/><Relationship Id="rId61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60" Type="http://schemas.openxmlformats.org/officeDocument/2006/relationships/externalLink" Target="externalLinks/externalLink53.xml"/><Relationship Id="rId65" Type="http://schemas.openxmlformats.org/officeDocument/2006/relationships/externalLink" Target="externalLinks/externalLink5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externalLink" Target="externalLinks/externalLink49.xml"/><Relationship Id="rId64" Type="http://schemas.openxmlformats.org/officeDocument/2006/relationships/externalLink" Target="externalLinks/externalLink57.xml"/><Relationship Id="rId69" Type="http://schemas.openxmlformats.org/officeDocument/2006/relationships/sharedStrings" Target="sharedStrings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59" Type="http://schemas.openxmlformats.org/officeDocument/2006/relationships/externalLink" Target="externalLinks/externalLink52.xml"/><Relationship Id="rId67" Type="http://schemas.openxmlformats.org/officeDocument/2006/relationships/theme" Target="theme/theme1.xml"/><Relationship Id="rId2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62" Type="http://schemas.openxmlformats.org/officeDocument/2006/relationships/externalLink" Target="externalLinks/externalLink55.xml"/><Relationship Id="rId7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0756;\&#50896;&#44032;2\111\MSOFFICE\HEXCEL\&#47700;&#47540;&#47536;&#52236;\consolida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DOS\&#50696;&#48708;&#47732;&#51217;&#54633;&#44201;&#51088;\02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IBK\COMPANY\HYUNELEC\1998\m&amp;a\Tom\MODE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3312\my%20documents\99&#49345;&#48152;&#44592;&#51092;&#50529;\9906%2520&#51116;&#47924;&#51228;&#54364;(&#49345;&#48152;&#44592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&#44228;&#54925;_&#51060;&#46041;\PLN2k0_dat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POWER7.XLA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M_CHO\HOLDERBANK\models\tuna%20dcf\dreamdcf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37;&#44260;\00&#45380;\10&#26376;\&#49457;&#44284;&#48516;&#49437;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JHKIM\&#54032;&#47588;\96\GC20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kkfa45\&#45224;&#49345;&#50756;-&#50641;&#49472;\&#52292;&#44428;&#48516;&#49437;\2000&#45380;\&#52292;&#44428;&#51092;&#44256;&#47749;&#49464;(&#48372;&#51221;&#54980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DUCT\&#54364;&#51456;&#44204;&#512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YJ\JMN\PLAN\97PLAN\0924\&#51228;&#54408;&#483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44540;\&#49328;&#50629;&#51204;&#51088;(&#51452;)\EXCEL\BANG\BANG96\01&#50900;TT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2\FI2F\AAA97\&#49345;&#48152;&#44592;\&#44277;&#52292;\&#48176;&#52824;&#44277;&#4792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DUCT\&#51648;&#51216;&#54924;&#5103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44540;\&#49328;&#50629;&#51204;&#51088;(&#51452;)\&#44204;&#51201;\12&#50900;&#44204;&#5120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TEMP\2000&#44228;&#54925;\&#54616;&#48152;&#44592;&#51473;&#51109;&#44592;\&#49688;&#51221;&#44228;&#54925;%20&#50577;&#4988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2002&#44208;&#49328;\&#51064;&#52380;\02.&#49373;&#49328;%20&#51064;&#5238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4552;&#46976;\5&#52264;10_30\OFFICE21\0B04777\98MRS&#967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4840;\C\DOS\&#50696;&#48708;&#47732;&#51217;&#54633;&#44201;&#51088;\02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APPS\EXCEL\CAAP\ABB1529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IBK\COMPANY\HYUNELEC\1998\m&amp;a\Tom\SE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48288;&#46300;&#47196;\TAX\&#44208;&#49328;&#51088;&#47308;\98&#44208;&#49328;\&#44208;&#49328;&#51088;&#47308;98&#19978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lcdware.hylcd.com/1.2000&#45380;%20&#47568;%20%20&#44208;%20%20&#49328;/1.&#51116;&#47924;&#51228;&#54364;/&#44048;&#49324;&#48372;&#44256;&#49436;/2001&#45380;3&#50900;19&#51068;DRAFT/EXPRESS/8706384/&#50808;&#54868;96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~1\Compaq\LOCALS~1\Temp\2003&#45380;&#44592;&#47568;&#51116;&#44256;&#44552;&#50529;_&#44036;&#51217;&#51228;&#50808;(&#54217;&#44032;&#44048;&#54980;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45236;&#51089;&#50629;/1.&#44048;&#49324;/ITW%20SF/2003&#45380;/&#44592;&#47568;/&#48372;&#44256;&#49436;/&#44397;&#47928;&#48372;&#44256;&#49436;/2262%20WTB_2003_0210(&#49688;&#51221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TYDATA\&#49552;&#51061;\97&#45380;&#49888;&#44228;&#54925;\&#50900;&#48324;\0JHKIM\&#54032;&#47588;\96\GC2000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ijmail/My%20Documents/dongwook/2003&#45380;&#46020;/&#44208;&#49328;%202003&#45380;&#46020;/&#44048;&#49324;&#54980;&#51088;&#47308;(2003)/8236%20display_&#50896;&#44032;&#44228;&#4932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%20%205431%20&#51116;&#44256;&#51088;&#49328;(2.10)&#51032;%20&#50892;&#53356;&#49884;&#53944;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Documents%20and%20Settings\inpark\My%20Documents\My%20Documents\My%20Documents\&#45453;&#50629;&#44592;&#48152;&#44277;&#49324;\&#51312;&#49436;\Trial%20Balance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&#50577;&#54952;&#49437;\MY%20DOCUMENT\AUDIT-Anjin&amp;Co\2003&#45380;\2003&#45380;%20&#44592;&#47568;\7.&#49457;&#51652;&#49548;&#51116;\&#48372;&#44256;&#49436;\2261%20Trial%20Balan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y%20Documents\98&#49324;&#50629;&#44228;&#54925;\&#49324;&#50629;&#44228;&#54925;\MSOFFICE\HEXCEL\&#49552;&#51061;&#49892;&#51201;\MACR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44228;&#50676;&#49324;\My%20Documents\&#51648;&#49688;\&#44148;&#52629;&#47932;&#44032;&#51648;&#496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51204;&#51088;(&#48708;&#54408;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/&#48372;&#44256;&#49436;&#44288;&#47144;/&#47932;&#44032;&#48372;&#51221;&#51648;&#496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emailtou/Local%20Settings/Temporary%20Internet%20Files/OLK2/&#44208;&#49328;/2000&#45380;&#44208;&#49328;/3&#48516;&#44592;/Thru0003(cpa-&#51088;&#44552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&#51648;&#49688;\&#44148;&#52629;&#51648;&#4968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&#44032;&#50529;\LG&#51221;&#48372;&#53685;&#49888;(&#44032;&#49328;&#46041;97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6041;&#49688;\WORK\Work\&#44221;&#50689;&#44288;&#47532;\&#49324;&#50629;&#44228;&#54925;\2003&#49324;&#50629;&#44228;&#54925;\2003&#49324;&#50629;&#44228;&#54925;(1128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37;&#44260;\00&#45380;\databank\&#49324;&#50629;&#44228;&#54925;\01&#45380;\&#44221;&#50689;&#44228;&#54925;\&#51060;&#52380;\&#49688;&#48520;&#48143;%20&#49552;&#51061;0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SOFFICE\HEXCEL\&#49552;&#51061;&#49892;&#51201;\MACR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4552;&#46976;\5&#52264;10_30\My%20Documents\&#51060;&#46041;&#53685;&#49888;\&#44221;&#50689;&#51088;&#47308;\98&#44221;&#50689;&#44228;\MAIN\MV&#53804;&#51088;~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bm&#44208;&#49328;&#48372;&#44256;&#49436;\WINDOWS\TEMP\&#49552;&#51061;\97&#45380;&#49888;&#44228;&#54925;\&#50900;&#48324;\0JHKIM\&#54032;&#47588;\96\GC200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bm&#44208;&#49328;&#48372;&#44256;&#49436;\KTYDATA\&#49552;&#51061;\97&#45380;&#49888;&#44228;&#54925;\&#50900;&#48324;\0JHKIM\&#54032;&#47588;\96\GC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@user\&#50896;&#44032;2003\&#44592;&#52488;&#51116;&#44256;%20R3%20Upload\&#51228;&#54408;\&#51116;&#44256;&#51088;&#49328;2003&#45380;10&#50900;_&#48512;&#49328;,&#50577;&#49328;(&#51116;&#44277;&#54252;&#54632;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44228;&#50676;&#49324;\&#44148;&#4793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4840;\C\MSOFFICE\HEXCEL\&#49552;&#51061;&#49892;&#51201;\MAC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S\&#50696;&#48708;&#47732;&#51217;&#54633;&#44201;&#51088;\02d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49552;&#51061;\97&#45380;&#49888;&#44228;&#54925;\&#50900;&#48324;\0JHKIM\&#54032;&#47588;\96\GC200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9437;\C\DOS\&#50696;&#48708;&#47732;&#51217;&#54633;&#44201;&#51088;\02d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9437;\C\MSOFFICE\HEXCEL\&#49552;&#51061;&#49892;&#51201;\MACRO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c3.officeware.hei.co.kr/EXPRESS/TEMP/EXPRESS/8706384/&#50808;&#54868;961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54616;&#45208;&#47196;&#46300;&#47548;/2003&#48152;&#44592;&#44160;&#53664;/&#54616;&#45208;&#47196;&#46300;&#47548;-&#54788;&#44552;&#55120;&#47492;&#54364;(&#48152;&#44592;)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54616;&#45208;&#47196;&#46300;&#47548;/2003&#48152;&#44592;&#44160;&#53664;/&#54616;&#45208;&#47196;&#46300;&#47548;-&#54788;&#44552;&#55120;&#47492;&#54364;(2&#48516;&#44592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276;&#49688;\&#48276;&#49688;&#48169;\KHK\&#51068;&#48152;&#51032;&#50557;\&#49324;&#50629;&#44228;&#54925;\0JHKIM\&#54032;&#47588;\96\GC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y%20Documents\&#45236;&#50857;&#51200;&#51109;&#54632;\My%20Documents\&#51076;&#45824;&#52264;\2001&#45380;&#51076;&#45824;&#52264;\2001083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OLDSTUFF\ITALY\CAGIVA\COMPS\TAB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TEMP\&#44221;&#50689;&#48372;&#44256;&#51088;&#47308;\2000&#44228;&#54925;\&#54616;&#48152;&#44592;&#51473;&#51109;&#44592;\&#49688;&#51221;&#44228;&#54925;%20&#50577;&#4988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\&#50696;&#48708;&#47732;&#51217;&#54633;&#44201;&#51088;\02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cture Summary"/>
      <sheetName val="Cover"/>
      <sheetName val="Switches"/>
      <sheetName val="Trans"/>
      <sheetName val="Summary"/>
      <sheetName val="RatioSens"/>
      <sheetName val="Merger"/>
      <sheetName val="Ass."/>
      <sheetName val="Contri"/>
      <sheetName val="IS"/>
      <sheetName val="CF"/>
      <sheetName val="BS"/>
      <sheetName val="98Init BS"/>
      <sheetName val="Init BS"/>
      <sheetName val="Debt"/>
      <sheetName val="D&amp;A"/>
      <sheetName val="E_Returns"/>
      <sheetName val="CF_Returns"/>
      <sheetName val="ppt output"/>
      <sheetName val="CHECK"/>
      <sheetName val="BACKUP"/>
      <sheetName val="CFSens"/>
      <sheetName val="Structure_Summary"/>
      <sheetName val="Ass_"/>
      <sheetName val="98Init_BS"/>
      <sheetName val="Init_BS"/>
      <sheetName val="ppt_output"/>
      <sheetName val="comps LFY+"/>
      <sheetName val="HDI implied"/>
      <sheetName val="예금명세"/>
    </sheetNames>
    <sheetDataSet>
      <sheetData sheetId="0" refreshError="1"/>
      <sheetData sheetId="1" refreshError="1"/>
      <sheetData sheetId="2"/>
      <sheetData sheetId="3" refreshError="1">
        <row r="1">
          <cell r="A1" t="str">
            <v>Project Tom - Semi &amp; Jerry</v>
          </cell>
          <cell r="K1" t="str">
            <v>Cash</v>
          </cell>
          <cell r="L1">
            <v>0.30000000000000004</v>
          </cell>
        </row>
        <row r="2">
          <cell r="A2" t="str">
            <v>Transaction Structure and Assumptions</v>
          </cell>
          <cell r="K2" t="str">
            <v>Stock</v>
          </cell>
          <cell r="L2">
            <v>0.7</v>
          </cell>
        </row>
        <row r="3">
          <cell r="A3" t="str">
            <v>US$ mm, except per share data</v>
          </cell>
        </row>
        <row r="5">
          <cell r="A5" t="str">
            <v>Transaction Assumptions (a)</v>
          </cell>
          <cell r="D5" t="str">
            <v>Won</v>
          </cell>
          <cell r="E5" t="str">
            <v>US$</v>
          </cell>
          <cell r="H5" t="str">
            <v>Sources and Uses of Funds</v>
          </cell>
        </row>
        <row r="6">
          <cell r="A6" t="str">
            <v>ACQUIROR Share price as of</v>
          </cell>
          <cell r="C6" t="str">
            <v>9/5/98</v>
          </cell>
          <cell r="D6">
            <v>30600</v>
          </cell>
          <cell r="E6">
            <v>21.103448275862068</v>
          </cell>
          <cell r="H6" t="str">
            <v>Uses:</v>
          </cell>
        </row>
        <row r="7">
          <cell r="A7" t="str">
            <v>TARGET Share Price as of</v>
          </cell>
          <cell r="C7" t="str">
            <v>9/5/98</v>
          </cell>
          <cell r="D7">
            <v>10350</v>
          </cell>
          <cell r="E7">
            <v>7.1379310344827589</v>
          </cell>
          <cell r="H7" t="str">
            <v>Purchase Price of Common Equity</v>
          </cell>
          <cell r="K7">
            <v>994.45655172413797</v>
          </cell>
          <cell r="L7">
            <v>0.98703888334995016</v>
          </cell>
          <cell r="P7">
            <v>0</v>
          </cell>
        </row>
        <row r="8">
          <cell r="H8" t="str">
            <v>Refinance TARGET Debt</v>
          </cell>
          <cell r="K8">
            <v>0</v>
          </cell>
          <cell r="L8">
            <v>0</v>
          </cell>
        </row>
        <row r="9">
          <cell r="A9" t="str">
            <v>Offer Price</v>
          </cell>
          <cell r="D9">
            <v>20700</v>
          </cell>
          <cell r="E9">
            <v>14.275862068965518</v>
          </cell>
          <cell r="H9" t="str">
            <v>Transaction Expenses</v>
          </cell>
          <cell r="K9">
            <v>13.058520376175549</v>
          </cell>
          <cell r="L9">
            <v>1.2961116650049851E-2</v>
          </cell>
        </row>
        <row r="10">
          <cell r="A10" t="str">
            <v>Premium Over Market Price</v>
          </cell>
          <cell r="E10">
            <v>1</v>
          </cell>
          <cell r="H10" t="str">
            <v xml:space="preserve">     Total Uses:</v>
          </cell>
          <cell r="K10">
            <v>1007.5150721003135</v>
          </cell>
          <cell r="L10">
            <v>1</v>
          </cell>
        </row>
        <row r="11">
          <cell r="A11" t="str">
            <v>Exchange Ratio</v>
          </cell>
          <cell r="E11">
            <v>0.67647058823529416</v>
          </cell>
          <cell r="H11" t="str">
            <v>Sources:</v>
          </cell>
        </row>
        <row r="12">
          <cell r="H12" t="str">
            <v>Existing Cash Balances</v>
          </cell>
          <cell r="K12">
            <v>0</v>
          </cell>
          <cell r="L12">
            <v>0</v>
          </cell>
        </row>
        <row r="13">
          <cell r="A13" t="str">
            <v>TARGET Shares Outstanding</v>
          </cell>
          <cell r="E13">
            <v>69.66</v>
          </cell>
          <cell r="H13" t="str">
            <v>Revolving Bank Debt</v>
          </cell>
          <cell r="J13">
            <v>0.11499999999999999</v>
          </cell>
          <cell r="K13">
            <v>311.39548589341695</v>
          </cell>
          <cell r="L13">
            <v>0.30907278165503488</v>
          </cell>
        </row>
        <row r="14">
          <cell r="A14" t="str">
            <v>Options Outstanding</v>
          </cell>
          <cell r="E14">
            <v>0</v>
          </cell>
          <cell r="K14">
            <v>0</v>
          </cell>
          <cell r="L14">
            <v>0</v>
          </cell>
        </row>
        <row r="15">
          <cell r="K15">
            <v>0</v>
          </cell>
          <cell r="L15">
            <v>0</v>
          </cell>
        </row>
        <row r="16">
          <cell r="A16" t="str">
            <v>Offer Value (b)</v>
          </cell>
          <cell r="E16">
            <v>994.45655172413797</v>
          </cell>
          <cell r="K16">
            <v>0</v>
          </cell>
          <cell r="L16">
            <v>0</v>
          </cell>
        </row>
        <row r="17">
          <cell r="H17" t="str">
            <v>ACQUIROR Common Stock</v>
          </cell>
          <cell r="K17">
            <v>696.11958620689654</v>
          </cell>
          <cell r="L17">
            <v>0.69092721834496507</v>
          </cell>
        </row>
        <row r="18">
          <cell r="A18" t="str">
            <v xml:space="preserve">Plus:  Debt Outstanding </v>
          </cell>
          <cell r="E18">
            <v>4476.1611814464914</v>
          </cell>
          <cell r="H18" t="str">
            <v>ACQUIROR Warrants</v>
          </cell>
          <cell r="K18">
            <v>0</v>
          </cell>
          <cell r="L18">
            <v>0</v>
          </cell>
        </row>
        <row r="19">
          <cell r="A19" t="str">
            <v xml:space="preserve">Less:  Cash </v>
          </cell>
          <cell r="E19">
            <v>-25.000000000000057</v>
          </cell>
          <cell r="H19" t="str">
            <v xml:space="preserve">     Total Sources:</v>
          </cell>
          <cell r="K19">
            <v>1007.5150721003135</v>
          </cell>
          <cell r="L19">
            <v>1</v>
          </cell>
        </row>
        <row r="20">
          <cell r="A20" t="str">
            <v>Less:  Option Proceeds @</v>
          </cell>
          <cell r="C20">
            <v>0</v>
          </cell>
          <cell r="E20">
            <v>0</v>
          </cell>
        </row>
        <row r="21">
          <cell r="A21" t="str">
            <v>Plus:  Financing Fees</v>
          </cell>
          <cell r="E21">
            <v>3.1139548589341697</v>
          </cell>
          <cell r="H21" t="str">
            <v>Financing Fees</v>
          </cell>
        </row>
        <row r="22">
          <cell r="A22" t="str">
            <v>Plus:  Transaction Expenses @</v>
          </cell>
          <cell r="C22">
            <v>0.01</v>
          </cell>
          <cell r="E22">
            <v>9.9445655172413794</v>
          </cell>
          <cell r="H22" t="str">
            <v>Revolving Bank Debt</v>
          </cell>
          <cell r="J22">
            <v>7</v>
          </cell>
          <cell r="K22">
            <v>0.01</v>
          </cell>
          <cell r="L22">
            <v>3.1139548589341697</v>
          </cell>
        </row>
        <row r="23">
          <cell r="J23">
            <v>7</v>
          </cell>
          <cell r="K23">
            <v>0.01</v>
          </cell>
          <cell r="L23">
            <v>0</v>
          </cell>
        </row>
        <row r="24">
          <cell r="A24" t="str">
            <v>Transaction Value</v>
          </cell>
          <cell r="E24">
            <v>5458.6762535468051</v>
          </cell>
          <cell r="J24">
            <v>10</v>
          </cell>
          <cell r="K24">
            <v>0.02</v>
          </cell>
          <cell r="L24">
            <v>0</v>
          </cell>
        </row>
        <row r="25">
          <cell r="H25" t="str">
            <v xml:space="preserve">     Total Financing Fees</v>
          </cell>
          <cell r="L25">
            <v>3.1139548589341697</v>
          </cell>
        </row>
        <row r="27">
          <cell r="A27" t="str">
            <v>Shares Outstanding</v>
          </cell>
          <cell r="H27" t="str">
            <v>Calculation of Goodwill</v>
          </cell>
        </row>
        <row r="28">
          <cell r="A28" t="str">
            <v>ACQUIROR Shares Outstanding</v>
          </cell>
          <cell r="E28">
            <v>85.882844449197876</v>
          </cell>
          <cell r="H28" t="str">
            <v>Price Paid for Equity (net of option proceeds)</v>
          </cell>
          <cell r="L28">
            <v>994.45655172413797</v>
          </cell>
        </row>
        <row r="29">
          <cell r="A29" t="str">
            <v>ACQUIROR Shares Issued</v>
          </cell>
          <cell r="E29">
            <v>32.986058823529412</v>
          </cell>
          <cell r="H29" t="str">
            <v>Plus:  Non-Financing Transaction Expenses</v>
          </cell>
          <cell r="L29">
            <v>9.9445655172413794</v>
          </cell>
        </row>
        <row r="30">
          <cell r="A30" t="str">
            <v>Pro Forma ACQUIROR Shares</v>
          </cell>
          <cell r="E30">
            <v>118.86890327272729</v>
          </cell>
          <cell r="H30" t="str">
            <v>Less:  Book Value</v>
          </cell>
          <cell r="L30">
            <v>-236.61426432766729</v>
          </cell>
        </row>
        <row r="31">
          <cell r="H31" t="str">
            <v>Less:  Asset Writeup</v>
          </cell>
          <cell r="J31">
            <v>15</v>
          </cell>
          <cell r="K31" t="str">
            <v>yrs avg. life</v>
          </cell>
          <cell r="L31">
            <v>0</v>
          </cell>
        </row>
        <row r="32">
          <cell r="A32" t="str">
            <v>% Ownership of Combined Entity:</v>
          </cell>
          <cell r="H32" t="str">
            <v>Less:  Working Capital Writeup</v>
          </cell>
          <cell r="L32">
            <v>0</v>
          </cell>
        </row>
        <row r="33">
          <cell r="A33" t="str">
            <v xml:space="preserve">     ACQUIROR Shareholders</v>
          </cell>
          <cell r="E33">
            <v>0.72250052019199895</v>
          </cell>
          <cell r="H33" t="str">
            <v>Less:  Overfunded Pension Asset</v>
          </cell>
          <cell r="L33">
            <v>0</v>
          </cell>
        </row>
        <row r="34">
          <cell r="A34" t="str">
            <v xml:space="preserve">          Hyundai Group's Shares </v>
          </cell>
          <cell r="E34">
            <v>0.63884887597697726</v>
          </cell>
          <cell r="H34" t="str">
            <v>Plus:  Accrued Merger Expenses (severance, etc.)</v>
          </cell>
          <cell r="L34">
            <v>0</v>
          </cell>
        </row>
        <row r="35">
          <cell r="A35" t="str">
            <v xml:space="preserve">     TARGET Shareholders</v>
          </cell>
          <cell r="E35">
            <v>0.27749947980800099</v>
          </cell>
        </row>
        <row r="36">
          <cell r="A36" t="str">
            <v xml:space="preserve">          LG Group's Shares</v>
          </cell>
          <cell r="E36">
            <v>0.19300088820646469</v>
          </cell>
          <cell r="H36" t="str">
            <v>Plus:  Existing Goodwill</v>
          </cell>
          <cell r="L36">
            <v>23.314131571509325</v>
          </cell>
        </row>
        <row r="37">
          <cell r="A37" t="str">
            <v>Hyundai Group Ownership/ LG Group Ownership Ratio (Target = 2 1/3)</v>
          </cell>
          <cell r="E37">
            <v>3.3100825696385505</v>
          </cell>
          <cell r="H37" t="str">
            <v>New Goodwill</v>
          </cell>
          <cell r="L37">
            <v>791.10098448522126</v>
          </cell>
        </row>
        <row r="38">
          <cell r="H38" t="str">
            <v>Amortization Period (Tax/Book)</v>
          </cell>
          <cell r="K38" t="str">
            <v>- -</v>
          </cell>
          <cell r="L38">
            <v>5</v>
          </cell>
        </row>
        <row r="39">
          <cell r="A39" t="str">
            <v>Synergies Assumed</v>
          </cell>
          <cell r="H39" t="str">
            <v>Annual Amortization (Tax/Book)</v>
          </cell>
          <cell r="K39" t="str">
            <v>- -</v>
          </cell>
          <cell r="L39">
            <v>158.22019689704425</v>
          </cell>
        </row>
        <row r="40">
          <cell r="A40" t="str">
            <v>As a % of PF</v>
          </cell>
          <cell r="B40">
            <v>1999</v>
          </cell>
          <cell r="C40">
            <v>2000</v>
          </cell>
          <cell r="D40">
            <v>2001</v>
          </cell>
          <cell r="E40">
            <v>2002</v>
          </cell>
        </row>
        <row r="41">
          <cell r="A41" t="str">
            <v>(Semi &amp; Semi) Sales</v>
          </cell>
          <cell r="B41">
            <v>0.01</v>
          </cell>
          <cell r="C41">
            <v>1.4999999999999999E-2</v>
          </cell>
          <cell r="D41">
            <v>0.02</v>
          </cell>
          <cell r="E41">
            <v>1.4999999999999999E-2</v>
          </cell>
        </row>
        <row r="43">
          <cell r="A43" t="str">
            <v>Summary Multiples</v>
          </cell>
        </row>
        <row r="44">
          <cell r="A44" t="str">
            <v>Offer Value as Multiple of:</v>
          </cell>
          <cell r="D44">
            <v>1997</v>
          </cell>
          <cell r="E44">
            <v>1998</v>
          </cell>
          <cell r="H44" t="str">
            <v>Transaction Value as Multiple of:</v>
          </cell>
          <cell r="K44">
            <v>1997</v>
          </cell>
          <cell r="L44">
            <v>1998</v>
          </cell>
        </row>
        <row r="45">
          <cell r="A45" t="str">
            <v xml:space="preserve">     Net Income</v>
          </cell>
          <cell r="H45" t="str">
            <v xml:space="preserve">     EBITDA</v>
          </cell>
        </row>
        <row r="46">
          <cell r="A46" t="str">
            <v xml:space="preserve">     Cash Flow</v>
          </cell>
          <cell r="H46" t="str">
            <v xml:space="preserve">     EBIT</v>
          </cell>
        </row>
        <row r="49">
          <cell r="A49" t="str">
            <v>(a)  Assumes transaction occurs as of December 31, 1998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시작"/>
      <sheetName val="받을어음"/>
      <sheetName val="유가증권"/>
      <sheetName val="대손상각"/>
      <sheetName val="Sheet1"/>
      <sheetName val="1995년 섹터별 매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puts"/>
      <sheetName val="Assum"/>
      <sheetName val="Op-BS"/>
      <sheetName val="IS"/>
      <sheetName val="BSCF"/>
      <sheetName val="Ratios"/>
      <sheetName val="Matrix"/>
      <sheetName val="Contrib"/>
      <sheetName val="AcqIS"/>
      <sheetName val="AcqBSCF"/>
      <sheetName val="명단"/>
      <sheetName val="적용환율"/>
      <sheetName val="채권(하반기)"/>
      <sheetName val="CapMult"/>
      <sheetName val="Industry Indices"/>
      <sheetName val="comps LFY+"/>
      <sheetName val="HDI implied"/>
    </sheetNames>
    <sheetDataSet>
      <sheetData sheetId="0" refreshError="1"/>
      <sheetData sheetId="1" refreshError="1">
        <row r="2">
          <cell r="D2">
            <v>1</v>
          </cell>
        </row>
        <row r="3">
          <cell r="D3">
            <v>0</v>
          </cell>
        </row>
        <row r="6">
          <cell r="D6">
            <v>0</v>
          </cell>
        </row>
        <row r="7">
          <cell r="D7">
            <v>0</v>
          </cell>
        </row>
        <row r="15">
          <cell r="D15" t="str">
            <v>December 31</v>
          </cell>
        </row>
        <row r="16">
          <cell r="D16">
            <v>1994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케이스표지"/>
      <sheetName val="결산보고서"/>
      <sheetName val="BS"/>
      <sheetName val="IS"/>
      <sheetName val="제조원가"/>
      <sheetName val="합계잔액"/>
      <sheetName val="data"/>
      <sheetName val="9906%20재무제표(상반기)"/>
      <sheetName val="인건비"/>
      <sheetName val="재공품"/>
      <sheetName val="24.보증금(전신전화가입권)"/>
      <sheetName val="설계명세서(선로)"/>
      <sheetName val="분개장·원장"/>
      <sheetName val="Sheet1"/>
      <sheetName val="PL-누적"/>
      <sheetName val="시산표"/>
      <sheetName val="연평잔"/>
      <sheetName val="프로젝트목록"/>
      <sheetName val="1. Assumptions"/>
      <sheetName val="본사감가상각대장(비품)"/>
      <sheetName val="Config"/>
      <sheetName val="4.경비 5.영업외수지"/>
      <sheetName val="원자재"/>
      <sheetName val="포장재"/>
      <sheetName val="TB(BS)"/>
      <sheetName val="TB(PL)"/>
      <sheetName val="배부전"/>
      <sheetName val="Upgrades pricing"/>
      <sheetName val="영업점별목표산출"/>
      <sheetName val="발령"/>
      <sheetName val="채권"/>
      <sheetName val="투자예산"/>
      <sheetName val="매각대상자산 청산가치"/>
      <sheetName val="Index"/>
      <sheetName val="표준지"/>
      <sheetName val="재무가정"/>
      <sheetName val="노무비"/>
      <sheetName val="손익계산서(管理)"/>
      <sheetName val="비교재무제표"/>
      <sheetName val="수수료산출용"/>
      <sheetName val="명세표"/>
      <sheetName val="설계내역서"/>
      <sheetName val="자금흐름"/>
      <sheetName val="BID"/>
      <sheetName val="최종"/>
      <sheetName val="가정"/>
      <sheetName val="참고(3)고정비"/>
      <sheetName val="Intro2"/>
      <sheetName val="Id"/>
      <sheetName val="편입용지조서(상리동)"/>
      <sheetName val="가공집계"/>
      <sheetName val="외주집계"/>
      <sheetName val="샘플,파지출고"/>
      <sheetName val="환율"/>
      <sheetName val="급여테이블"/>
      <sheetName val="의료보험표준보수액"/>
      <sheetName val="성적표96"/>
      <sheetName val="100201"/>
      <sheetName val="XREF"/>
      <sheetName val="CODE"/>
      <sheetName val="Sheet2"/>
      <sheetName val="재무비율분석"/>
      <sheetName val="F12_BS"/>
      <sheetName val="F3_PL"/>
      <sheetName val="F4_PAJE"/>
      <sheetName val="F12"/>
      <sheetName val="F3"/>
      <sheetName val="99선급비용"/>
      <sheetName val="코드"/>
      <sheetName val="이자율"/>
      <sheetName val="토목주소"/>
      <sheetName val="프랜트면허"/>
      <sheetName val="실적피벗"/>
      <sheetName val="원가"/>
      <sheetName val="F1,2"/>
      <sheetName val="합손"/>
      <sheetName val=" 견적서"/>
      <sheetName val="MAIN"/>
      <sheetName val="lead"/>
      <sheetName val="WPL"/>
      <sheetName val="판매46"/>
      <sheetName val="회계감사"/>
      <sheetName val="F45"/>
      <sheetName val="참조"/>
      <sheetName val="T&amp;C"/>
      <sheetName val="고합"/>
      <sheetName val="building"/>
      <sheetName val="받을어음할인및 융통어음"/>
      <sheetName val="품목단가"/>
      <sheetName val="Usd"/>
      <sheetName val="손익합산"/>
      <sheetName val="본,사업제예금"/>
      <sheetName val="받어"/>
      <sheetName val="물량투입계획"/>
      <sheetName val="외화금융(97-03)"/>
      <sheetName val="Foreign Details"/>
      <sheetName val="Finmod"/>
      <sheetName val="표준단가"/>
      <sheetName val="FORMURA만두"/>
      <sheetName val="F냉동면"/>
      <sheetName val="F스프"/>
      <sheetName val="F냉장면"/>
      <sheetName val="수량계획"/>
      <sheetName val="본부별매출"/>
      <sheetName val="지급융통"/>
      <sheetName val="1월"/>
      <sheetName val="결산요약2"/>
      <sheetName val="결산입력"/>
      <sheetName val="요약비교"/>
      <sheetName val="현금및현금등가물 명세표"/>
      <sheetName val="포장코드 변경안"/>
      <sheetName val="Assumption"/>
      <sheetName val="선급법인세 (2)"/>
      <sheetName val="BS-이연차수정"/>
      <sheetName val="PL-이연차수정"/>
      <sheetName val="PAJE"/>
      <sheetName val="PRJE"/>
      <sheetName val="Sch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계정</v>
          </cell>
          <cell r="B1" t="str">
            <v>차변잔액</v>
          </cell>
          <cell r="C1" t="str">
            <v>차변누계</v>
          </cell>
          <cell r="D1" t="str">
            <v>차변월계</v>
          </cell>
          <cell r="E1" t="str">
            <v>대변월계</v>
          </cell>
          <cell r="F1" t="str">
            <v>대변누계</v>
          </cell>
          <cell r="G1" t="str">
            <v>대변잔액</v>
          </cell>
        </row>
        <row r="2">
          <cell r="A2" t="str">
            <v>현금</v>
          </cell>
          <cell r="B2">
            <v>13833461</v>
          </cell>
          <cell r="C2">
            <v>63999677172</v>
          </cell>
          <cell r="D2">
            <v>12425301845</v>
          </cell>
          <cell r="E2">
            <v>12424028578</v>
          </cell>
          <cell r="F2">
            <v>63985843711</v>
          </cell>
          <cell r="G2">
            <v>0</v>
          </cell>
        </row>
        <row r="3">
          <cell r="A3" t="str">
            <v>외국환</v>
          </cell>
          <cell r="B3">
            <v>182346206</v>
          </cell>
          <cell r="C3">
            <v>658036395</v>
          </cell>
          <cell r="D3">
            <v>20779052</v>
          </cell>
          <cell r="E3">
            <v>39362880</v>
          </cell>
          <cell r="F3">
            <v>475690189</v>
          </cell>
          <cell r="G3">
            <v>0</v>
          </cell>
        </row>
        <row r="4">
          <cell r="A4" t="str">
            <v>보통예금</v>
          </cell>
          <cell r="B4">
            <v>411771327</v>
          </cell>
          <cell r="C4">
            <v>197417982670</v>
          </cell>
          <cell r="D4">
            <v>42799576296</v>
          </cell>
          <cell r="E4">
            <v>43562595303</v>
          </cell>
          <cell r="F4">
            <v>197006211343</v>
          </cell>
          <cell r="G4">
            <v>0</v>
          </cell>
        </row>
        <row r="5">
          <cell r="A5" t="str">
            <v>별단예금</v>
          </cell>
          <cell r="B5">
            <v>0</v>
          </cell>
          <cell r="C5">
            <v>1771000000</v>
          </cell>
          <cell r="D5">
            <v>0</v>
          </cell>
          <cell r="E5">
            <v>0</v>
          </cell>
          <cell r="F5">
            <v>1771000000</v>
          </cell>
          <cell r="G5">
            <v>0</v>
          </cell>
        </row>
        <row r="6">
          <cell r="A6" t="str">
            <v>당좌예금</v>
          </cell>
          <cell r="B6">
            <v>574266</v>
          </cell>
          <cell r="C6">
            <v>334878260067</v>
          </cell>
          <cell r="D6">
            <v>63190381181</v>
          </cell>
          <cell r="E6">
            <v>63189807915</v>
          </cell>
          <cell r="F6">
            <v>334877685801</v>
          </cell>
          <cell r="G6">
            <v>0</v>
          </cell>
        </row>
        <row r="7">
          <cell r="A7" t="str">
            <v>제예금</v>
          </cell>
          <cell r="B7">
            <v>7103130000</v>
          </cell>
          <cell r="C7">
            <v>16909115322</v>
          </cell>
          <cell r="D7">
            <v>3035092530</v>
          </cell>
          <cell r="E7">
            <v>3790985322</v>
          </cell>
          <cell r="F7">
            <v>9805985322</v>
          </cell>
          <cell r="G7">
            <v>0</v>
          </cell>
        </row>
        <row r="8">
          <cell r="A8" t="str">
            <v>유가증권국공채</v>
          </cell>
          <cell r="B8">
            <v>112550000</v>
          </cell>
          <cell r="C8">
            <v>112550000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A9" t="str">
            <v>외상매출금</v>
          </cell>
          <cell r="B9">
            <v>26775505390</v>
          </cell>
          <cell r="C9">
            <v>85343797917</v>
          </cell>
          <cell r="D9">
            <v>12078616560</v>
          </cell>
          <cell r="E9">
            <v>12134108945</v>
          </cell>
          <cell r="F9">
            <v>58568292527</v>
          </cell>
          <cell r="G9">
            <v>0</v>
          </cell>
        </row>
        <row r="10">
          <cell r="A10" t="str">
            <v>받을어음</v>
          </cell>
          <cell r="B10">
            <v>11156776783</v>
          </cell>
          <cell r="C10">
            <v>41273262298</v>
          </cell>
          <cell r="D10">
            <v>6228592453</v>
          </cell>
          <cell r="E10">
            <v>7754828696</v>
          </cell>
          <cell r="F10">
            <v>31047452533</v>
          </cell>
          <cell r="G10">
            <v>0</v>
          </cell>
        </row>
        <row r="11">
          <cell r="A11" t="str">
            <v>가지급금</v>
          </cell>
          <cell r="B11">
            <v>0</v>
          </cell>
          <cell r="C11">
            <v>9265108165</v>
          </cell>
          <cell r="D11">
            <v>557041529</v>
          </cell>
          <cell r="E11">
            <v>602418968</v>
          </cell>
          <cell r="F11">
            <v>9265108165</v>
          </cell>
          <cell r="G11">
            <v>0</v>
          </cell>
        </row>
        <row r="12">
          <cell r="A12" t="str">
            <v>전도금</v>
          </cell>
          <cell r="B12">
            <v>38685000</v>
          </cell>
          <cell r="C12">
            <v>38685000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 t="str">
            <v>단기대여금</v>
          </cell>
          <cell r="B13">
            <v>1178605427</v>
          </cell>
          <cell r="C13">
            <v>1807672134</v>
          </cell>
          <cell r="D13">
            <v>343604831</v>
          </cell>
          <cell r="E13">
            <v>0</v>
          </cell>
          <cell r="F13">
            <v>629066707</v>
          </cell>
          <cell r="G13">
            <v>0</v>
          </cell>
        </row>
        <row r="14">
          <cell r="A14" t="str">
            <v>어음대여금</v>
          </cell>
          <cell r="B14">
            <v>4646959228</v>
          </cell>
          <cell r="C14">
            <v>44887975275</v>
          </cell>
          <cell r="D14">
            <v>6810038501</v>
          </cell>
          <cell r="E14">
            <v>5309578082</v>
          </cell>
          <cell r="F14">
            <v>40241016047</v>
          </cell>
          <cell r="G14">
            <v>0</v>
          </cell>
        </row>
        <row r="15">
          <cell r="A15" t="str">
            <v>관계사대여금</v>
          </cell>
          <cell r="B15">
            <v>2806979112</v>
          </cell>
          <cell r="C15">
            <v>26425986519</v>
          </cell>
          <cell r="D15">
            <v>8648149863</v>
          </cell>
          <cell r="E15">
            <v>7884541792</v>
          </cell>
          <cell r="F15">
            <v>23619007407</v>
          </cell>
          <cell r="G15">
            <v>0</v>
          </cell>
        </row>
        <row r="16">
          <cell r="A16" t="str">
            <v>주주임원종업원단기대여금</v>
          </cell>
          <cell r="B16">
            <v>153530823</v>
          </cell>
          <cell r="C16">
            <v>202334413</v>
          </cell>
          <cell r="D16">
            <v>50207713</v>
          </cell>
          <cell r="E16">
            <v>300000</v>
          </cell>
          <cell r="F16">
            <v>48803590</v>
          </cell>
          <cell r="G16">
            <v>0</v>
          </cell>
        </row>
        <row r="17">
          <cell r="A17" t="str">
            <v>미수금</v>
          </cell>
          <cell r="B17">
            <v>584469460</v>
          </cell>
          <cell r="C17">
            <v>3692946181</v>
          </cell>
          <cell r="D17">
            <v>221481022</v>
          </cell>
          <cell r="E17">
            <v>907744537</v>
          </cell>
          <cell r="F17">
            <v>2177509703</v>
          </cell>
          <cell r="G17">
            <v>0</v>
          </cell>
        </row>
        <row r="18">
          <cell r="A18" t="str">
            <v>미수수익</v>
          </cell>
          <cell r="B18">
            <v>2408419863</v>
          </cell>
          <cell r="C18">
            <v>2566201757</v>
          </cell>
          <cell r="D18">
            <v>1758264797</v>
          </cell>
          <cell r="E18">
            <v>37999876</v>
          </cell>
          <cell r="F18">
            <v>157781894</v>
          </cell>
          <cell r="G18">
            <v>0</v>
          </cell>
        </row>
        <row r="19">
          <cell r="A19" t="str">
            <v>유가증권주식</v>
          </cell>
          <cell r="B19">
            <v>5990000</v>
          </cell>
          <cell r="C19">
            <v>5990000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 t="str">
            <v>소액현금</v>
          </cell>
          <cell r="B20">
            <v>1433995</v>
          </cell>
          <cell r="C20">
            <v>7666161961</v>
          </cell>
          <cell r="D20">
            <v>996416678</v>
          </cell>
          <cell r="E20">
            <v>997220675</v>
          </cell>
          <cell r="F20">
            <v>7664727966</v>
          </cell>
          <cell r="G20">
            <v>0</v>
          </cell>
        </row>
        <row r="21">
          <cell r="A21" t="str">
            <v>상품</v>
          </cell>
          <cell r="B21">
            <v>692601696</v>
          </cell>
          <cell r="C21">
            <v>26411306846</v>
          </cell>
          <cell r="D21">
            <v>4929383307</v>
          </cell>
          <cell r="E21">
            <v>4876238717</v>
          </cell>
          <cell r="F21">
            <v>25718705150</v>
          </cell>
          <cell r="G21">
            <v>0</v>
          </cell>
        </row>
        <row r="22">
          <cell r="A22" t="str">
            <v>제품</v>
          </cell>
          <cell r="B22">
            <v>3721359037</v>
          </cell>
          <cell r="C22">
            <v>19087802506</v>
          </cell>
          <cell r="D22">
            <v>2603167025</v>
          </cell>
          <cell r="E22">
            <v>2989233800</v>
          </cell>
          <cell r="F22">
            <v>15366443469</v>
          </cell>
          <cell r="G22">
            <v>0</v>
          </cell>
        </row>
        <row r="23">
          <cell r="A23" t="str">
            <v>반제품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A24" t="str">
            <v>재공품</v>
          </cell>
          <cell r="B24">
            <v>2169482384</v>
          </cell>
          <cell r="C24">
            <v>16107965222</v>
          </cell>
          <cell r="D24">
            <v>3170347589</v>
          </cell>
          <cell r="E24">
            <v>3323774052</v>
          </cell>
          <cell r="F24">
            <v>13938482838</v>
          </cell>
          <cell r="G24">
            <v>0</v>
          </cell>
        </row>
        <row r="25">
          <cell r="A25" t="str">
            <v>원재료</v>
          </cell>
          <cell r="B25">
            <v>10560231169</v>
          </cell>
          <cell r="C25">
            <v>15671838373</v>
          </cell>
          <cell r="D25">
            <v>423311702</v>
          </cell>
          <cell r="E25">
            <v>945496633</v>
          </cell>
          <cell r="F25">
            <v>5111607204</v>
          </cell>
          <cell r="G25">
            <v>0</v>
          </cell>
        </row>
        <row r="26">
          <cell r="A26" t="str">
            <v>저장품</v>
          </cell>
          <cell r="B26">
            <v>818652591</v>
          </cell>
          <cell r="C26">
            <v>2429388256</v>
          </cell>
          <cell r="D26">
            <v>284038453</v>
          </cell>
          <cell r="E26">
            <v>267496805</v>
          </cell>
          <cell r="F26">
            <v>1610735665</v>
          </cell>
          <cell r="G26">
            <v>0</v>
          </cell>
        </row>
        <row r="27">
          <cell r="A27" t="str">
            <v>미착자재</v>
          </cell>
          <cell r="B27">
            <v>174808708</v>
          </cell>
          <cell r="C27">
            <v>4310760058</v>
          </cell>
          <cell r="D27">
            <v>108229472</v>
          </cell>
          <cell r="E27">
            <v>133520265</v>
          </cell>
          <cell r="F27">
            <v>4135951350</v>
          </cell>
          <cell r="G27">
            <v>0</v>
          </cell>
        </row>
        <row r="28">
          <cell r="A28" t="str">
            <v>미착상품</v>
          </cell>
          <cell r="B28">
            <v>642715036</v>
          </cell>
          <cell r="C28">
            <v>1288759372</v>
          </cell>
          <cell r="D28">
            <v>0</v>
          </cell>
          <cell r="E28">
            <v>215176706</v>
          </cell>
          <cell r="F28">
            <v>646044336</v>
          </cell>
          <cell r="G28">
            <v>0</v>
          </cell>
        </row>
        <row r="29">
          <cell r="A29" t="str">
            <v>선급금</v>
          </cell>
          <cell r="B29">
            <v>19709705454</v>
          </cell>
          <cell r="C29">
            <v>49483707167</v>
          </cell>
          <cell r="D29">
            <v>7873457733</v>
          </cell>
          <cell r="E29">
            <v>11579124577</v>
          </cell>
          <cell r="F29">
            <v>29774001713</v>
          </cell>
          <cell r="G29">
            <v>0</v>
          </cell>
        </row>
        <row r="30">
          <cell r="A30" t="str">
            <v>선급비용</v>
          </cell>
          <cell r="B30">
            <v>1242930949</v>
          </cell>
          <cell r="C30">
            <v>4128602206</v>
          </cell>
          <cell r="D30">
            <v>560996946</v>
          </cell>
          <cell r="E30">
            <v>658837036</v>
          </cell>
          <cell r="F30">
            <v>2885671257</v>
          </cell>
          <cell r="G30">
            <v>0</v>
          </cell>
        </row>
        <row r="31">
          <cell r="A31" t="str">
            <v>선급법인세</v>
          </cell>
          <cell r="B31">
            <v>126394392</v>
          </cell>
          <cell r="C31">
            <v>126394392</v>
          </cell>
          <cell r="D31">
            <v>23087677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선급부가세</v>
          </cell>
          <cell r="B32">
            <v>0</v>
          </cell>
          <cell r="C32">
            <v>2797384985</v>
          </cell>
          <cell r="D32">
            <v>513953366</v>
          </cell>
          <cell r="E32">
            <v>1238018118</v>
          </cell>
          <cell r="F32">
            <v>2797384985</v>
          </cell>
          <cell r="G32">
            <v>0</v>
          </cell>
        </row>
        <row r="33">
          <cell r="A33" t="str">
            <v>퇴직전환금</v>
          </cell>
          <cell r="B33">
            <v>506406631</v>
          </cell>
          <cell r="C33">
            <v>746637565</v>
          </cell>
          <cell r="D33">
            <v>29432700</v>
          </cell>
          <cell r="E33">
            <v>93224200</v>
          </cell>
          <cell r="F33">
            <v>240230934</v>
          </cell>
          <cell r="G33">
            <v>0</v>
          </cell>
        </row>
        <row r="34">
          <cell r="A34" t="str">
            <v>미결산계정</v>
          </cell>
          <cell r="B34">
            <v>0</v>
          </cell>
          <cell r="C34">
            <v>54752745</v>
          </cell>
          <cell r="D34">
            <v>567395</v>
          </cell>
          <cell r="E34">
            <v>7567394</v>
          </cell>
          <cell r="F34">
            <v>54752745</v>
          </cell>
          <cell r="G34">
            <v>0</v>
          </cell>
        </row>
        <row r="35">
          <cell r="A35" t="str">
            <v>고용보험금</v>
          </cell>
          <cell r="B35">
            <v>18194580</v>
          </cell>
          <cell r="C35">
            <v>18194580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 t="str">
            <v>기단-풀무원</v>
          </cell>
          <cell r="B36">
            <v>0</v>
          </cell>
          <cell r="C36">
            <v>64863146559</v>
          </cell>
          <cell r="D36">
            <v>16569258121</v>
          </cell>
          <cell r="E36">
            <v>19589781265</v>
          </cell>
          <cell r="F36">
            <v>91119415380</v>
          </cell>
          <cell r="G36">
            <v>26256268821</v>
          </cell>
        </row>
        <row r="37">
          <cell r="A37" t="str">
            <v>식품-풀무원</v>
          </cell>
          <cell r="B37">
            <v>3516072827</v>
          </cell>
          <cell r="C37">
            <v>73144059241</v>
          </cell>
          <cell r="D37">
            <v>11562176087</v>
          </cell>
          <cell r="E37">
            <v>12003196973</v>
          </cell>
          <cell r="F37">
            <v>69627986414</v>
          </cell>
          <cell r="G37">
            <v>0</v>
          </cell>
        </row>
        <row r="38">
          <cell r="A38" t="str">
            <v>건생-풀무원</v>
          </cell>
          <cell r="B38">
            <v>22740195994</v>
          </cell>
          <cell r="C38">
            <v>47967696236</v>
          </cell>
          <cell r="D38">
            <v>8684973476</v>
          </cell>
          <cell r="E38">
            <v>5258666134</v>
          </cell>
          <cell r="F38">
            <v>25227500242</v>
          </cell>
          <cell r="G38">
            <v>0</v>
          </cell>
        </row>
        <row r="39">
          <cell r="A39" t="str">
            <v>장기성예금</v>
          </cell>
          <cell r="B39">
            <v>3162965322</v>
          </cell>
          <cell r="C39">
            <v>4314255401</v>
          </cell>
          <cell r="D39">
            <v>3162965322</v>
          </cell>
          <cell r="E39">
            <v>0</v>
          </cell>
          <cell r="F39">
            <v>1151290079</v>
          </cell>
          <cell r="G39">
            <v>0</v>
          </cell>
        </row>
        <row r="40">
          <cell r="A40" t="str">
            <v>투자유가증권국공채</v>
          </cell>
          <cell r="B40">
            <v>605084000</v>
          </cell>
          <cell r="C40">
            <v>656215000</v>
          </cell>
          <cell r="D40">
            <v>0</v>
          </cell>
          <cell r="E40">
            <v>51131000</v>
          </cell>
          <cell r="F40">
            <v>51131000</v>
          </cell>
          <cell r="G40">
            <v>0</v>
          </cell>
        </row>
        <row r="41">
          <cell r="A41" t="str">
            <v>출자금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A42" t="str">
            <v>관계회사주식</v>
          </cell>
          <cell r="B42">
            <v>7860040990</v>
          </cell>
          <cell r="C42">
            <v>7860040990</v>
          </cell>
          <cell r="D42">
            <v>173685000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투자유가증권주식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장기대여금</v>
          </cell>
          <cell r="B44">
            <v>23300000</v>
          </cell>
          <cell r="C44">
            <v>23300000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특정현금과예금</v>
          </cell>
          <cell r="B45">
            <v>667520000</v>
          </cell>
          <cell r="C45">
            <v>1417396713</v>
          </cell>
          <cell r="D45">
            <v>628020000</v>
          </cell>
          <cell r="E45">
            <v>0</v>
          </cell>
          <cell r="F45">
            <v>749876713</v>
          </cell>
          <cell r="G45">
            <v>0</v>
          </cell>
        </row>
        <row r="46">
          <cell r="A46" t="str">
            <v>전화가입권</v>
          </cell>
          <cell r="B46">
            <v>53131660</v>
          </cell>
          <cell r="C46">
            <v>69990630</v>
          </cell>
          <cell r="D46">
            <v>2362800</v>
          </cell>
          <cell r="E46">
            <v>5534400</v>
          </cell>
          <cell r="F46">
            <v>16858970</v>
          </cell>
          <cell r="G46">
            <v>0</v>
          </cell>
        </row>
        <row r="47">
          <cell r="A47" t="str">
            <v>기타가입권</v>
          </cell>
          <cell r="B47">
            <v>280144000</v>
          </cell>
          <cell r="C47">
            <v>280144000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 t="str">
            <v>지급보증금</v>
          </cell>
          <cell r="B48">
            <v>82249765</v>
          </cell>
          <cell r="C48">
            <v>178616924</v>
          </cell>
          <cell r="D48">
            <v>0</v>
          </cell>
          <cell r="E48">
            <v>0</v>
          </cell>
          <cell r="F48">
            <v>96367159</v>
          </cell>
          <cell r="G48">
            <v>0</v>
          </cell>
        </row>
        <row r="49">
          <cell r="A49" t="str">
            <v>임차보증금</v>
          </cell>
          <cell r="B49">
            <v>1906301843</v>
          </cell>
          <cell r="C49">
            <v>2224241843</v>
          </cell>
          <cell r="D49">
            <v>0</v>
          </cell>
          <cell r="E49">
            <v>8000000</v>
          </cell>
          <cell r="F49">
            <v>317940000</v>
          </cell>
          <cell r="G49">
            <v>0</v>
          </cell>
        </row>
        <row r="50">
          <cell r="A50" t="str">
            <v>리스보증금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부도어음</v>
          </cell>
          <cell r="B51">
            <v>29436615</v>
          </cell>
          <cell r="C51">
            <v>81759158</v>
          </cell>
          <cell r="D51">
            <v>13300000</v>
          </cell>
          <cell r="E51">
            <v>26780000</v>
          </cell>
          <cell r="F51">
            <v>52322543</v>
          </cell>
          <cell r="G51">
            <v>0</v>
          </cell>
        </row>
        <row r="52">
          <cell r="A52" t="str">
            <v>단체퇴직보험예치금</v>
          </cell>
          <cell r="B52">
            <v>3044972620</v>
          </cell>
          <cell r="C52">
            <v>3671223395</v>
          </cell>
          <cell r="D52">
            <v>599337301</v>
          </cell>
          <cell r="E52">
            <v>0</v>
          </cell>
          <cell r="F52">
            <v>626250775</v>
          </cell>
          <cell r="G52">
            <v>0</v>
          </cell>
        </row>
        <row r="53">
          <cell r="A53" t="str">
            <v>사채할인발행차금</v>
          </cell>
          <cell r="B53">
            <v>954102253</v>
          </cell>
          <cell r="C53">
            <v>1209726402</v>
          </cell>
          <cell r="D53">
            <v>0</v>
          </cell>
          <cell r="E53">
            <v>45879033</v>
          </cell>
          <cell r="F53">
            <v>255624149</v>
          </cell>
          <cell r="G53">
            <v>0</v>
          </cell>
        </row>
        <row r="54">
          <cell r="A54" t="str">
            <v>인수상품권</v>
          </cell>
          <cell r="B54">
            <v>280000</v>
          </cell>
          <cell r="C54">
            <v>5420000</v>
          </cell>
          <cell r="D54">
            <v>0</v>
          </cell>
          <cell r="E54">
            <v>200000</v>
          </cell>
          <cell r="F54">
            <v>5140000</v>
          </cell>
          <cell r="G54">
            <v>0</v>
          </cell>
        </row>
        <row r="55">
          <cell r="A55" t="str">
            <v>토지</v>
          </cell>
          <cell r="B55">
            <v>21900353239</v>
          </cell>
          <cell r="C55">
            <v>21900353239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A56" t="str">
            <v>건물</v>
          </cell>
          <cell r="B56">
            <v>19233973790</v>
          </cell>
          <cell r="C56">
            <v>19233973790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부대설비</v>
          </cell>
          <cell r="B57">
            <v>2486343275</v>
          </cell>
          <cell r="C57">
            <v>2492943275</v>
          </cell>
          <cell r="D57">
            <v>5324456</v>
          </cell>
          <cell r="E57">
            <v>6600000</v>
          </cell>
          <cell r="F57">
            <v>6600000</v>
          </cell>
          <cell r="G57">
            <v>0</v>
          </cell>
        </row>
        <row r="58">
          <cell r="A58" t="str">
            <v>구축물</v>
          </cell>
          <cell r="B58">
            <v>1420097049</v>
          </cell>
          <cell r="C58">
            <v>1431123016</v>
          </cell>
          <cell r="D58">
            <v>1500000</v>
          </cell>
          <cell r="E58">
            <v>0</v>
          </cell>
          <cell r="F58">
            <v>11025967</v>
          </cell>
          <cell r="G58">
            <v>0</v>
          </cell>
        </row>
        <row r="59">
          <cell r="A59" t="str">
            <v>기계장치</v>
          </cell>
          <cell r="B59">
            <v>4434189843</v>
          </cell>
          <cell r="C59">
            <v>4434189843</v>
          </cell>
          <cell r="D59">
            <v>6900000</v>
          </cell>
          <cell r="E59">
            <v>0</v>
          </cell>
          <cell r="F59">
            <v>0</v>
          </cell>
          <cell r="G59">
            <v>0</v>
          </cell>
        </row>
        <row r="60">
          <cell r="A60" t="str">
            <v>공기구비품</v>
          </cell>
          <cell r="B60">
            <v>7051755685</v>
          </cell>
          <cell r="C60">
            <v>7445457911</v>
          </cell>
          <cell r="D60">
            <v>38658854</v>
          </cell>
          <cell r="E60">
            <v>14735000</v>
          </cell>
          <cell r="F60">
            <v>393702226</v>
          </cell>
          <cell r="G60">
            <v>0</v>
          </cell>
        </row>
        <row r="61">
          <cell r="A61" t="str">
            <v>차량운반구</v>
          </cell>
          <cell r="B61">
            <v>533913833</v>
          </cell>
          <cell r="C61">
            <v>730536630</v>
          </cell>
          <cell r="D61">
            <v>0</v>
          </cell>
          <cell r="E61">
            <v>330320</v>
          </cell>
          <cell r="F61">
            <v>196622797</v>
          </cell>
          <cell r="G61">
            <v>0</v>
          </cell>
        </row>
        <row r="62">
          <cell r="A62" t="str">
            <v>건설가계정</v>
          </cell>
          <cell r="B62">
            <v>9331663342</v>
          </cell>
          <cell r="C62">
            <v>9478863342</v>
          </cell>
          <cell r="D62">
            <v>172362330</v>
          </cell>
          <cell r="E62">
            <v>0</v>
          </cell>
          <cell r="F62">
            <v>147200000</v>
          </cell>
          <cell r="G62">
            <v>0</v>
          </cell>
        </row>
        <row r="63">
          <cell r="A63" t="str">
            <v>특허권</v>
          </cell>
          <cell r="B63">
            <v>5175680</v>
          </cell>
          <cell r="C63">
            <v>5530427</v>
          </cell>
          <cell r="D63">
            <v>0</v>
          </cell>
          <cell r="E63">
            <v>62842</v>
          </cell>
          <cell r="F63">
            <v>354747</v>
          </cell>
          <cell r="G63">
            <v>0</v>
          </cell>
        </row>
        <row r="64">
          <cell r="A64" t="str">
            <v>상표권</v>
          </cell>
          <cell r="B64">
            <v>83691324</v>
          </cell>
          <cell r="C64">
            <v>97527567</v>
          </cell>
          <cell r="D64">
            <v>0</v>
          </cell>
          <cell r="E64">
            <v>2286943</v>
          </cell>
          <cell r="F64">
            <v>13836243</v>
          </cell>
          <cell r="G64">
            <v>0</v>
          </cell>
        </row>
        <row r="65">
          <cell r="A65" t="str">
            <v>실용실안권</v>
          </cell>
          <cell r="B65">
            <v>219997</v>
          </cell>
          <cell r="C65">
            <v>268375</v>
          </cell>
          <cell r="D65">
            <v>0</v>
          </cell>
          <cell r="E65">
            <v>8063</v>
          </cell>
          <cell r="F65">
            <v>48378</v>
          </cell>
          <cell r="G65">
            <v>0</v>
          </cell>
        </row>
        <row r="66">
          <cell r="A66" t="str">
            <v>의장권</v>
          </cell>
          <cell r="B66">
            <v>4911436</v>
          </cell>
          <cell r="C66">
            <v>5719136</v>
          </cell>
          <cell r="D66">
            <v>0</v>
          </cell>
          <cell r="E66">
            <v>134450</v>
          </cell>
          <cell r="F66">
            <v>807700</v>
          </cell>
          <cell r="G66">
            <v>0</v>
          </cell>
        </row>
        <row r="67">
          <cell r="A67" t="str">
            <v>신주발행비</v>
          </cell>
          <cell r="B67">
            <v>1466668</v>
          </cell>
          <cell r="C67">
            <v>1600000</v>
          </cell>
          <cell r="D67">
            <v>0</v>
          </cell>
          <cell r="E67">
            <v>44444</v>
          </cell>
          <cell r="F67">
            <v>133332</v>
          </cell>
          <cell r="G67">
            <v>0</v>
          </cell>
        </row>
        <row r="68">
          <cell r="A68" t="str">
            <v>사채발행비</v>
          </cell>
          <cell r="B68">
            <v>70008336</v>
          </cell>
          <cell r="C68">
            <v>86458617</v>
          </cell>
          <cell r="D68">
            <v>0</v>
          </cell>
          <cell r="E68">
            <v>3045888</v>
          </cell>
          <cell r="F68">
            <v>16450281</v>
          </cell>
          <cell r="G68">
            <v>0</v>
          </cell>
        </row>
        <row r="69">
          <cell r="A69" t="str">
            <v>연구개발비</v>
          </cell>
          <cell r="B69">
            <v>70000000</v>
          </cell>
          <cell r="C69">
            <v>80000000</v>
          </cell>
          <cell r="D69">
            <v>0</v>
          </cell>
          <cell r="E69">
            <v>1666667</v>
          </cell>
          <cell r="F69">
            <v>10000000</v>
          </cell>
          <cell r="G69">
            <v>0</v>
          </cell>
        </row>
        <row r="70">
          <cell r="A70" t="str">
            <v>외화환산차</v>
          </cell>
          <cell r="B70">
            <v>143657304</v>
          </cell>
          <cell r="C70">
            <v>159292336</v>
          </cell>
          <cell r="D70">
            <v>0</v>
          </cell>
          <cell r="E70">
            <v>15635032</v>
          </cell>
          <cell r="F70">
            <v>15635032</v>
          </cell>
          <cell r="G70">
            <v>0</v>
          </cell>
        </row>
        <row r="71">
          <cell r="A71" t="str">
            <v>당좌차월</v>
          </cell>
          <cell r="B71">
            <v>0</v>
          </cell>
          <cell r="C71">
            <v>62310121918</v>
          </cell>
          <cell r="D71">
            <v>11887290017</v>
          </cell>
          <cell r="E71">
            <v>12018997886</v>
          </cell>
          <cell r="F71">
            <v>74329119804</v>
          </cell>
          <cell r="G71">
            <v>12018997886</v>
          </cell>
        </row>
        <row r="72">
          <cell r="A72" t="str">
            <v>외상매입금</v>
          </cell>
          <cell r="B72">
            <v>0</v>
          </cell>
          <cell r="C72">
            <v>35697579367</v>
          </cell>
          <cell r="D72">
            <v>7973414574</v>
          </cell>
          <cell r="E72">
            <v>6371393748</v>
          </cell>
          <cell r="F72">
            <v>42974414936</v>
          </cell>
          <cell r="G72">
            <v>7276835569</v>
          </cell>
        </row>
        <row r="73">
          <cell r="A73" t="str">
            <v>지급어음</v>
          </cell>
          <cell r="B73">
            <v>0</v>
          </cell>
          <cell r="C73">
            <v>32395216682</v>
          </cell>
          <cell r="D73">
            <v>7433258822</v>
          </cell>
          <cell r="E73">
            <v>4851109059</v>
          </cell>
          <cell r="F73">
            <v>43718717717</v>
          </cell>
          <cell r="G73">
            <v>11323501035</v>
          </cell>
        </row>
        <row r="74">
          <cell r="A74" t="str">
            <v>단기차입금</v>
          </cell>
          <cell r="B74">
            <v>0</v>
          </cell>
          <cell r="C74">
            <v>2764832370</v>
          </cell>
          <cell r="D74">
            <v>187500000</v>
          </cell>
          <cell r="E74">
            <v>7746000000</v>
          </cell>
          <cell r="F74">
            <v>24359032370</v>
          </cell>
          <cell r="G74">
            <v>21594200000</v>
          </cell>
        </row>
        <row r="75">
          <cell r="A75" t="str">
            <v>어음차입금</v>
          </cell>
          <cell r="B75">
            <v>0</v>
          </cell>
          <cell r="C75">
            <v>44843449347</v>
          </cell>
          <cell r="D75">
            <v>8821141912</v>
          </cell>
          <cell r="E75">
            <v>6250000000</v>
          </cell>
          <cell r="F75">
            <v>55464838155</v>
          </cell>
          <cell r="G75">
            <v>10621388808</v>
          </cell>
        </row>
        <row r="76">
          <cell r="A76" t="str">
            <v>할인어음</v>
          </cell>
          <cell r="B76">
            <v>0</v>
          </cell>
          <cell r="C76">
            <v>22392835174</v>
          </cell>
          <cell r="D76">
            <v>6849330163</v>
          </cell>
          <cell r="E76">
            <v>4447067735</v>
          </cell>
          <cell r="F76">
            <v>30672949608</v>
          </cell>
          <cell r="G76">
            <v>8280114434</v>
          </cell>
        </row>
        <row r="77">
          <cell r="A77" t="str">
            <v>미지급금</v>
          </cell>
          <cell r="B77">
            <v>0</v>
          </cell>
          <cell r="C77">
            <v>18610446232</v>
          </cell>
          <cell r="D77">
            <v>3280488603</v>
          </cell>
          <cell r="E77">
            <v>4400876966</v>
          </cell>
          <cell r="F77">
            <v>23223871789</v>
          </cell>
          <cell r="G77">
            <v>4613425557</v>
          </cell>
        </row>
        <row r="78">
          <cell r="A78" t="str">
            <v>선수금</v>
          </cell>
          <cell r="B78">
            <v>0</v>
          </cell>
          <cell r="C78">
            <v>7988673</v>
          </cell>
          <cell r="D78">
            <v>0</v>
          </cell>
          <cell r="E78">
            <v>0</v>
          </cell>
          <cell r="F78">
            <v>8208678</v>
          </cell>
          <cell r="G78">
            <v>220005</v>
          </cell>
        </row>
        <row r="79">
          <cell r="A79" t="str">
            <v>예수금</v>
          </cell>
          <cell r="B79">
            <v>0</v>
          </cell>
          <cell r="C79">
            <v>580351125</v>
          </cell>
          <cell r="D79">
            <v>211042348</v>
          </cell>
          <cell r="E79">
            <v>354412077</v>
          </cell>
          <cell r="F79">
            <v>1139170350</v>
          </cell>
          <cell r="G79">
            <v>558819225</v>
          </cell>
        </row>
        <row r="80">
          <cell r="A80" t="str">
            <v>예수부가세</v>
          </cell>
          <cell r="B80">
            <v>0</v>
          </cell>
          <cell r="C80">
            <v>3928890184</v>
          </cell>
          <cell r="D80">
            <v>1675609110</v>
          </cell>
          <cell r="E80">
            <v>578316413</v>
          </cell>
          <cell r="F80">
            <v>3928890184</v>
          </cell>
          <cell r="G80">
            <v>0</v>
          </cell>
        </row>
        <row r="81">
          <cell r="A81" t="str">
            <v>미지급비용</v>
          </cell>
          <cell r="B81">
            <v>0</v>
          </cell>
          <cell r="C81">
            <v>2022805606</v>
          </cell>
          <cell r="D81">
            <v>208547940</v>
          </cell>
          <cell r="E81">
            <v>366559659</v>
          </cell>
          <cell r="F81">
            <v>2689547556</v>
          </cell>
          <cell r="G81">
            <v>666741950</v>
          </cell>
        </row>
        <row r="82">
          <cell r="A82" t="str">
            <v>미지급법인세</v>
          </cell>
          <cell r="B82">
            <v>0</v>
          </cell>
          <cell r="C82">
            <v>202711451</v>
          </cell>
          <cell r="D82">
            <v>0</v>
          </cell>
          <cell r="E82">
            <v>367620695</v>
          </cell>
          <cell r="F82">
            <v>421324380</v>
          </cell>
          <cell r="G82">
            <v>218612929</v>
          </cell>
        </row>
        <row r="83">
          <cell r="A83" t="str">
            <v>관계회사단기차입금</v>
          </cell>
          <cell r="B83">
            <v>0</v>
          </cell>
          <cell r="C83">
            <v>6172712472</v>
          </cell>
          <cell r="D83">
            <v>221713147</v>
          </cell>
          <cell r="E83">
            <v>513713147</v>
          </cell>
          <cell r="F83">
            <v>6717517574</v>
          </cell>
          <cell r="G83">
            <v>544805102</v>
          </cell>
        </row>
        <row r="84">
          <cell r="A84" t="str">
            <v>수입보증금</v>
          </cell>
          <cell r="B84">
            <v>0</v>
          </cell>
          <cell r="C84">
            <v>54972494</v>
          </cell>
          <cell r="D84">
            <v>0</v>
          </cell>
          <cell r="E84">
            <v>5000000</v>
          </cell>
          <cell r="F84">
            <v>176500000</v>
          </cell>
          <cell r="G84">
            <v>121527506</v>
          </cell>
        </row>
        <row r="85">
          <cell r="A85" t="str">
            <v>유동성장기부채</v>
          </cell>
          <cell r="B85">
            <v>0</v>
          </cell>
          <cell r="C85">
            <v>2214000000</v>
          </cell>
          <cell r="D85">
            <v>0</v>
          </cell>
          <cell r="E85">
            <v>1999530000</v>
          </cell>
          <cell r="F85">
            <v>4213530000</v>
          </cell>
          <cell r="G85">
            <v>1999530000</v>
          </cell>
        </row>
        <row r="86">
          <cell r="A86" t="str">
            <v>유동성사채</v>
          </cell>
          <cell r="B86">
            <v>0</v>
          </cell>
          <cell r="C86">
            <v>10500000000</v>
          </cell>
          <cell r="D86">
            <v>0</v>
          </cell>
          <cell r="E86">
            <v>13500000000</v>
          </cell>
          <cell r="F86">
            <v>24000000000</v>
          </cell>
          <cell r="G86">
            <v>13500000000</v>
          </cell>
        </row>
        <row r="87">
          <cell r="A87" t="str">
            <v>선수수익</v>
          </cell>
          <cell r="B87">
            <v>0</v>
          </cell>
          <cell r="C87">
            <v>154242192</v>
          </cell>
          <cell r="D87">
            <v>154242192</v>
          </cell>
          <cell r="E87">
            <v>16775067</v>
          </cell>
          <cell r="F87">
            <v>171017259</v>
          </cell>
          <cell r="G87">
            <v>16775067</v>
          </cell>
        </row>
        <row r="88">
          <cell r="A88" t="str">
            <v>가수금</v>
          </cell>
          <cell r="B88">
            <v>0</v>
          </cell>
          <cell r="C88">
            <v>42855255194</v>
          </cell>
          <cell r="D88">
            <v>7788431137</v>
          </cell>
          <cell r="E88">
            <v>7336547055</v>
          </cell>
          <cell r="F88">
            <v>42855255194</v>
          </cell>
          <cell r="G88">
            <v>0</v>
          </cell>
        </row>
        <row r="89">
          <cell r="A89" t="str">
            <v>상여충당금</v>
          </cell>
          <cell r="B89">
            <v>0</v>
          </cell>
          <cell r="C89">
            <v>989132993</v>
          </cell>
          <cell r="D89">
            <v>397689207</v>
          </cell>
          <cell r="E89">
            <v>-248429014</v>
          </cell>
          <cell r="F89">
            <v>989132993</v>
          </cell>
          <cell r="G89">
            <v>0</v>
          </cell>
        </row>
        <row r="90">
          <cell r="A90" t="str">
            <v>외상매출대손충당금</v>
          </cell>
          <cell r="B90">
            <v>0</v>
          </cell>
          <cell r="C90">
            <v>0</v>
          </cell>
          <cell r="D90">
            <v>0</v>
          </cell>
          <cell r="E90">
            <v>54404421</v>
          </cell>
          <cell r="F90">
            <v>267755054</v>
          </cell>
          <cell r="G90">
            <v>267755054</v>
          </cell>
        </row>
        <row r="91">
          <cell r="A91" t="str">
            <v>받을어음대손충당금</v>
          </cell>
          <cell r="B91">
            <v>0</v>
          </cell>
          <cell r="C91">
            <v>24613325</v>
          </cell>
          <cell r="D91">
            <v>24613325</v>
          </cell>
          <cell r="E91">
            <v>0</v>
          </cell>
          <cell r="F91">
            <v>44070278</v>
          </cell>
          <cell r="G91">
            <v>19456953</v>
          </cell>
        </row>
        <row r="92">
          <cell r="A92" t="str">
            <v>유동성외화장기차입금</v>
          </cell>
          <cell r="B92">
            <v>0</v>
          </cell>
          <cell r="C92">
            <v>0</v>
          </cell>
          <cell r="D92">
            <v>0</v>
          </cell>
          <cell r="E92">
            <v>60148000</v>
          </cell>
          <cell r="F92">
            <v>60148000</v>
          </cell>
          <cell r="G92">
            <v>60148000</v>
          </cell>
        </row>
        <row r="93">
          <cell r="A93" t="str">
            <v>임대보증금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80000000</v>
          </cell>
          <cell r="G93">
            <v>80000000</v>
          </cell>
        </row>
        <row r="94">
          <cell r="A94" t="str">
            <v>미지급배당금</v>
          </cell>
          <cell r="B94">
            <v>0</v>
          </cell>
          <cell r="C94">
            <v>600000000</v>
          </cell>
          <cell r="D94">
            <v>0</v>
          </cell>
          <cell r="E94">
            <v>0</v>
          </cell>
          <cell r="F94">
            <v>600036552</v>
          </cell>
          <cell r="G94">
            <v>36552</v>
          </cell>
        </row>
        <row r="95">
          <cell r="A95" t="str">
            <v>재무가수금</v>
          </cell>
          <cell r="B95">
            <v>0</v>
          </cell>
          <cell r="C95">
            <v>2037410051</v>
          </cell>
          <cell r="D95">
            <v>0</v>
          </cell>
          <cell r="E95">
            <v>0</v>
          </cell>
          <cell r="F95">
            <v>2037410051</v>
          </cell>
          <cell r="G95">
            <v>0</v>
          </cell>
        </row>
        <row r="96">
          <cell r="A96" t="str">
            <v>사채</v>
          </cell>
          <cell r="B96">
            <v>0</v>
          </cell>
          <cell r="C96">
            <v>15500000000</v>
          </cell>
          <cell r="D96">
            <v>13500000000</v>
          </cell>
          <cell r="E96">
            <v>0</v>
          </cell>
          <cell r="F96">
            <v>41500000000</v>
          </cell>
          <cell r="G96">
            <v>26000000000</v>
          </cell>
        </row>
        <row r="97">
          <cell r="A97" t="str">
            <v>장기차입금</v>
          </cell>
          <cell r="B97">
            <v>0</v>
          </cell>
          <cell r="C97">
            <v>3110590000</v>
          </cell>
          <cell r="D97">
            <v>2277300000</v>
          </cell>
          <cell r="E97">
            <v>0</v>
          </cell>
          <cell r="F97">
            <v>6473250000</v>
          </cell>
          <cell r="G97">
            <v>3362660000</v>
          </cell>
        </row>
        <row r="98">
          <cell r="A98" t="str">
            <v>외화장기차입금</v>
          </cell>
          <cell r="B98">
            <v>0</v>
          </cell>
          <cell r="C98">
            <v>142448000</v>
          </cell>
          <cell r="D98">
            <v>129008000</v>
          </cell>
          <cell r="E98">
            <v>0</v>
          </cell>
          <cell r="F98">
            <v>383040000</v>
          </cell>
          <cell r="G98">
            <v>240592000</v>
          </cell>
        </row>
        <row r="99">
          <cell r="A99" t="str">
            <v>건물감가충당금</v>
          </cell>
          <cell r="B99">
            <v>0</v>
          </cell>
          <cell r="C99">
            <v>0</v>
          </cell>
          <cell r="D99">
            <v>0</v>
          </cell>
          <cell r="E99">
            <v>51443049</v>
          </cell>
          <cell r="F99">
            <v>2920558931</v>
          </cell>
          <cell r="G99">
            <v>2920558931</v>
          </cell>
        </row>
        <row r="100">
          <cell r="A100" t="str">
            <v>부대설비감가충당금</v>
          </cell>
          <cell r="B100">
            <v>0</v>
          </cell>
          <cell r="C100">
            <v>1180000</v>
          </cell>
          <cell r="D100">
            <v>1180000</v>
          </cell>
          <cell r="E100">
            <v>17622268</v>
          </cell>
          <cell r="F100">
            <v>1154462466</v>
          </cell>
          <cell r="G100">
            <v>1153282466</v>
          </cell>
        </row>
        <row r="101">
          <cell r="A101" t="str">
            <v>구축물감가충당금</v>
          </cell>
          <cell r="B101">
            <v>0</v>
          </cell>
          <cell r="C101">
            <v>1929544</v>
          </cell>
          <cell r="D101">
            <v>0</v>
          </cell>
          <cell r="E101">
            <v>6745418</v>
          </cell>
          <cell r="F101">
            <v>551647435</v>
          </cell>
          <cell r="G101">
            <v>549717891</v>
          </cell>
        </row>
        <row r="102">
          <cell r="A102" t="str">
            <v>기계장치감가충당금</v>
          </cell>
          <cell r="B102">
            <v>0</v>
          </cell>
          <cell r="C102">
            <v>0</v>
          </cell>
          <cell r="D102">
            <v>0</v>
          </cell>
          <cell r="E102">
            <v>45644696</v>
          </cell>
          <cell r="F102">
            <v>3069494039</v>
          </cell>
          <cell r="G102">
            <v>3069494039</v>
          </cell>
        </row>
        <row r="103">
          <cell r="A103" t="str">
            <v>공구비품감가충당금</v>
          </cell>
          <cell r="B103">
            <v>0</v>
          </cell>
          <cell r="C103">
            <v>367780514</v>
          </cell>
          <cell r="D103">
            <v>7317713</v>
          </cell>
          <cell r="E103">
            <v>75592334</v>
          </cell>
          <cell r="F103">
            <v>6070288459</v>
          </cell>
          <cell r="G103">
            <v>5702507945</v>
          </cell>
        </row>
        <row r="104">
          <cell r="A104" t="str">
            <v>차량감가충당금</v>
          </cell>
          <cell r="B104">
            <v>0</v>
          </cell>
          <cell r="C104">
            <v>168901966</v>
          </cell>
          <cell r="D104">
            <v>324804</v>
          </cell>
          <cell r="E104">
            <v>-4596129</v>
          </cell>
          <cell r="F104">
            <v>634550326</v>
          </cell>
          <cell r="G104">
            <v>465648360</v>
          </cell>
        </row>
        <row r="105">
          <cell r="A105" t="str">
            <v>퇴직급여충당금</v>
          </cell>
          <cell r="B105">
            <v>0</v>
          </cell>
          <cell r="C105">
            <v>2159879767</v>
          </cell>
          <cell r="D105">
            <v>842663050</v>
          </cell>
          <cell r="E105">
            <v>35418743</v>
          </cell>
          <cell r="F105">
            <v>3763057689</v>
          </cell>
          <cell r="G105">
            <v>1603177922</v>
          </cell>
        </row>
        <row r="106">
          <cell r="A106" t="str">
            <v>단체퇴직충당금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2588720641</v>
          </cell>
          <cell r="G106">
            <v>2588720641</v>
          </cell>
        </row>
        <row r="107">
          <cell r="A107" t="str">
            <v>투자자산평가충당금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718044316</v>
          </cell>
          <cell r="G107">
            <v>718044316</v>
          </cell>
        </row>
        <row r="108">
          <cell r="A108" t="str">
            <v>자본금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10000000000</v>
          </cell>
          <cell r="G108">
            <v>10000000000</v>
          </cell>
        </row>
        <row r="109">
          <cell r="A109" t="str">
            <v>기타자본잉여금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6649815250</v>
          </cell>
          <cell r="G109">
            <v>6649815250</v>
          </cell>
        </row>
        <row r="110">
          <cell r="A110" t="str">
            <v>이익준비금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4700000000</v>
          </cell>
          <cell r="G110">
            <v>4700000000</v>
          </cell>
        </row>
        <row r="111">
          <cell r="A111" t="str">
            <v>투자준비금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422000000</v>
          </cell>
          <cell r="G111">
            <v>422000000</v>
          </cell>
        </row>
        <row r="112">
          <cell r="A112" t="str">
            <v>기업합리화적립금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4563553540</v>
          </cell>
          <cell r="G112">
            <v>4563553540</v>
          </cell>
        </row>
        <row r="113">
          <cell r="A113" t="str">
            <v>배당금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250000000</v>
          </cell>
          <cell r="G113">
            <v>250000000</v>
          </cell>
        </row>
        <row r="114">
          <cell r="A114" t="str">
            <v>임의적립금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9000000000</v>
          </cell>
          <cell r="G114">
            <v>9000000000</v>
          </cell>
        </row>
        <row r="115">
          <cell r="A115" t="str">
            <v>기술개발준비금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2670000000</v>
          </cell>
          <cell r="G115">
            <v>2670000000</v>
          </cell>
        </row>
        <row r="116">
          <cell r="A116" t="str">
            <v>수정후전기이월잉여금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2314212934</v>
          </cell>
          <cell r="G116">
            <v>2314212934</v>
          </cell>
        </row>
        <row r="117">
          <cell r="A117" t="str">
            <v>전기손익수정이익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A118" t="str">
            <v>전기손익수정손실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A119" t="str">
            <v>상품매출</v>
          </cell>
          <cell r="B119">
            <v>0</v>
          </cell>
          <cell r="C119">
            <v>0</v>
          </cell>
          <cell r="D119">
            <v>0</v>
          </cell>
          <cell r="E119">
            <v>6274020769</v>
          </cell>
          <cell r="F119">
            <v>33577511198</v>
          </cell>
          <cell r="G119">
            <v>33577511198</v>
          </cell>
        </row>
        <row r="120">
          <cell r="A120" t="str">
            <v>제품매출</v>
          </cell>
          <cell r="B120">
            <v>0</v>
          </cell>
          <cell r="C120">
            <v>0</v>
          </cell>
          <cell r="D120">
            <v>0</v>
          </cell>
          <cell r="E120">
            <v>4895314400</v>
          </cell>
          <cell r="F120">
            <v>26371504176</v>
          </cell>
          <cell r="G120">
            <v>26371504176</v>
          </cell>
        </row>
        <row r="121">
          <cell r="A121" t="str">
            <v>기타매출</v>
          </cell>
          <cell r="B121">
            <v>0</v>
          </cell>
          <cell r="C121">
            <v>0</v>
          </cell>
          <cell r="D121">
            <v>0</v>
          </cell>
          <cell r="E121">
            <v>129546290</v>
          </cell>
          <cell r="F121">
            <v>417344846</v>
          </cell>
          <cell r="G121">
            <v>417344846</v>
          </cell>
        </row>
        <row r="122">
          <cell r="A122" t="str">
            <v>용역매출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14015764</v>
          </cell>
          <cell r="G122">
            <v>14015764</v>
          </cell>
        </row>
        <row r="123">
          <cell r="A123" t="str">
            <v>수입이자와할인료</v>
          </cell>
          <cell r="B123">
            <v>0</v>
          </cell>
          <cell r="C123">
            <v>0</v>
          </cell>
          <cell r="D123">
            <v>0</v>
          </cell>
          <cell r="E123">
            <v>2077362328</v>
          </cell>
          <cell r="F123">
            <v>2506747788</v>
          </cell>
          <cell r="G123">
            <v>2506747788</v>
          </cell>
        </row>
        <row r="124">
          <cell r="A124" t="str">
            <v>수입임대료</v>
          </cell>
          <cell r="B124">
            <v>0</v>
          </cell>
          <cell r="C124">
            <v>0</v>
          </cell>
          <cell r="D124">
            <v>0</v>
          </cell>
          <cell r="E124">
            <v>3924000</v>
          </cell>
          <cell r="F124">
            <v>19902076</v>
          </cell>
          <cell r="G124">
            <v>19902076</v>
          </cell>
        </row>
        <row r="125">
          <cell r="A125" t="str">
            <v>외화환산이익</v>
          </cell>
          <cell r="B125">
            <v>0</v>
          </cell>
          <cell r="C125">
            <v>0</v>
          </cell>
          <cell r="D125">
            <v>0</v>
          </cell>
          <cell r="E125">
            <v>68860000</v>
          </cell>
          <cell r="F125">
            <v>84880000</v>
          </cell>
          <cell r="G125">
            <v>84880000</v>
          </cell>
        </row>
        <row r="126">
          <cell r="A126" t="str">
            <v>외환차익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1262873</v>
          </cell>
          <cell r="G126">
            <v>1262873</v>
          </cell>
        </row>
        <row r="127">
          <cell r="A127" t="str">
            <v>잡이익</v>
          </cell>
          <cell r="B127">
            <v>0</v>
          </cell>
          <cell r="C127">
            <v>0</v>
          </cell>
          <cell r="D127">
            <v>0</v>
          </cell>
          <cell r="E127">
            <v>99082492</v>
          </cell>
          <cell r="F127">
            <v>256910975</v>
          </cell>
          <cell r="G127">
            <v>256910975</v>
          </cell>
        </row>
        <row r="128">
          <cell r="A128" t="str">
            <v>업무수임수입</v>
          </cell>
          <cell r="B128">
            <v>0</v>
          </cell>
          <cell r="C128">
            <v>0</v>
          </cell>
          <cell r="D128">
            <v>0</v>
          </cell>
          <cell r="E128">
            <v>137248073</v>
          </cell>
          <cell r="F128">
            <v>1402652959</v>
          </cell>
          <cell r="G128">
            <v>1402652959</v>
          </cell>
        </row>
        <row r="129">
          <cell r="A129" t="str">
            <v>대손충당금환입</v>
          </cell>
          <cell r="B129">
            <v>0</v>
          </cell>
          <cell r="C129">
            <v>0</v>
          </cell>
          <cell r="D129">
            <v>0</v>
          </cell>
          <cell r="E129">
            <v>24613325</v>
          </cell>
          <cell r="F129">
            <v>24613325</v>
          </cell>
          <cell r="G129">
            <v>24613325</v>
          </cell>
        </row>
        <row r="130">
          <cell r="A130" t="str">
            <v>고정자산처분이익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8936436</v>
          </cell>
          <cell r="G130">
            <v>8936436</v>
          </cell>
        </row>
        <row r="131">
          <cell r="A131" t="str">
            <v>상품매출원가</v>
          </cell>
          <cell r="B131">
            <v>25337340015</v>
          </cell>
          <cell r="C131">
            <v>25337340015</v>
          </cell>
          <cell r="D131">
            <v>4787102966</v>
          </cell>
          <cell r="E131">
            <v>0</v>
          </cell>
          <cell r="F131">
            <v>0</v>
          </cell>
          <cell r="G131">
            <v>0</v>
          </cell>
        </row>
        <row r="132">
          <cell r="A132" t="str">
            <v>제품매출원가</v>
          </cell>
          <cell r="B132">
            <v>14705206976</v>
          </cell>
          <cell r="C132">
            <v>14705206976</v>
          </cell>
          <cell r="D132">
            <v>2862502875</v>
          </cell>
          <cell r="E132">
            <v>0</v>
          </cell>
          <cell r="F132">
            <v>0</v>
          </cell>
          <cell r="G132">
            <v>0</v>
          </cell>
        </row>
        <row r="133">
          <cell r="A133" t="str">
            <v>기타매출원가</v>
          </cell>
          <cell r="B133">
            <v>412494015</v>
          </cell>
          <cell r="C133">
            <v>412494015</v>
          </cell>
          <cell r="D133">
            <v>237425826</v>
          </cell>
          <cell r="E133">
            <v>0</v>
          </cell>
          <cell r="F133">
            <v>0</v>
          </cell>
          <cell r="G133">
            <v>0</v>
          </cell>
        </row>
        <row r="134">
          <cell r="A134" t="str">
            <v>임원급여</v>
          </cell>
          <cell r="B134">
            <v>304256000</v>
          </cell>
          <cell r="C134">
            <v>304256000</v>
          </cell>
          <cell r="D134">
            <v>28537000</v>
          </cell>
          <cell r="E134">
            <v>0</v>
          </cell>
          <cell r="F134">
            <v>0</v>
          </cell>
          <cell r="G134">
            <v>0</v>
          </cell>
        </row>
        <row r="135">
          <cell r="A135" t="str">
            <v>급여및수당</v>
          </cell>
          <cell r="B135">
            <v>3905353228</v>
          </cell>
          <cell r="C135">
            <v>3905353228</v>
          </cell>
          <cell r="D135">
            <v>510684650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 t="str">
            <v>임금</v>
          </cell>
          <cell r="B136">
            <v>47047840</v>
          </cell>
          <cell r="C136">
            <v>47047840</v>
          </cell>
          <cell r="D136">
            <v>3445677</v>
          </cell>
          <cell r="E136">
            <v>0</v>
          </cell>
          <cell r="F136">
            <v>0</v>
          </cell>
          <cell r="G136">
            <v>0</v>
          </cell>
        </row>
        <row r="137">
          <cell r="A137" t="str">
            <v>잡급</v>
          </cell>
          <cell r="B137">
            <v>531635855</v>
          </cell>
          <cell r="C137">
            <v>531635855</v>
          </cell>
          <cell r="D137">
            <v>117098977</v>
          </cell>
          <cell r="E137">
            <v>0</v>
          </cell>
          <cell r="F137">
            <v>0</v>
          </cell>
          <cell r="G137">
            <v>0</v>
          </cell>
        </row>
        <row r="138">
          <cell r="A138" t="str">
            <v>임원상여금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A139" t="str">
            <v>상여금</v>
          </cell>
          <cell r="B139">
            <v>664503609</v>
          </cell>
          <cell r="C139">
            <v>664503609</v>
          </cell>
          <cell r="D139">
            <v>-299374845</v>
          </cell>
          <cell r="E139">
            <v>0</v>
          </cell>
          <cell r="F139">
            <v>0</v>
          </cell>
          <cell r="G139">
            <v>0</v>
          </cell>
        </row>
        <row r="140">
          <cell r="A140" t="str">
            <v>퇴직급여충당금전입액</v>
          </cell>
          <cell r="B140">
            <v>592348790</v>
          </cell>
          <cell r="C140">
            <v>592348790</v>
          </cell>
          <cell r="D140">
            <v>8277527</v>
          </cell>
          <cell r="E140">
            <v>0</v>
          </cell>
          <cell r="F140">
            <v>0</v>
          </cell>
          <cell r="G140">
            <v>0</v>
          </cell>
        </row>
        <row r="141">
          <cell r="A141" t="str">
            <v>복리후생비</v>
          </cell>
          <cell r="B141">
            <v>659098151</v>
          </cell>
          <cell r="C141">
            <v>659098151</v>
          </cell>
          <cell r="D141">
            <v>98273906</v>
          </cell>
          <cell r="E141">
            <v>0</v>
          </cell>
          <cell r="F141">
            <v>0</v>
          </cell>
          <cell r="G141">
            <v>0</v>
          </cell>
        </row>
        <row r="142">
          <cell r="A142" t="str">
            <v>여비교통비</v>
          </cell>
          <cell r="B142">
            <v>182980424</v>
          </cell>
          <cell r="C142">
            <v>182980424</v>
          </cell>
          <cell r="D142">
            <v>31050085</v>
          </cell>
          <cell r="E142">
            <v>0</v>
          </cell>
          <cell r="F142">
            <v>0</v>
          </cell>
          <cell r="G142">
            <v>0</v>
          </cell>
        </row>
        <row r="143">
          <cell r="A143" t="str">
            <v>통신비</v>
          </cell>
          <cell r="B143">
            <v>167637499</v>
          </cell>
          <cell r="C143">
            <v>167637499</v>
          </cell>
          <cell r="D143">
            <v>28426496</v>
          </cell>
          <cell r="E143">
            <v>0</v>
          </cell>
          <cell r="F143">
            <v>0</v>
          </cell>
          <cell r="G143">
            <v>0</v>
          </cell>
        </row>
        <row r="144">
          <cell r="A144" t="str">
            <v>수도광열비</v>
          </cell>
          <cell r="B144">
            <v>188223016</v>
          </cell>
          <cell r="C144">
            <v>188223016</v>
          </cell>
          <cell r="D144">
            <v>27735014</v>
          </cell>
          <cell r="E144">
            <v>0</v>
          </cell>
          <cell r="F144">
            <v>0</v>
          </cell>
          <cell r="G144">
            <v>0</v>
          </cell>
        </row>
        <row r="145">
          <cell r="A145" t="str">
            <v>세금과공과</v>
          </cell>
          <cell r="B145">
            <v>305867298</v>
          </cell>
          <cell r="C145">
            <v>305867298</v>
          </cell>
          <cell r="D145">
            <v>66358877</v>
          </cell>
          <cell r="E145">
            <v>0</v>
          </cell>
          <cell r="F145">
            <v>0</v>
          </cell>
          <cell r="G145">
            <v>0</v>
          </cell>
        </row>
        <row r="146">
          <cell r="A146" t="str">
            <v>지급임차료</v>
          </cell>
          <cell r="B146">
            <v>273804935</v>
          </cell>
          <cell r="C146">
            <v>273804935</v>
          </cell>
          <cell r="D146">
            <v>34297043</v>
          </cell>
          <cell r="E146">
            <v>0</v>
          </cell>
          <cell r="F146">
            <v>0</v>
          </cell>
          <cell r="G146">
            <v>0</v>
          </cell>
        </row>
        <row r="147">
          <cell r="A147" t="str">
            <v>감가상각비</v>
          </cell>
          <cell r="B147">
            <v>653026078</v>
          </cell>
          <cell r="C147">
            <v>653026078</v>
          </cell>
          <cell r="D147">
            <v>113793442</v>
          </cell>
          <cell r="E147">
            <v>0</v>
          </cell>
          <cell r="F147">
            <v>0</v>
          </cell>
          <cell r="G147">
            <v>0</v>
          </cell>
        </row>
        <row r="148">
          <cell r="A148" t="str">
            <v>무형고정자산상각비</v>
          </cell>
          <cell r="B148">
            <v>14938318</v>
          </cell>
          <cell r="C148">
            <v>14938318</v>
          </cell>
          <cell r="D148">
            <v>2492298</v>
          </cell>
          <cell r="E148">
            <v>0</v>
          </cell>
          <cell r="F148">
            <v>0</v>
          </cell>
          <cell r="G148">
            <v>0</v>
          </cell>
        </row>
        <row r="149">
          <cell r="A149" t="str">
            <v>수선비</v>
          </cell>
          <cell r="B149">
            <v>73202501</v>
          </cell>
          <cell r="C149">
            <v>73202501</v>
          </cell>
          <cell r="D149">
            <v>7487677</v>
          </cell>
          <cell r="E149">
            <v>0</v>
          </cell>
          <cell r="F149">
            <v>0</v>
          </cell>
          <cell r="G149">
            <v>0</v>
          </cell>
        </row>
        <row r="150">
          <cell r="A150" t="str">
            <v>보험료</v>
          </cell>
          <cell r="B150">
            <v>82117222</v>
          </cell>
          <cell r="C150">
            <v>82117222</v>
          </cell>
          <cell r="D150">
            <v>4413355</v>
          </cell>
          <cell r="E150">
            <v>0</v>
          </cell>
          <cell r="F150">
            <v>0</v>
          </cell>
          <cell r="G150">
            <v>0</v>
          </cell>
        </row>
        <row r="151">
          <cell r="A151" t="str">
            <v>접대비</v>
          </cell>
          <cell r="B151">
            <v>142767231</v>
          </cell>
          <cell r="C151">
            <v>142767231</v>
          </cell>
          <cell r="D151">
            <v>21830594</v>
          </cell>
          <cell r="E151">
            <v>0</v>
          </cell>
          <cell r="F151">
            <v>0</v>
          </cell>
          <cell r="G151">
            <v>0</v>
          </cell>
        </row>
        <row r="152">
          <cell r="A152" t="str">
            <v>기밀비</v>
          </cell>
          <cell r="B152">
            <v>95480000</v>
          </cell>
          <cell r="C152">
            <v>95480000</v>
          </cell>
          <cell r="D152">
            <v>19380000</v>
          </cell>
          <cell r="E152">
            <v>0</v>
          </cell>
          <cell r="F152">
            <v>0</v>
          </cell>
          <cell r="G152">
            <v>0</v>
          </cell>
        </row>
        <row r="153">
          <cell r="A153" t="str">
            <v>광고선전비</v>
          </cell>
          <cell r="B153">
            <v>873706940</v>
          </cell>
          <cell r="C153">
            <v>873706940</v>
          </cell>
          <cell r="D153">
            <v>127281779</v>
          </cell>
          <cell r="E153">
            <v>0</v>
          </cell>
          <cell r="F153">
            <v>0</v>
          </cell>
          <cell r="G153">
            <v>0</v>
          </cell>
        </row>
        <row r="154">
          <cell r="A154" t="str">
            <v>견본비</v>
          </cell>
          <cell r="B154">
            <v>13618315</v>
          </cell>
          <cell r="C154">
            <v>13618315</v>
          </cell>
          <cell r="D154">
            <v>2631328</v>
          </cell>
          <cell r="E154">
            <v>0</v>
          </cell>
          <cell r="F154">
            <v>0</v>
          </cell>
          <cell r="G154">
            <v>0</v>
          </cell>
        </row>
        <row r="155">
          <cell r="A155" t="str">
            <v>포장비</v>
          </cell>
          <cell r="B155">
            <v>149228413</v>
          </cell>
          <cell r="C155">
            <v>149228413</v>
          </cell>
          <cell r="D155">
            <v>25621749</v>
          </cell>
          <cell r="E155">
            <v>0</v>
          </cell>
          <cell r="F155">
            <v>0</v>
          </cell>
          <cell r="G155">
            <v>0</v>
          </cell>
        </row>
        <row r="156">
          <cell r="A156" t="str">
            <v>경상개발연구비</v>
          </cell>
          <cell r="B156">
            <v>119343272</v>
          </cell>
          <cell r="C156">
            <v>119343272</v>
          </cell>
          <cell r="D156">
            <v>36732508</v>
          </cell>
          <cell r="E156">
            <v>0</v>
          </cell>
          <cell r="F156">
            <v>0</v>
          </cell>
          <cell r="G156">
            <v>0</v>
          </cell>
        </row>
        <row r="157">
          <cell r="A157" t="str">
            <v>운송보관료</v>
          </cell>
          <cell r="B157">
            <v>2018986360</v>
          </cell>
          <cell r="C157">
            <v>2018986360</v>
          </cell>
          <cell r="D157">
            <v>305951252</v>
          </cell>
          <cell r="E157">
            <v>0</v>
          </cell>
          <cell r="F157">
            <v>0</v>
          </cell>
          <cell r="G157">
            <v>0</v>
          </cell>
        </row>
        <row r="158">
          <cell r="A158" t="str">
            <v>소모품비</v>
          </cell>
          <cell r="B158">
            <v>161619870</v>
          </cell>
          <cell r="C158">
            <v>161619870</v>
          </cell>
          <cell r="D158">
            <v>29347105</v>
          </cell>
          <cell r="E158">
            <v>0</v>
          </cell>
          <cell r="F158">
            <v>0</v>
          </cell>
          <cell r="G158">
            <v>0</v>
          </cell>
        </row>
        <row r="159">
          <cell r="A159" t="str">
            <v>교육훈련비</v>
          </cell>
          <cell r="B159">
            <v>61813628</v>
          </cell>
          <cell r="C159">
            <v>61813628</v>
          </cell>
          <cell r="D159">
            <v>3652301</v>
          </cell>
          <cell r="E159">
            <v>0</v>
          </cell>
          <cell r="F159">
            <v>0</v>
          </cell>
          <cell r="G159">
            <v>0</v>
          </cell>
        </row>
        <row r="160">
          <cell r="A160" t="str">
            <v>지급수수료</v>
          </cell>
          <cell r="B160">
            <v>2429471272</v>
          </cell>
          <cell r="C160">
            <v>2429471272</v>
          </cell>
          <cell r="D160">
            <v>467479514</v>
          </cell>
          <cell r="E160">
            <v>0</v>
          </cell>
          <cell r="F160">
            <v>0</v>
          </cell>
          <cell r="G160">
            <v>0</v>
          </cell>
        </row>
        <row r="161">
          <cell r="A161" t="str">
            <v>차량유지비</v>
          </cell>
          <cell r="B161">
            <v>94049747</v>
          </cell>
          <cell r="C161">
            <v>94049747</v>
          </cell>
          <cell r="D161">
            <v>24258890</v>
          </cell>
          <cell r="E161">
            <v>0</v>
          </cell>
          <cell r="F161">
            <v>0</v>
          </cell>
          <cell r="G161">
            <v>0</v>
          </cell>
        </row>
        <row r="162">
          <cell r="A162" t="str">
            <v>도서인쇄비</v>
          </cell>
          <cell r="B162">
            <v>56950158</v>
          </cell>
          <cell r="C162">
            <v>56950158</v>
          </cell>
          <cell r="D162">
            <v>8879521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연료비</v>
          </cell>
          <cell r="B163">
            <v>1956528</v>
          </cell>
          <cell r="C163">
            <v>1956528</v>
          </cell>
          <cell r="D163">
            <v>1956528</v>
          </cell>
          <cell r="E163">
            <v>0</v>
          </cell>
          <cell r="F163">
            <v>0</v>
          </cell>
          <cell r="G163">
            <v>0</v>
          </cell>
        </row>
        <row r="164">
          <cell r="A164" t="str">
            <v>외주가공비</v>
          </cell>
          <cell r="B164">
            <v>97414478</v>
          </cell>
          <cell r="C164">
            <v>97414478</v>
          </cell>
          <cell r="D164">
            <v>32097028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대손상각</v>
          </cell>
          <cell r="B165">
            <v>54404421</v>
          </cell>
          <cell r="C165">
            <v>54404421</v>
          </cell>
          <cell r="D165">
            <v>54404421</v>
          </cell>
          <cell r="E165">
            <v>0</v>
          </cell>
          <cell r="F165">
            <v>0</v>
          </cell>
          <cell r="G165">
            <v>0</v>
          </cell>
        </row>
        <row r="166">
          <cell r="A166" t="str">
            <v>전력비</v>
          </cell>
          <cell r="B166">
            <v>1588670</v>
          </cell>
          <cell r="C166">
            <v>1588670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 t="str">
            <v>운용리스료</v>
          </cell>
          <cell r="B167">
            <v>788391550</v>
          </cell>
          <cell r="C167">
            <v>788391550</v>
          </cell>
          <cell r="D167">
            <v>106931196</v>
          </cell>
          <cell r="E167">
            <v>0</v>
          </cell>
          <cell r="F167">
            <v>0</v>
          </cell>
          <cell r="G167">
            <v>0</v>
          </cell>
        </row>
        <row r="168">
          <cell r="A168" t="str">
            <v>지급이자와할인료</v>
          </cell>
          <cell r="B168">
            <v>4329332048</v>
          </cell>
          <cell r="C168">
            <v>4329332048</v>
          </cell>
          <cell r="D168">
            <v>808173717</v>
          </cell>
          <cell r="E168">
            <v>0</v>
          </cell>
          <cell r="F168">
            <v>0</v>
          </cell>
          <cell r="G168">
            <v>0</v>
          </cell>
        </row>
        <row r="169">
          <cell r="A169" t="str">
            <v>사채이자</v>
          </cell>
          <cell r="B169">
            <v>2538658395</v>
          </cell>
          <cell r="C169">
            <v>2538658395</v>
          </cell>
          <cell r="D169">
            <v>430933826</v>
          </cell>
          <cell r="E169">
            <v>0</v>
          </cell>
          <cell r="F169">
            <v>0</v>
          </cell>
          <cell r="G169">
            <v>0</v>
          </cell>
        </row>
        <row r="170">
          <cell r="A170" t="str">
            <v>신주발행비상각</v>
          </cell>
          <cell r="B170">
            <v>133332</v>
          </cell>
          <cell r="C170">
            <v>133332</v>
          </cell>
          <cell r="D170">
            <v>44444</v>
          </cell>
          <cell r="E170">
            <v>0</v>
          </cell>
          <cell r="F170">
            <v>0</v>
          </cell>
          <cell r="G170">
            <v>0</v>
          </cell>
        </row>
        <row r="171">
          <cell r="A171" t="str">
            <v>사채발행비상각</v>
          </cell>
          <cell r="B171">
            <v>16450281</v>
          </cell>
          <cell r="C171">
            <v>16450281</v>
          </cell>
          <cell r="D171">
            <v>3045888</v>
          </cell>
          <cell r="E171">
            <v>0</v>
          </cell>
          <cell r="F171">
            <v>0</v>
          </cell>
          <cell r="G171">
            <v>0</v>
          </cell>
        </row>
        <row r="172">
          <cell r="A172" t="str">
            <v>연구개발비상각</v>
          </cell>
          <cell r="B172">
            <v>10000000</v>
          </cell>
          <cell r="C172">
            <v>10000000</v>
          </cell>
          <cell r="D172">
            <v>1666667</v>
          </cell>
          <cell r="E172">
            <v>0</v>
          </cell>
          <cell r="F172">
            <v>0</v>
          </cell>
          <cell r="G172">
            <v>0</v>
          </cell>
        </row>
        <row r="173">
          <cell r="A173" t="str">
            <v>유가증권처분손실</v>
          </cell>
          <cell r="B173">
            <v>29237897</v>
          </cell>
          <cell r="C173">
            <v>29237897</v>
          </cell>
          <cell r="D173">
            <v>3191431</v>
          </cell>
          <cell r="E173">
            <v>0</v>
          </cell>
          <cell r="F173">
            <v>0</v>
          </cell>
          <cell r="G173">
            <v>0</v>
          </cell>
        </row>
        <row r="174">
          <cell r="A174" t="str">
            <v>외환차손</v>
          </cell>
          <cell r="B174">
            <v>4016103</v>
          </cell>
          <cell r="C174">
            <v>4016103</v>
          </cell>
          <cell r="D174">
            <v>96553</v>
          </cell>
          <cell r="E174">
            <v>0</v>
          </cell>
          <cell r="F174">
            <v>0</v>
          </cell>
          <cell r="G174">
            <v>0</v>
          </cell>
        </row>
        <row r="175">
          <cell r="A175" t="str">
            <v>외화환산손실</v>
          </cell>
          <cell r="B175">
            <v>39104608</v>
          </cell>
          <cell r="C175">
            <v>39104608</v>
          </cell>
          <cell r="D175">
            <v>39104608</v>
          </cell>
          <cell r="E175">
            <v>0</v>
          </cell>
          <cell r="F175">
            <v>0</v>
          </cell>
          <cell r="G175">
            <v>0</v>
          </cell>
        </row>
        <row r="176">
          <cell r="A176" t="str">
            <v>재고자산감모손실</v>
          </cell>
          <cell r="B176">
            <v>39251517</v>
          </cell>
          <cell r="C176">
            <v>39251517</v>
          </cell>
          <cell r="D176">
            <v>6955407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기부금</v>
          </cell>
          <cell r="B177">
            <v>30000</v>
          </cell>
          <cell r="C177">
            <v>30000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>잡손실</v>
          </cell>
          <cell r="B178">
            <v>2263924</v>
          </cell>
          <cell r="C178">
            <v>2263924</v>
          </cell>
          <cell r="D178">
            <v>464379</v>
          </cell>
          <cell r="E178">
            <v>0</v>
          </cell>
          <cell r="F178">
            <v>0</v>
          </cell>
          <cell r="G178">
            <v>0</v>
          </cell>
        </row>
        <row r="179">
          <cell r="A179" t="str">
            <v>지급보증료(영업외)</v>
          </cell>
          <cell r="B179">
            <v>239466834</v>
          </cell>
          <cell r="C179">
            <v>239466834</v>
          </cell>
          <cell r="D179">
            <v>55576544</v>
          </cell>
          <cell r="E179">
            <v>0</v>
          </cell>
          <cell r="F179">
            <v>0</v>
          </cell>
          <cell r="G179">
            <v>0</v>
          </cell>
        </row>
        <row r="180">
          <cell r="A180" t="str">
            <v>외화환산차상각</v>
          </cell>
          <cell r="B180">
            <v>15635032</v>
          </cell>
          <cell r="C180">
            <v>15635032</v>
          </cell>
          <cell r="D180">
            <v>15635032</v>
          </cell>
          <cell r="E180">
            <v>0</v>
          </cell>
          <cell r="F180">
            <v>0</v>
          </cell>
          <cell r="G180">
            <v>0</v>
          </cell>
        </row>
        <row r="181">
          <cell r="A181" t="str">
            <v>고정자산처분손실</v>
          </cell>
          <cell r="B181">
            <v>19260941</v>
          </cell>
          <cell r="C181">
            <v>19260941</v>
          </cell>
          <cell r="D181">
            <v>58103</v>
          </cell>
          <cell r="E181">
            <v>0</v>
          </cell>
          <cell r="F181">
            <v>0</v>
          </cell>
          <cell r="G181">
            <v>0</v>
          </cell>
        </row>
        <row r="182">
          <cell r="A182" t="str">
            <v>전기오류수정손실</v>
          </cell>
          <cell r="B182">
            <v>243840982</v>
          </cell>
          <cell r="C182">
            <v>243840982</v>
          </cell>
          <cell r="D182">
            <v>232545056</v>
          </cell>
          <cell r="E182">
            <v>0</v>
          </cell>
          <cell r="F182">
            <v>0</v>
          </cell>
          <cell r="G182">
            <v>0</v>
          </cell>
        </row>
        <row r="183">
          <cell r="A183" t="str">
            <v>법인세등</v>
          </cell>
          <cell r="B183">
            <v>218612929</v>
          </cell>
          <cell r="C183">
            <v>218612929</v>
          </cell>
          <cell r="D183">
            <v>218612929</v>
          </cell>
          <cell r="E183">
            <v>0</v>
          </cell>
          <cell r="F183">
            <v>0</v>
          </cell>
          <cell r="G183">
            <v>0</v>
          </cell>
        </row>
        <row r="184">
          <cell r="A184" t="str">
            <v>재료비</v>
          </cell>
          <cell r="B184">
            <v>0</v>
          </cell>
          <cell r="C184">
            <v>6165000896</v>
          </cell>
          <cell r="D184">
            <v>951190454</v>
          </cell>
          <cell r="E184">
            <v>951190454</v>
          </cell>
          <cell r="F184">
            <v>6165000896</v>
          </cell>
          <cell r="G184">
            <v>0</v>
          </cell>
        </row>
        <row r="185">
          <cell r="A185" t="str">
            <v>노무비</v>
          </cell>
          <cell r="B185">
            <v>0</v>
          </cell>
          <cell r="C185">
            <v>1381378058</v>
          </cell>
          <cell r="D185">
            <v>197385864</v>
          </cell>
          <cell r="E185">
            <v>197385864</v>
          </cell>
          <cell r="F185">
            <v>1381378058</v>
          </cell>
          <cell r="G185">
            <v>0</v>
          </cell>
        </row>
        <row r="186">
          <cell r="A186" t="str">
            <v>제-급여및수당</v>
          </cell>
          <cell r="B186">
            <v>0</v>
          </cell>
          <cell r="C186">
            <v>208883029</v>
          </cell>
          <cell r="D186">
            <v>30875836</v>
          </cell>
          <cell r="E186">
            <v>30875836</v>
          </cell>
          <cell r="F186">
            <v>208883029</v>
          </cell>
          <cell r="G186">
            <v>0</v>
          </cell>
        </row>
        <row r="187">
          <cell r="A187" t="str">
            <v>제-임금</v>
          </cell>
          <cell r="B187">
            <v>0</v>
          </cell>
          <cell r="C187">
            <v>696396479</v>
          </cell>
          <cell r="D187">
            <v>98815281</v>
          </cell>
          <cell r="E187">
            <v>98815281</v>
          </cell>
          <cell r="F187">
            <v>696396479</v>
          </cell>
          <cell r="G187">
            <v>0</v>
          </cell>
        </row>
        <row r="188">
          <cell r="A188" t="str">
            <v>제-잡급</v>
          </cell>
          <cell r="B188">
            <v>0</v>
          </cell>
          <cell r="C188">
            <v>14697650</v>
          </cell>
          <cell r="D188">
            <v>446250</v>
          </cell>
          <cell r="E188">
            <v>446250</v>
          </cell>
          <cell r="F188">
            <v>14697650</v>
          </cell>
          <cell r="G188">
            <v>0</v>
          </cell>
        </row>
        <row r="189">
          <cell r="A189" t="str">
            <v>제-상여금</v>
          </cell>
          <cell r="B189">
            <v>0</v>
          </cell>
          <cell r="C189">
            <v>324629384</v>
          </cell>
          <cell r="D189">
            <v>50945831</v>
          </cell>
          <cell r="E189">
            <v>50945831</v>
          </cell>
          <cell r="F189">
            <v>324629384</v>
          </cell>
          <cell r="G189">
            <v>0</v>
          </cell>
        </row>
        <row r="190">
          <cell r="A190" t="str">
            <v>제-퇴직충당금전입액</v>
          </cell>
          <cell r="B190">
            <v>0</v>
          </cell>
          <cell r="C190">
            <v>136771516</v>
          </cell>
          <cell r="D190">
            <v>16302666</v>
          </cell>
          <cell r="E190">
            <v>16302666</v>
          </cell>
          <cell r="F190">
            <v>136771516</v>
          </cell>
          <cell r="G190">
            <v>0</v>
          </cell>
        </row>
        <row r="191">
          <cell r="A191" t="str">
            <v>제조경비</v>
          </cell>
          <cell r="B191">
            <v>0</v>
          </cell>
          <cell r="C191">
            <v>6966687420</v>
          </cell>
          <cell r="D191">
            <v>1188661641</v>
          </cell>
          <cell r="E191">
            <v>1188661641</v>
          </cell>
          <cell r="F191">
            <v>6966687420</v>
          </cell>
          <cell r="G191">
            <v>0</v>
          </cell>
        </row>
        <row r="192">
          <cell r="A192" t="str">
            <v>제-복리후생비</v>
          </cell>
          <cell r="B192">
            <v>0</v>
          </cell>
          <cell r="C192">
            <v>122648623</v>
          </cell>
          <cell r="D192">
            <v>23643571</v>
          </cell>
          <cell r="E192">
            <v>23643571</v>
          </cell>
          <cell r="F192">
            <v>122648623</v>
          </cell>
          <cell r="G192">
            <v>0</v>
          </cell>
        </row>
        <row r="193">
          <cell r="A193" t="str">
            <v>제-여비교통비</v>
          </cell>
          <cell r="B193">
            <v>0</v>
          </cell>
          <cell r="C193">
            <v>4368280</v>
          </cell>
          <cell r="D193">
            <v>967630</v>
          </cell>
          <cell r="E193">
            <v>967630</v>
          </cell>
          <cell r="F193">
            <v>4368280</v>
          </cell>
          <cell r="G193">
            <v>0</v>
          </cell>
        </row>
        <row r="194">
          <cell r="A194" t="str">
            <v>제-통신비</v>
          </cell>
          <cell r="B194">
            <v>0</v>
          </cell>
          <cell r="C194">
            <v>27769357</v>
          </cell>
          <cell r="D194">
            <v>5725226</v>
          </cell>
          <cell r="E194">
            <v>5725226</v>
          </cell>
          <cell r="F194">
            <v>27769357</v>
          </cell>
          <cell r="G194">
            <v>0</v>
          </cell>
        </row>
        <row r="195">
          <cell r="A195" t="str">
            <v>제-수도광열비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제-세금과공과</v>
          </cell>
          <cell r="B196">
            <v>0</v>
          </cell>
          <cell r="C196">
            <v>59640120</v>
          </cell>
          <cell r="D196">
            <v>17507180</v>
          </cell>
          <cell r="E196">
            <v>19476080</v>
          </cell>
          <cell r="F196">
            <v>59640120</v>
          </cell>
          <cell r="G196">
            <v>0</v>
          </cell>
        </row>
        <row r="197">
          <cell r="A197" t="str">
            <v>제-지급임차료</v>
          </cell>
          <cell r="B197">
            <v>0</v>
          </cell>
          <cell r="C197">
            <v>20741802</v>
          </cell>
          <cell r="D197">
            <v>2940000</v>
          </cell>
          <cell r="E197">
            <v>2940000</v>
          </cell>
          <cell r="F197">
            <v>20741802</v>
          </cell>
          <cell r="G197">
            <v>0</v>
          </cell>
        </row>
        <row r="198">
          <cell r="A198" t="str">
            <v>제-감가상각비</v>
          </cell>
          <cell r="B198">
            <v>0</v>
          </cell>
          <cell r="C198">
            <v>465706519</v>
          </cell>
          <cell r="D198">
            <v>78658194</v>
          </cell>
          <cell r="E198">
            <v>80267553</v>
          </cell>
          <cell r="F198">
            <v>465706519</v>
          </cell>
          <cell r="G198">
            <v>0</v>
          </cell>
        </row>
        <row r="199">
          <cell r="A199" t="str">
            <v>제-수선비</v>
          </cell>
          <cell r="B199">
            <v>0</v>
          </cell>
          <cell r="C199">
            <v>24136810</v>
          </cell>
          <cell r="D199">
            <v>8547500</v>
          </cell>
          <cell r="E199">
            <v>8547500</v>
          </cell>
          <cell r="F199">
            <v>24136810</v>
          </cell>
          <cell r="G199">
            <v>0</v>
          </cell>
        </row>
        <row r="200">
          <cell r="A200" t="str">
            <v>제-보험료</v>
          </cell>
          <cell r="B200">
            <v>0</v>
          </cell>
          <cell r="C200">
            <v>19251815</v>
          </cell>
          <cell r="D200">
            <v>681731</v>
          </cell>
          <cell r="E200">
            <v>681731</v>
          </cell>
          <cell r="F200">
            <v>19251815</v>
          </cell>
          <cell r="G200">
            <v>0</v>
          </cell>
        </row>
        <row r="201">
          <cell r="A201" t="str">
            <v>제-경상개발연구비</v>
          </cell>
          <cell r="B201">
            <v>0</v>
          </cell>
          <cell r="C201">
            <v>8577180</v>
          </cell>
          <cell r="D201">
            <v>1767700</v>
          </cell>
          <cell r="E201">
            <v>1767700</v>
          </cell>
          <cell r="F201">
            <v>8577180</v>
          </cell>
          <cell r="G201">
            <v>0</v>
          </cell>
        </row>
        <row r="202">
          <cell r="A202" t="str">
            <v>제-운송보관료</v>
          </cell>
          <cell r="B202">
            <v>0</v>
          </cell>
          <cell r="C202">
            <v>5847310</v>
          </cell>
          <cell r="D202">
            <v>1384000</v>
          </cell>
          <cell r="E202">
            <v>1384000</v>
          </cell>
          <cell r="F202">
            <v>5847310</v>
          </cell>
          <cell r="G202">
            <v>0</v>
          </cell>
        </row>
        <row r="203">
          <cell r="A203" t="str">
            <v>제-소모품비</v>
          </cell>
          <cell r="B203">
            <v>0</v>
          </cell>
          <cell r="C203">
            <v>183133690</v>
          </cell>
          <cell r="D203">
            <v>29973655</v>
          </cell>
          <cell r="E203">
            <v>29973655</v>
          </cell>
          <cell r="F203">
            <v>183133690</v>
          </cell>
          <cell r="G203">
            <v>0</v>
          </cell>
        </row>
        <row r="204">
          <cell r="A204" t="str">
            <v>제-교육훈련비</v>
          </cell>
          <cell r="B204">
            <v>0</v>
          </cell>
          <cell r="C204">
            <v>1735180</v>
          </cell>
          <cell r="D204">
            <v>216400</v>
          </cell>
          <cell r="E204">
            <v>216400</v>
          </cell>
          <cell r="F204">
            <v>1735180</v>
          </cell>
          <cell r="G204">
            <v>0</v>
          </cell>
        </row>
        <row r="205">
          <cell r="A205" t="str">
            <v>제-지급수수료</v>
          </cell>
          <cell r="B205">
            <v>0</v>
          </cell>
          <cell r="C205">
            <v>139562174</v>
          </cell>
          <cell r="D205">
            <v>25962342</v>
          </cell>
          <cell r="E205">
            <v>25962342</v>
          </cell>
          <cell r="F205">
            <v>139562174</v>
          </cell>
          <cell r="G205">
            <v>0</v>
          </cell>
        </row>
        <row r="206">
          <cell r="A206" t="str">
            <v>제-차량유지비</v>
          </cell>
          <cell r="B206">
            <v>0</v>
          </cell>
          <cell r="C206">
            <v>22083918</v>
          </cell>
          <cell r="D206">
            <v>6247079</v>
          </cell>
          <cell r="E206">
            <v>6247079</v>
          </cell>
          <cell r="F206">
            <v>22083918</v>
          </cell>
          <cell r="G206">
            <v>0</v>
          </cell>
        </row>
        <row r="207">
          <cell r="A207" t="str">
            <v>제-도서인쇄비</v>
          </cell>
          <cell r="B207">
            <v>0</v>
          </cell>
          <cell r="C207">
            <v>868500</v>
          </cell>
          <cell r="D207">
            <v>115000</v>
          </cell>
          <cell r="E207">
            <v>115000</v>
          </cell>
          <cell r="F207">
            <v>868500</v>
          </cell>
          <cell r="G207">
            <v>0</v>
          </cell>
        </row>
        <row r="208">
          <cell r="A208" t="str">
            <v>제-연료비</v>
          </cell>
          <cell r="B208">
            <v>0</v>
          </cell>
          <cell r="C208">
            <v>135939518</v>
          </cell>
          <cell r="D208">
            <v>8733714</v>
          </cell>
          <cell r="E208">
            <v>8733714</v>
          </cell>
          <cell r="F208">
            <v>135939518</v>
          </cell>
          <cell r="G208">
            <v>0</v>
          </cell>
        </row>
        <row r="209">
          <cell r="A209" t="str">
            <v>제-외주가공비</v>
          </cell>
          <cell r="B209">
            <v>0</v>
          </cell>
          <cell r="C209">
            <v>4578009333</v>
          </cell>
          <cell r="D209">
            <v>762006602</v>
          </cell>
          <cell r="E209">
            <v>762006602</v>
          </cell>
          <cell r="F209">
            <v>4578009333</v>
          </cell>
          <cell r="G209">
            <v>0</v>
          </cell>
        </row>
        <row r="210">
          <cell r="A210" t="str">
            <v>제-전력비</v>
          </cell>
          <cell r="B210">
            <v>0</v>
          </cell>
          <cell r="C210">
            <v>104104154</v>
          </cell>
          <cell r="D210">
            <v>19353536</v>
          </cell>
          <cell r="E210">
            <v>19353536</v>
          </cell>
          <cell r="F210">
            <v>104104154</v>
          </cell>
          <cell r="G210">
            <v>0</v>
          </cell>
        </row>
        <row r="211">
          <cell r="A211" t="str">
            <v>제-운용리스료</v>
          </cell>
          <cell r="B211">
            <v>0</v>
          </cell>
          <cell r="C211">
            <v>1042563137</v>
          </cell>
          <cell r="D211">
            <v>188046706</v>
          </cell>
          <cell r="E211">
            <v>190652322</v>
          </cell>
          <cell r="F211">
            <v>1042563137</v>
          </cell>
          <cell r="G211">
            <v>0</v>
          </cell>
        </row>
        <row r="212">
          <cell r="A212" t="str">
            <v>사내차입금-건생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A213" t="str">
            <v>사내차입금-식품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4">
          <cell r="A214" t="str">
            <v>사내차입금-샘물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</row>
        <row r="215">
          <cell r="A215" t="str">
            <v>사내차입금-기단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8"/>
      <sheetName val="CF7"/>
      <sheetName val="CF5"/>
      <sheetName val="CF4"/>
      <sheetName val="GF3"/>
      <sheetName val="CF2"/>
      <sheetName val="   "/>
      <sheetName val="256M"/>
      <sheetName val="128M"/>
      <sheetName val="64EDO"/>
      <sheetName val="64SD"/>
      <sheetName val="16EDO"/>
      <sheetName val="16WB"/>
      <sheetName val="16SD"/>
      <sheetName val="4M"/>
      <sheetName val="DRD"/>
      <sheetName val="SRAM"/>
      <sheetName val=" "/>
      <sheetName val="YLD"/>
      <sheetName val="TAT"/>
      <sheetName val="PLN2k0_data"/>
      <sheetName val="___"/>
      <sheetName val="_"/>
      <sheetName val="대차총괄"/>
      <sheetName val="기계명세1"/>
      <sheetName val="관계주식"/>
    </sheetNames>
    <sheetDataSet>
      <sheetData sheetId="0" refreshError="1">
        <row r="3">
          <cell r="A3" t="str">
            <v>KEY</v>
          </cell>
        </row>
        <row r="4">
          <cell r="A4" t="str">
            <v>IF_CFAB8_64M SD-G_PRD</v>
          </cell>
        </row>
        <row r="5">
          <cell r="A5" t="str">
            <v>IF_CFAB8_256M SD-D_PRD</v>
          </cell>
        </row>
        <row r="6">
          <cell r="A6" t="str">
            <v>IF_CFAB8_256M SD-E_PRD</v>
          </cell>
        </row>
        <row r="7">
          <cell r="A7" t="str">
            <v>IF_CFAB8_256M DRD-B_PRD</v>
          </cell>
        </row>
        <row r="8">
          <cell r="A8" t="str">
            <v>IF_CFAB8_기타_PRD</v>
          </cell>
        </row>
        <row r="9">
          <cell r="A9" t="str">
            <v>XX_CFAB8_*_*</v>
          </cell>
        </row>
        <row r="11">
          <cell r="A11" t="str">
            <v>OF_CFAB8_64M SD-G_*</v>
          </cell>
        </row>
        <row r="12">
          <cell r="A12" t="str">
            <v>OF_CFAB8_256M SD-D_*</v>
          </cell>
        </row>
        <row r="13">
          <cell r="A13" t="str">
            <v>OF_CFAB8_256M SD-E_*</v>
          </cell>
        </row>
        <row r="14">
          <cell r="A14" t="str">
            <v>OF_CFAB8_256M DRD-B_*</v>
          </cell>
        </row>
        <row r="15">
          <cell r="A15" t="str">
            <v>OF_CFAB8_기타_*</v>
          </cell>
        </row>
        <row r="16">
          <cell r="A16" t="str">
            <v>XX_CFAB8_*_*</v>
          </cell>
        </row>
        <row r="18">
          <cell r="A18" t="str">
            <v>OC_CFAB8_64M SD-G_*</v>
          </cell>
        </row>
        <row r="19">
          <cell r="A19" t="str">
            <v>OC_CFAB8_256M SD-D_*</v>
          </cell>
        </row>
        <row r="20">
          <cell r="A20" t="str">
            <v>OC_CFAB8_256M SD-E_*</v>
          </cell>
        </row>
        <row r="21">
          <cell r="A21" t="str">
            <v>OC_CFAB8_256M DRD-B_*</v>
          </cell>
        </row>
        <row r="22">
          <cell r="A22" t="str">
            <v>OC_CFAB8_기타_*</v>
          </cell>
        </row>
        <row r="23">
          <cell r="A23" t="str">
            <v>XX_CFAB8_*_*</v>
          </cell>
        </row>
        <row r="25">
          <cell r="A25" t="str">
            <v>EF_CFAB8_64M SD-G_PRD</v>
          </cell>
        </row>
        <row r="26">
          <cell r="A26" t="str">
            <v>EF_CFAB8_256M SD-D_PRD</v>
          </cell>
        </row>
        <row r="27">
          <cell r="A27" t="str">
            <v>EF_CFAB8_256M SD-E_PRD</v>
          </cell>
        </row>
        <row r="28">
          <cell r="A28" t="str">
            <v>EF_CFAB8_256M DRD-B_PRD</v>
          </cell>
        </row>
        <row r="29">
          <cell r="A29" t="str">
            <v>EF_CFAB8_기타_PRD</v>
          </cell>
        </row>
        <row r="30">
          <cell r="A30" t="str">
            <v>XX_CFAB8_*_*</v>
          </cell>
        </row>
        <row r="32">
          <cell r="A32" t="str">
            <v>YF_CFAB8_64M SD-G_PRD</v>
          </cell>
        </row>
        <row r="33">
          <cell r="A33" t="str">
            <v>YF_CFAB8_256M SD-D_PRD</v>
          </cell>
        </row>
        <row r="34">
          <cell r="A34" t="str">
            <v>YF_CFAB8_256M SD-E_PRD</v>
          </cell>
        </row>
        <row r="35">
          <cell r="A35" t="str">
            <v>YF_CFAB8_256M DRD-B_PRD</v>
          </cell>
        </row>
        <row r="37">
          <cell r="A37" t="str">
            <v>YE_CFAB8_64M SD-G_PRD</v>
          </cell>
        </row>
        <row r="38">
          <cell r="A38" t="str">
            <v>YE_CFAB8_256M SD-D_PRD</v>
          </cell>
        </row>
        <row r="39">
          <cell r="A39" t="str">
            <v>YE_CFAB8_256M SD-E_PRD</v>
          </cell>
        </row>
        <row r="40">
          <cell r="A40" t="str">
            <v>YE_CFAB8_256M DRD-B_PRD</v>
          </cell>
        </row>
        <row r="42">
          <cell r="A42" t="str">
            <v>TF_CFAB8_64M SD-G_PRD</v>
          </cell>
        </row>
        <row r="43">
          <cell r="A43" t="str">
            <v>TF_CFAB8_256M SD-D_PRD</v>
          </cell>
        </row>
        <row r="44">
          <cell r="A44" t="str">
            <v>TF_CFAB8_256M SD-E_PRD</v>
          </cell>
        </row>
        <row r="45">
          <cell r="A45" t="str">
            <v>TF_CFAB8_256M DRD-B_PRD</v>
          </cell>
        </row>
      </sheetData>
      <sheetData sheetId="1" refreshError="1">
        <row r="3">
          <cell r="A3" t="str">
            <v>KEY</v>
          </cell>
        </row>
        <row r="4">
          <cell r="A4" t="str">
            <v>IF_CFAB7_64M SD-E_PRD</v>
          </cell>
        </row>
        <row r="5">
          <cell r="A5" t="str">
            <v>IF_CFAB7_64M SD-F_PRD</v>
          </cell>
        </row>
        <row r="6">
          <cell r="A6" t="str">
            <v>IF_CFAB7_64M SD-G_PRD</v>
          </cell>
        </row>
        <row r="7">
          <cell r="A7" t="str">
            <v>IF_CFAB7_128M SD-A_PRD</v>
          </cell>
        </row>
        <row r="8">
          <cell r="A8" t="str">
            <v>IF_CFAB7_128M SD-C_PRD</v>
          </cell>
        </row>
        <row r="9">
          <cell r="A9" t="str">
            <v>IF_CFAB7_128M SD-D_PRD</v>
          </cell>
        </row>
        <row r="10">
          <cell r="A10" t="str">
            <v>IF_CFAB7_128M DRD-A_PRD</v>
          </cell>
        </row>
        <row r="11">
          <cell r="A11" t="str">
            <v>IF_CFAB7_128M DRD-B_PRD</v>
          </cell>
        </row>
        <row r="12">
          <cell r="A12" t="str">
            <v>IF_CFAB7_144M DRD-A_PRD</v>
          </cell>
        </row>
        <row r="13">
          <cell r="A13" t="str">
            <v>IF_CFAB7_256M SD-D_PRD</v>
          </cell>
        </row>
        <row r="14">
          <cell r="A14" t="str">
            <v>IF_CFAB7_288M DRD-A_PRD</v>
          </cell>
        </row>
        <row r="15">
          <cell r="A15" t="str">
            <v>IF_CFAB7_기타_PRD</v>
          </cell>
        </row>
        <row r="16">
          <cell r="A16" t="str">
            <v>XX_CFAB7_*_*</v>
          </cell>
        </row>
        <row r="22">
          <cell r="A22" t="str">
            <v>OF_CFAB7_64M SD-E_*</v>
          </cell>
        </row>
        <row r="23">
          <cell r="A23" t="str">
            <v>OF_CFAB7_64M SD-F_*</v>
          </cell>
        </row>
        <row r="24">
          <cell r="A24" t="str">
            <v>OF_CFAB7_64M SD-G_*</v>
          </cell>
        </row>
        <row r="25">
          <cell r="A25" t="str">
            <v>OF_CFAB7_128M SD-A_*</v>
          </cell>
        </row>
        <row r="26">
          <cell r="A26" t="str">
            <v>OF_CFAB7_128M SD-C_*</v>
          </cell>
        </row>
        <row r="27">
          <cell r="A27" t="str">
            <v>OF_CFAB7_128M SD-D_*</v>
          </cell>
        </row>
        <row r="28">
          <cell r="A28" t="str">
            <v>OF_CFAB7_128M DRD-A_*</v>
          </cell>
        </row>
        <row r="29">
          <cell r="A29" t="str">
            <v>OF_CFAB7_128M DRD-B_*</v>
          </cell>
        </row>
        <row r="30">
          <cell r="A30" t="str">
            <v>OF_CFAB7_144M DRD-A_*</v>
          </cell>
        </row>
        <row r="31">
          <cell r="A31" t="str">
            <v>OF_CFAB7_256M SD-D_*</v>
          </cell>
        </row>
        <row r="32">
          <cell r="A32" t="str">
            <v>OF_CFAB7_288M DRD-A_*</v>
          </cell>
        </row>
        <row r="33">
          <cell r="A33" t="str">
            <v>OF_CFAB7_기타_*</v>
          </cell>
        </row>
        <row r="34">
          <cell r="A34" t="str">
            <v>XX_CFAB7_*_*</v>
          </cell>
        </row>
        <row r="36">
          <cell r="A36" t="str">
            <v>OC_CFAB7_64M SD-E_*</v>
          </cell>
        </row>
        <row r="37">
          <cell r="A37" t="str">
            <v>OC_CFAB7_64M SD-F_*</v>
          </cell>
        </row>
        <row r="38">
          <cell r="A38" t="str">
            <v>OC_CFAB7_64M SD-G_*</v>
          </cell>
        </row>
        <row r="39">
          <cell r="A39" t="str">
            <v>OC_CFAB7_128M SD-A_*</v>
          </cell>
        </row>
        <row r="40">
          <cell r="A40" t="str">
            <v>OC_CFAB7_128M SD-C_*</v>
          </cell>
        </row>
        <row r="41">
          <cell r="A41" t="str">
            <v>OC_CFAB7_128M SD-D_*</v>
          </cell>
        </row>
        <row r="42">
          <cell r="A42" t="str">
            <v>OC_CFAB7_128M DRD-A_*</v>
          </cell>
        </row>
        <row r="43">
          <cell r="A43" t="str">
            <v>OC_CFAB7_128M DRD-B_*</v>
          </cell>
        </row>
        <row r="44">
          <cell r="A44" t="str">
            <v>OC_CFAB7_144M DRD-A_*</v>
          </cell>
        </row>
        <row r="45">
          <cell r="A45" t="str">
            <v>OC_CFAB7_256M SD-D_*</v>
          </cell>
        </row>
        <row r="46">
          <cell r="A46" t="str">
            <v>OC_CFAB7_288M DRD-A_*</v>
          </cell>
        </row>
        <row r="47">
          <cell r="A47" t="str">
            <v>OC_CFAB7_기타_*</v>
          </cell>
        </row>
        <row r="48">
          <cell r="A48" t="str">
            <v>XX_CFAB7_*_*</v>
          </cell>
        </row>
        <row r="50">
          <cell r="A50" t="str">
            <v>EF_CFAB7_64M SD-E_prd</v>
          </cell>
        </row>
        <row r="51">
          <cell r="A51" t="str">
            <v>EF_CFAB7_64M SD-F_prd</v>
          </cell>
        </row>
        <row r="52">
          <cell r="A52" t="str">
            <v>EF_CFAB7_64M SD-G_prd</v>
          </cell>
        </row>
        <row r="53">
          <cell r="A53" t="str">
            <v>EF_CFAB7_128M SD-A_prd</v>
          </cell>
        </row>
        <row r="54">
          <cell r="A54" t="str">
            <v>EF_CFAB7_128M SD-C_prd</v>
          </cell>
        </row>
        <row r="55">
          <cell r="A55" t="str">
            <v>EF_CFAB7_128M SD-D_prd</v>
          </cell>
        </row>
        <row r="56">
          <cell r="A56" t="str">
            <v>EF_CFAB7_128M DRD-A_prd</v>
          </cell>
        </row>
        <row r="57">
          <cell r="A57" t="str">
            <v>EF_CFAB7_128M DRD-B_prd</v>
          </cell>
        </row>
        <row r="58">
          <cell r="A58" t="str">
            <v>EF_CFAB7_144M DRD-A_prd</v>
          </cell>
        </row>
        <row r="59">
          <cell r="A59" t="str">
            <v>EF_CFAB7_256M SD-D_prd</v>
          </cell>
        </row>
        <row r="60">
          <cell r="A60" t="str">
            <v>EF_CFAB7_288M DRD-A_prd</v>
          </cell>
        </row>
        <row r="61">
          <cell r="A61" t="str">
            <v>EF_CFAB7_기타_*</v>
          </cell>
        </row>
        <row r="62">
          <cell r="A62" t="str">
            <v>XX_CFAB7_*_*</v>
          </cell>
        </row>
        <row r="64">
          <cell r="A64" t="str">
            <v>YF_CFAB7_64M SD-E_*</v>
          </cell>
        </row>
        <row r="65">
          <cell r="A65" t="str">
            <v>YF_CFAB7_64M SD-F_*</v>
          </cell>
        </row>
        <row r="66">
          <cell r="A66" t="str">
            <v>YF_CFAB7_64M SD-G_*</v>
          </cell>
        </row>
        <row r="67">
          <cell r="A67" t="str">
            <v>YF_CFAB7_128M SD-A_*</v>
          </cell>
        </row>
        <row r="68">
          <cell r="A68" t="str">
            <v>YF_CFAB7_128M SD-C_*</v>
          </cell>
        </row>
        <row r="69">
          <cell r="A69" t="str">
            <v>YF_CFAB7_128M SD-D_*</v>
          </cell>
        </row>
        <row r="70">
          <cell r="A70" t="str">
            <v>YF_CFAB7_128M DRD-A_*</v>
          </cell>
        </row>
        <row r="71">
          <cell r="A71" t="str">
            <v>YF_CFAB7_128M DRD-B_*</v>
          </cell>
        </row>
        <row r="72">
          <cell r="A72" t="str">
            <v>YF_CFAB7_144M DRD-A_*</v>
          </cell>
        </row>
        <row r="73">
          <cell r="A73" t="str">
            <v>YF_CFAB7_256M SD-D_*</v>
          </cell>
        </row>
        <row r="74">
          <cell r="A74" t="str">
            <v>YF_CFAB7_288M DRD-A_*</v>
          </cell>
        </row>
        <row r="76">
          <cell r="A76" t="str">
            <v>YE_CFAB7_64M SD-E_*</v>
          </cell>
        </row>
        <row r="77">
          <cell r="A77" t="str">
            <v>YE_CFAB7_64M SD-F_*</v>
          </cell>
        </row>
        <row r="78">
          <cell r="A78" t="str">
            <v>YE_CFAB7_64M SD-G_*</v>
          </cell>
        </row>
        <row r="79">
          <cell r="A79" t="str">
            <v>YE_CFAB7_128M SD-A_*</v>
          </cell>
        </row>
        <row r="80">
          <cell r="A80" t="str">
            <v>YE_CFAB7_128M SD-C_*</v>
          </cell>
        </row>
        <row r="81">
          <cell r="A81" t="str">
            <v>YE_CFAB7_128M SD-D_*</v>
          </cell>
        </row>
        <row r="82">
          <cell r="A82" t="str">
            <v>YE_CFAB7_128M DRD-A_*</v>
          </cell>
        </row>
        <row r="83">
          <cell r="A83" t="str">
            <v>YE_CFAB7_128M DRD-B_*</v>
          </cell>
        </row>
        <row r="84">
          <cell r="A84" t="str">
            <v>YE_CFAB7_144M DRD-A_*</v>
          </cell>
        </row>
        <row r="85">
          <cell r="A85" t="str">
            <v>YE_CFAB7_256M SD-D_*</v>
          </cell>
        </row>
        <row r="86">
          <cell r="A86" t="str">
            <v>YE_CFAB7_288M DRD-A_*</v>
          </cell>
        </row>
        <row r="88">
          <cell r="A88" t="str">
            <v>TF_CFAB7_64M SD-E_*</v>
          </cell>
        </row>
        <row r="89">
          <cell r="A89" t="str">
            <v>TF_CFAB7_64M SD-F_*</v>
          </cell>
        </row>
        <row r="90">
          <cell r="A90" t="str">
            <v>TF_CFAB7_64M SD-G_*</v>
          </cell>
        </row>
        <row r="91">
          <cell r="A91" t="str">
            <v>TF_CFAB7_128M SD-A_*</v>
          </cell>
        </row>
        <row r="92">
          <cell r="A92" t="str">
            <v>TF_CFAB7_128M SD-C_*</v>
          </cell>
        </row>
        <row r="93">
          <cell r="A93" t="str">
            <v>TF_CFAB7_128M SD-D_*</v>
          </cell>
        </row>
        <row r="94">
          <cell r="A94" t="str">
            <v>TF_CFAB7_128M DRD-A_*</v>
          </cell>
        </row>
        <row r="95">
          <cell r="A95" t="str">
            <v>TF_CFAB7_128M DRD-B_*</v>
          </cell>
        </row>
        <row r="96">
          <cell r="A96" t="str">
            <v>TF_CFAB7_144M DRD-A_*</v>
          </cell>
        </row>
        <row r="97">
          <cell r="A97" t="str">
            <v>TF_CFAB7_256M SD-D_*</v>
          </cell>
        </row>
        <row r="98">
          <cell r="A98" t="str">
            <v>TF_CFAB7_288M DRD-A_*</v>
          </cell>
        </row>
        <row r="99">
          <cell r="A99" t="str">
            <v>TF_CFAB7_*_*</v>
          </cell>
        </row>
      </sheetData>
      <sheetData sheetId="2" refreshError="1">
        <row r="3">
          <cell r="A3" t="str">
            <v>KEY</v>
          </cell>
        </row>
        <row r="4">
          <cell r="A4" t="str">
            <v>IF_CFAB5_64M D-C_PRD</v>
          </cell>
        </row>
        <row r="5">
          <cell r="A5" t="str">
            <v>IF_CFAB5_64M SD-X_PRD</v>
          </cell>
        </row>
        <row r="6">
          <cell r="A6" t="str">
            <v>IF_CFAB5_64M SD-G_PRD</v>
          </cell>
        </row>
        <row r="7">
          <cell r="A7" t="str">
            <v>IF_CFAB5_64M D-G_PRD</v>
          </cell>
        </row>
        <row r="8">
          <cell r="A8" t="str">
            <v>IF_CFAB5_16M D-G_PRD</v>
          </cell>
        </row>
        <row r="9">
          <cell r="A9" t="str">
            <v>IF_CFAB5_SYSTEM_PRD</v>
          </cell>
        </row>
        <row r="10">
          <cell r="A10" t="str">
            <v>IF_CFAB5_기타_PRD</v>
          </cell>
        </row>
        <row r="11">
          <cell r="A11" t="str">
            <v>XX_CFAB5_*_*</v>
          </cell>
        </row>
        <row r="17">
          <cell r="A17" t="str">
            <v>OF_CFAB5_64M D-C_*</v>
          </cell>
        </row>
        <row r="18">
          <cell r="A18" t="str">
            <v>OF_CFAB5_64M SD-X_*</v>
          </cell>
        </row>
        <row r="19">
          <cell r="A19" t="str">
            <v>OF_CFAB5_64M SD-G_*</v>
          </cell>
        </row>
        <row r="20">
          <cell r="A20" t="str">
            <v>OF_CFAB5_64M D-G_*</v>
          </cell>
        </row>
        <row r="21">
          <cell r="A21" t="str">
            <v>OF_CFAB5_16M D-G_*</v>
          </cell>
        </row>
        <row r="22">
          <cell r="A22" t="str">
            <v>OF_CFAB5_SYSTEM_*</v>
          </cell>
        </row>
        <row r="23">
          <cell r="A23" t="str">
            <v>OF_CFAB5_기타_*</v>
          </cell>
        </row>
        <row r="24">
          <cell r="A24" t="str">
            <v>XX_CFAB5_*_*</v>
          </cell>
        </row>
        <row r="26">
          <cell r="A26" t="str">
            <v>OC_CFAB5_64M D-C_*</v>
          </cell>
        </row>
        <row r="27">
          <cell r="A27" t="str">
            <v>OC_CFAB5_64M SD-X_*</v>
          </cell>
        </row>
        <row r="28">
          <cell r="A28" t="str">
            <v>OC_CFAB5_64M SD-G_*</v>
          </cell>
        </row>
        <row r="29">
          <cell r="A29" t="str">
            <v>OC_CFAB5_64M D-G_*</v>
          </cell>
        </row>
        <row r="30">
          <cell r="A30" t="str">
            <v>OC_CFAB5_16M D-G_*</v>
          </cell>
        </row>
        <row r="31">
          <cell r="A31" t="str">
            <v>OC_CFAB5_기타_*</v>
          </cell>
        </row>
        <row r="32">
          <cell r="A32" t="str">
            <v>XX_CFAB5_*_*</v>
          </cell>
        </row>
        <row r="34">
          <cell r="A34" t="str">
            <v>EF_CFAB5_64M D-C_PRD</v>
          </cell>
        </row>
        <row r="35">
          <cell r="A35" t="str">
            <v>EF_CFAB5_64M SD-X_PRD</v>
          </cell>
        </row>
        <row r="36">
          <cell r="A36" t="str">
            <v>EF_CFAB5_64M SD-G_PRD</v>
          </cell>
        </row>
        <row r="37">
          <cell r="A37" t="str">
            <v>EF_CFAB5_64M D-G_PRD</v>
          </cell>
        </row>
        <row r="38">
          <cell r="A38" t="str">
            <v>EF_CFAB5_16M D-G_PRD</v>
          </cell>
        </row>
        <row r="39">
          <cell r="A39" t="str">
            <v>EF_CFAB5_SYSTEM_PRD</v>
          </cell>
        </row>
        <row r="40">
          <cell r="A40" t="str">
            <v>EF_CFAB5_기타_PRD</v>
          </cell>
        </row>
        <row r="41">
          <cell r="A41" t="str">
            <v>XX_CFAB5_*_*</v>
          </cell>
        </row>
        <row r="43">
          <cell r="A43" t="str">
            <v>YF_CFAB5_64M D-C_*</v>
          </cell>
        </row>
        <row r="44">
          <cell r="A44" t="str">
            <v>YF_CFAB5_64M SD-X_*</v>
          </cell>
        </row>
        <row r="45">
          <cell r="A45" t="str">
            <v>YF_CFAB5_64M SD-G_*</v>
          </cell>
        </row>
        <row r="46">
          <cell r="A46" t="str">
            <v>YF_CFAB5_64M D-G_*</v>
          </cell>
        </row>
        <row r="47">
          <cell r="A47" t="str">
            <v>YF_CFAB5_16M D-G_*</v>
          </cell>
        </row>
        <row r="48">
          <cell r="A48" t="str">
            <v>YF_CFAB5_SYSTEM_*</v>
          </cell>
        </row>
        <row r="50">
          <cell r="A50" t="str">
            <v>YE_CFAB5_64M D-C_*</v>
          </cell>
        </row>
        <row r="51">
          <cell r="A51" t="str">
            <v>YE_CFAB5_64M SD-X_*</v>
          </cell>
        </row>
        <row r="52">
          <cell r="A52" t="str">
            <v>YE_CFAB5_64M SD-G_*</v>
          </cell>
        </row>
        <row r="53">
          <cell r="A53" t="str">
            <v>YE_CFAB5_64M D-G_*</v>
          </cell>
        </row>
        <row r="54">
          <cell r="A54" t="str">
            <v>YE_CFAB5_16M D-G_*</v>
          </cell>
        </row>
        <row r="56">
          <cell r="A56" t="str">
            <v>TF_CFAB5_64M D-C_*</v>
          </cell>
        </row>
        <row r="57">
          <cell r="A57" t="str">
            <v>TF_CFAB5_64M SD-X_*</v>
          </cell>
        </row>
        <row r="58">
          <cell r="A58" t="str">
            <v>TF_CFAB5_64M SD-G_*</v>
          </cell>
        </row>
        <row r="59">
          <cell r="A59" t="str">
            <v>TF_CFAB5_64M D-G_*</v>
          </cell>
        </row>
        <row r="60">
          <cell r="A60" t="str">
            <v>TF_CFAB5_16M D-G_*</v>
          </cell>
        </row>
        <row r="61">
          <cell r="A61" t="str">
            <v>TF_CFAB5_SYSTEM_*</v>
          </cell>
        </row>
        <row r="62">
          <cell r="A62" t="str">
            <v>TF_CFAB5_*_*</v>
          </cell>
        </row>
      </sheetData>
      <sheetData sheetId="3" refreshError="1">
        <row r="3">
          <cell r="A3" t="str">
            <v>KEY</v>
          </cell>
        </row>
        <row r="4">
          <cell r="A4" t="str">
            <v>IF_CFAB4_16M D-C_PRD</v>
          </cell>
        </row>
        <row r="5">
          <cell r="A5" t="str">
            <v>IF_CFAB4_16M D-CW_PRD</v>
          </cell>
        </row>
        <row r="6">
          <cell r="A6" t="str">
            <v>IF_CFAB4_16M SD-C_PRD</v>
          </cell>
        </row>
        <row r="7">
          <cell r="A7" t="str">
            <v>IF_CFAB4_64M D-C_PRD</v>
          </cell>
        </row>
        <row r="8">
          <cell r="A8" t="str">
            <v>IF_CFAB4_64M SD-C_PRD</v>
          </cell>
        </row>
        <row r="9">
          <cell r="A9" t="str">
            <v>IF_CFAB4_64M SD-X_PRD</v>
          </cell>
        </row>
        <row r="10">
          <cell r="A10" t="str">
            <v>IF_CFAB4_1M SR-E_PRD</v>
          </cell>
        </row>
        <row r="11">
          <cell r="A11" t="str">
            <v>IF_CFAB4_4M D-SMC_PRD</v>
          </cell>
        </row>
        <row r="12">
          <cell r="A12" t="str">
            <v>IF_CFAB4_SYSTEM_PRD</v>
          </cell>
        </row>
        <row r="13">
          <cell r="A13" t="str">
            <v>IF_CFAB4_기타_PRD</v>
          </cell>
        </row>
        <row r="14">
          <cell r="A14" t="str">
            <v>XX_CFAB4_*_*</v>
          </cell>
        </row>
        <row r="16">
          <cell r="A16" t="str">
            <v>OF_CFAB4_16M D-C_*</v>
          </cell>
        </row>
        <row r="17">
          <cell r="A17" t="str">
            <v>OF_CFAB4_16M D-CW_*</v>
          </cell>
        </row>
        <row r="18">
          <cell r="A18" t="str">
            <v>OF_CFAB4_16M SD-C_*</v>
          </cell>
        </row>
        <row r="19">
          <cell r="A19" t="str">
            <v>OF_CFAB4_64M D-C_*</v>
          </cell>
        </row>
        <row r="20">
          <cell r="A20" t="str">
            <v>OF_CFAB4_64M SD-C_*</v>
          </cell>
        </row>
        <row r="21">
          <cell r="A21" t="str">
            <v>OF_CFAB4_64M SD-X_*</v>
          </cell>
        </row>
        <row r="22">
          <cell r="A22" t="str">
            <v>OF_CFAB4_1M SR-E_*</v>
          </cell>
        </row>
        <row r="23">
          <cell r="A23" t="str">
            <v>OF_CFAB4_4M D-SMC_*</v>
          </cell>
        </row>
        <row r="24">
          <cell r="A24" t="str">
            <v>OF_CFAB4_SYSTEM_*</v>
          </cell>
        </row>
        <row r="25">
          <cell r="A25" t="str">
            <v>OF_CFAB4_기타_*</v>
          </cell>
        </row>
        <row r="26">
          <cell r="A26" t="str">
            <v>XX_CFAB4_*_*</v>
          </cell>
        </row>
        <row r="28">
          <cell r="A28" t="str">
            <v>OC_CFAB4_16M D-C_*</v>
          </cell>
        </row>
        <row r="29">
          <cell r="A29" t="str">
            <v>OC_CFAB4_16M D-CW_*</v>
          </cell>
        </row>
        <row r="30">
          <cell r="A30" t="str">
            <v>OC_CFAB4_16M SD-C_*</v>
          </cell>
        </row>
        <row r="31">
          <cell r="A31" t="str">
            <v>OC_CFAB4_64M D-C_*</v>
          </cell>
        </row>
        <row r="32">
          <cell r="A32" t="str">
            <v>OC_CFAB4_64M SD-C_*</v>
          </cell>
        </row>
        <row r="33">
          <cell r="A33" t="str">
            <v>OC_CFAB4_64M SD-X_*</v>
          </cell>
        </row>
        <row r="34">
          <cell r="A34" t="str">
            <v>OC_CFAB4_1M SR-E_*</v>
          </cell>
        </row>
        <row r="35">
          <cell r="A35" t="str">
            <v>OC_CFAB4_4M D-SMC_*</v>
          </cell>
        </row>
        <row r="36">
          <cell r="A36" t="str">
            <v>OC_CFAB4_기타_*</v>
          </cell>
        </row>
        <row r="37">
          <cell r="A37" t="str">
            <v>XX_CFAB4_*_*</v>
          </cell>
        </row>
        <row r="39">
          <cell r="A39" t="str">
            <v>EF_CFAB4_16M D-C_PRD</v>
          </cell>
        </row>
        <row r="40">
          <cell r="A40" t="str">
            <v>EF_CFAB4_16M D-CW_PRD</v>
          </cell>
        </row>
        <row r="41">
          <cell r="A41" t="str">
            <v>EF_CFAB4_16M SD-C_PRD</v>
          </cell>
        </row>
        <row r="42">
          <cell r="A42" t="str">
            <v>EF_CFAB4_64M D-C_PRD</v>
          </cell>
        </row>
        <row r="43">
          <cell r="A43" t="str">
            <v>EF_CFAB4_64M SD-C_PRD</v>
          </cell>
        </row>
        <row r="44">
          <cell r="A44" t="str">
            <v>EF_CFAB4_64M SD-X_PRD</v>
          </cell>
        </row>
        <row r="45">
          <cell r="A45" t="str">
            <v>EF_CFAB4_1M SR-E_PRD</v>
          </cell>
        </row>
        <row r="46">
          <cell r="A46" t="str">
            <v>EF_CFAB4_4M D-SMC_PRD</v>
          </cell>
        </row>
        <row r="47">
          <cell r="A47" t="str">
            <v>EF_CFAB4_SYSTEM_PRD</v>
          </cell>
        </row>
        <row r="48">
          <cell r="A48" t="str">
            <v>EF_CFAB4_기타_PRD</v>
          </cell>
        </row>
        <row r="49">
          <cell r="A49" t="str">
            <v>XX_CFAB4_*_*</v>
          </cell>
        </row>
        <row r="51">
          <cell r="A51" t="str">
            <v>YF_CFAB4_16M D-C_*</v>
          </cell>
        </row>
        <row r="52">
          <cell r="A52" t="str">
            <v>YF_CFAB4_16M D-CW_*</v>
          </cell>
        </row>
        <row r="53">
          <cell r="A53" t="str">
            <v>YF_CFAB4_16M SD-C_*</v>
          </cell>
        </row>
        <row r="54">
          <cell r="A54" t="str">
            <v>YF_CFAB4_64M D-C_*</v>
          </cell>
        </row>
        <row r="55">
          <cell r="A55" t="str">
            <v>YF_CFAB4_64M SD-C_*</v>
          </cell>
        </row>
        <row r="56">
          <cell r="A56" t="str">
            <v>YF_CFAB4_64M SD-X_*</v>
          </cell>
        </row>
        <row r="57">
          <cell r="A57" t="str">
            <v>YF_CFAB4_1M SR-E_*</v>
          </cell>
        </row>
        <row r="58">
          <cell r="A58" t="str">
            <v>YF_CFAB4_4M D-SMC_*</v>
          </cell>
        </row>
        <row r="59">
          <cell r="A59" t="str">
            <v>YF_CFAB4_SYSTEM_*</v>
          </cell>
        </row>
        <row r="61">
          <cell r="A61" t="str">
            <v>YE_CFAB4_16M D-C_*</v>
          </cell>
        </row>
        <row r="62">
          <cell r="A62" t="str">
            <v>YE_CFAB4_16M D-CW_*</v>
          </cell>
        </row>
        <row r="63">
          <cell r="A63" t="str">
            <v>YE_CFAB4_16M SD-C_*</v>
          </cell>
        </row>
        <row r="64">
          <cell r="A64" t="str">
            <v>YE_CFAB4_64M D-C_*</v>
          </cell>
        </row>
        <row r="65">
          <cell r="A65" t="str">
            <v>YE_CFAB4_64M SD-C_*</v>
          </cell>
        </row>
        <row r="66">
          <cell r="A66" t="str">
            <v>YE_CFAB4_64M SD-X_*</v>
          </cell>
        </row>
        <row r="67">
          <cell r="A67" t="str">
            <v>YE_CFAB4_1M SR-E_*</v>
          </cell>
        </row>
        <row r="69">
          <cell r="A69" t="str">
            <v>TF_CFAB4_16M D-C_*</v>
          </cell>
        </row>
        <row r="70">
          <cell r="A70" t="str">
            <v>TF_CFAB4_16M D-CW_*</v>
          </cell>
        </row>
        <row r="71">
          <cell r="A71" t="str">
            <v>TF_CFAB4_16M SD-C_*</v>
          </cell>
        </row>
        <row r="72">
          <cell r="A72" t="str">
            <v>TF_CFAB4_64M D-C_*</v>
          </cell>
        </row>
        <row r="73">
          <cell r="A73" t="str">
            <v>TF_CFAB4_64M SD-C_*</v>
          </cell>
        </row>
        <row r="74">
          <cell r="A74" t="str">
            <v>TF_CFAB4_64M SD-X_*</v>
          </cell>
        </row>
        <row r="75">
          <cell r="A75" t="str">
            <v>TF_CFAB4_1M SR-E_*</v>
          </cell>
        </row>
        <row r="76">
          <cell r="A76" t="str">
            <v>TF_CFAB4_4M D-SMC_*</v>
          </cell>
        </row>
        <row r="77">
          <cell r="A77" t="str">
            <v>TF_CFAB4_SYSTEM_*</v>
          </cell>
        </row>
      </sheetData>
      <sheetData sheetId="4" refreshError="1">
        <row r="3">
          <cell r="A3" t="str">
            <v>KEY</v>
          </cell>
        </row>
        <row r="4">
          <cell r="A4" t="str">
            <v>IF_GFAB3_16M D-C_PRD</v>
          </cell>
        </row>
        <row r="5">
          <cell r="A5" t="str">
            <v>IF_GFAB3_16M D-CW_PRD</v>
          </cell>
        </row>
        <row r="6">
          <cell r="A6" t="str">
            <v>IF_GFAB3_16M SD-E_PRD</v>
          </cell>
        </row>
        <row r="7">
          <cell r="A7" t="str">
            <v>IF_GFAB3_64M D-C_PRD</v>
          </cell>
        </row>
        <row r="8">
          <cell r="A8" t="str">
            <v>IF_GFAB3_64M SD-X_PRD</v>
          </cell>
        </row>
        <row r="9">
          <cell r="A9" t="str">
            <v>IF_GFAB3_SYSTEM_PRD</v>
          </cell>
        </row>
        <row r="10">
          <cell r="A10" t="str">
            <v>IF_GFAB3_기타_PRD</v>
          </cell>
        </row>
        <row r="11">
          <cell r="A11" t="str">
            <v>XX_GFAB3_*_*</v>
          </cell>
        </row>
        <row r="13">
          <cell r="A13" t="str">
            <v>OF_GFAB3_16M D-C_*</v>
          </cell>
        </row>
        <row r="14">
          <cell r="A14" t="str">
            <v>OF_GFAB3_16M D-CW_*</v>
          </cell>
        </row>
        <row r="15">
          <cell r="A15" t="str">
            <v>OF_GFAB3_16M SD-E_*</v>
          </cell>
        </row>
        <row r="16">
          <cell r="A16" t="str">
            <v>OF_GFAB3_64M D-C_*</v>
          </cell>
        </row>
        <row r="17">
          <cell r="A17" t="str">
            <v>OF_GFAB3_64M SD-X_*</v>
          </cell>
        </row>
        <row r="18">
          <cell r="A18" t="str">
            <v>OF_GFAB3_SYSTEM_*</v>
          </cell>
        </row>
        <row r="19">
          <cell r="A19" t="str">
            <v>OF_GFAB3_기타_*</v>
          </cell>
        </row>
        <row r="20">
          <cell r="A20" t="str">
            <v>XX_GFAB3_*_*</v>
          </cell>
        </row>
        <row r="22">
          <cell r="A22" t="str">
            <v>OC_GFAB3_16M D-C_*</v>
          </cell>
        </row>
        <row r="23">
          <cell r="A23" t="str">
            <v>OC_GFAB3_16M D-CW_*</v>
          </cell>
        </row>
        <row r="24">
          <cell r="A24" t="str">
            <v>OC_GFAB3_16M SD-E_*</v>
          </cell>
        </row>
        <row r="25">
          <cell r="A25" t="str">
            <v>OC_GFAB3_64M D-C_*</v>
          </cell>
        </row>
        <row r="26">
          <cell r="A26" t="str">
            <v>OC_GFAB3_64M SD-X_*</v>
          </cell>
        </row>
        <row r="27">
          <cell r="A27" t="str">
            <v>OC_GFAB3_기타_*</v>
          </cell>
        </row>
        <row r="28">
          <cell r="A28" t="str">
            <v>XX_GFAB3_*_*</v>
          </cell>
        </row>
        <row r="30">
          <cell r="A30" t="str">
            <v>EF_GFAB3_16M D-C_PRD</v>
          </cell>
        </row>
        <row r="31">
          <cell r="A31" t="str">
            <v>EF_GFAB3_16M D-CW_PRD</v>
          </cell>
        </row>
        <row r="32">
          <cell r="A32" t="str">
            <v>EF_GFAB3_16M SD-E_PRD</v>
          </cell>
        </row>
        <row r="33">
          <cell r="A33" t="str">
            <v>EF_GFAB3_64M D-C_PRD</v>
          </cell>
        </row>
        <row r="34">
          <cell r="A34" t="str">
            <v>EF_GFAB3_64M SD-X_PRD</v>
          </cell>
        </row>
        <row r="35">
          <cell r="A35" t="str">
            <v>EF_GFAB3_SYSTEM_PRD</v>
          </cell>
        </row>
        <row r="36">
          <cell r="A36" t="str">
            <v>EF_GFAB3_기타_PRD</v>
          </cell>
        </row>
        <row r="37">
          <cell r="A37" t="str">
            <v>XX_GFAB3_*_*</v>
          </cell>
        </row>
        <row r="39">
          <cell r="A39" t="str">
            <v>YF_GFAB3_16M D-C_*</v>
          </cell>
        </row>
        <row r="40">
          <cell r="A40" t="str">
            <v>YF_GFAB3_16M D-CW_*</v>
          </cell>
        </row>
        <row r="41">
          <cell r="A41" t="str">
            <v>YF_GFAB3_16M SD-E_*</v>
          </cell>
        </row>
        <row r="42">
          <cell r="A42" t="str">
            <v>YF_GFAB3_64M D-C_*</v>
          </cell>
        </row>
        <row r="43">
          <cell r="A43" t="str">
            <v>YF_GFAB3_64M SD-X_*</v>
          </cell>
        </row>
        <row r="44">
          <cell r="A44" t="str">
            <v>YF_GFAB3_SYSTEM_*</v>
          </cell>
        </row>
        <row r="46">
          <cell r="A46" t="str">
            <v>YE_GFAB3_16M D-C_*</v>
          </cell>
        </row>
        <row r="47">
          <cell r="A47" t="str">
            <v>YE_GFAB3_16M D-CW_*</v>
          </cell>
        </row>
        <row r="48">
          <cell r="A48" t="str">
            <v>YE_GFAB3_16M SD-E_*</v>
          </cell>
        </row>
        <row r="49">
          <cell r="A49" t="str">
            <v>YE_GFAB3_64M D-C_*</v>
          </cell>
        </row>
        <row r="50">
          <cell r="A50" t="str">
            <v>YE_GFAB3_64M SD-X_*</v>
          </cell>
        </row>
        <row r="52">
          <cell r="A52" t="str">
            <v>TF_GFAB3_16M D-C_*</v>
          </cell>
        </row>
        <row r="53">
          <cell r="A53" t="str">
            <v>TF_GFAB3_16M D-CW_*</v>
          </cell>
        </row>
        <row r="54">
          <cell r="A54" t="str">
            <v>TF_GFAB3_16M SD-E_*</v>
          </cell>
        </row>
        <row r="55">
          <cell r="A55" t="str">
            <v>TF_GFAB3_64M D-C_*</v>
          </cell>
        </row>
        <row r="56">
          <cell r="A56" t="str">
            <v>TF_GFAB3_64M SD-X_*</v>
          </cell>
        </row>
        <row r="57">
          <cell r="A57" t="str">
            <v>TF_GFAB3_SYSTEM_*</v>
          </cell>
        </row>
      </sheetData>
      <sheetData sheetId="5" refreshError="1">
        <row r="3">
          <cell r="A3" t="str">
            <v>KEY</v>
          </cell>
        </row>
        <row r="4">
          <cell r="A4" t="str">
            <v>IF_CFAB2_4M D-CW_PRD</v>
          </cell>
        </row>
        <row r="5">
          <cell r="A5" t="str">
            <v>IF_CFAB2_256K SR-C_PRD</v>
          </cell>
        </row>
        <row r="6">
          <cell r="A6" t="str">
            <v>IF_CFAB2_SYSTEM_PRD</v>
          </cell>
        </row>
        <row r="7">
          <cell r="A7" t="str">
            <v>IF_CFAB2_기타_PRD</v>
          </cell>
        </row>
        <row r="8">
          <cell r="A8" t="str">
            <v>XX_CFAB2_*_*</v>
          </cell>
        </row>
        <row r="10">
          <cell r="A10" t="str">
            <v>OF_CFAB2_4M D-CW_*</v>
          </cell>
        </row>
        <row r="11">
          <cell r="A11" t="str">
            <v>OF_CFAB2_256K SR-C_*</v>
          </cell>
        </row>
        <row r="12">
          <cell r="A12" t="str">
            <v>OF_CFAB2_SYSTEM_*</v>
          </cell>
        </row>
        <row r="13">
          <cell r="A13" t="str">
            <v>OF_CFAB2_기타_*</v>
          </cell>
        </row>
        <row r="14">
          <cell r="A14" t="str">
            <v>XX_CFAB2_*_*</v>
          </cell>
        </row>
        <row r="16">
          <cell r="A16" t="str">
            <v>OC_CFAB2_4M D-CW_*</v>
          </cell>
        </row>
        <row r="17">
          <cell r="A17" t="str">
            <v>OC_CFAB2_256K SR-C_*</v>
          </cell>
        </row>
        <row r="18">
          <cell r="A18" t="str">
            <v>OC_CFAB2_SYSTEM_*</v>
          </cell>
        </row>
        <row r="19">
          <cell r="A19" t="str">
            <v>OC_CFAB2_기타_*</v>
          </cell>
        </row>
        <row r="20">
          <cell r="A20" t="str">
            <v>XX_CFAB2_*_*</v>
          </cell>
        </row>
        <row r="22">
          <cell r="A22" t="str">
            <v>EF_CFAB2_4M D-CW_PRD</v>
          </cell>
        </row>
        <row r="23">
          <cell r="A23" t="str">
            <v>EF_CFAB2_256K SR-C_PRD</v>
          </cell>
        </row>
        <row r="24">
          <cell r="A24" t="str">
            <v>EF_CFAB2_SYSTEM_PRD</v>
          </cell>
        </row>
        <row r="25">
          <cell r="A25" t="str">
            <v>EF_CFAB2_기타_PRD</v>
          </cell>
        </row>
        <row r="26">
          <cell r="A26" t="str">
            <v>XX_CFAB2_*_*</v>
          </cell>
        </row>
        <row r="28">
          <cell r="A28" t="str">
            <v>YF_CFAB2_4M D-CW_*</v>
          </cell>
        </row>
        <row r="29">
          <cell r="A29" t="str">
            <v>YF_CFAB2_256K SR-C_*</v>
          </cell>
        </row>
        <row r="30">
          <cell r="A30" t="str">
            <v>YF_CFAB2_SYSTEM_*</v>
          </cell>
        </row>
        <row r="32">
          <cell r="A32" t="str">
            <v>YE_CFAB2_4M D-CW_*</v>
          </cell>
        </row>
        <row r="33">
          <cell r="A33" t="str">
            <v>YE_CFAB2_256K SR-C_*</v>
          </cell>
        </row>
        <row r="36">
          <cell r="A36" t="str">
            <v>TF_CFAB2_4M D-CW_*</v>
          </cell>
        </row>
        <row r="37">
          <cell r="A37" t="str">
            <v>TF_CFAB2_256K SR-C_*</v>
          </cell>
        </row>
        <row r="38">
          <cell r="A38" t="str">
            <v>TF_CFAB2_SYSTEM_*</v>
          </cell>
        </row>
      </sheetData>
      <sheetData sheetId="6"/>
      <sheetData sheetId="7" refreshError="1">
        <row r="3">
          <cell r="A3" t="str">
            <v>KEY</v>
          </cell>
        </row>
        <row r="4">
          <cell r="A4" t="str">
            <v>OC_CFAB8_256M SD-D_*</v>
          </cell>
        </row>
        <row r="5">
          <cell r="A5" t="str">
            <v>OC_CFAB7_256M SD-D_*</v>
          </cell>
        </row>
        <row r="6">
          <cell r="A6" t="str">
            <v>OC_CFAB8_256M SD-E_*</v>
          </cell>
        </row>
        <row r="8">
          <cell r="A8" t="str">
            <v>EW_CFAB8_256M SD-D</v>
          </cell>
        </row>
        <row r="9">
          <cell r="A9" t="str">
            <v>EW_CFAB7_256M SD-D</v>
          </cell>
        </row>
        <row r="10">
          <cell r="A10" t="str">
            <v>EW_CFAB8_256M SD-E</v>
          </cell>
        </row>
        <row r="12">
          <cell r="A12" t="str">
            <v>IP_CFAB8_256M SD-D_54TSOP</v>
          </cell>
        </row>
        <row r="13">
          <cell r="A13" t="str">
            <v>IP_CFAB7_256M SD-D_54TSOP</v>
          </cell>
        </row>
        <row r="14">
          <cell r="A14" t="str">
            <v>IP_CFAB8_256M SD-E_54TSOP</v>
          </cell>
        </row>
        <row r="16">
          <cell r="A16" t="str">
            <v>OP_CFAB8_256M SD-D_54TSOP</v>
          </cell>
        </row>
        <row r="17">
          <cell r="A17" t="str">
            <v>OP_CFAB7_256M SD-D_54TSOP</v>
          </cell>
        </row>
        <row r="18">
          <cell r="A18" t="str">
            <v>OP_CFAB8_256M SD-E_54TSOP</v>
          </cell>
        </row>
        <row r="20">
          <cell r="A20" t="str">
            <v>OT_CFAB8_256M SD-D_54TSOP</v>
          </cell>
        </row>
        <row r="21">
          <cell r="A21" t="str">
            <v>OT_CFAB7_256M SD-D_54TSOP</v>
          </cell>
        </row>
        <row r="22">
          <cell r="A22" t="str">
            <v>OT_CFAB8_256M SD-E_54TSOP</v>
          </cell>
        </row>
        <row r="24">
          <cell r="A24" t="str">
            <v>EP_CFAB8_256M SD-D_54TSOP</v>
          </cell>
        </row>
        <row r="25">
          <cell r="A25" t="str">
            <v>EP_CFAB7_256M SD-D_54TSOP</v>
          </cell>
        </row>
        <row r="26">
          <cell r="A26" t="str">
            <v>EP_CFAB8_256M SD-E_54TSOP</v>
          </cell>
        </row>
        <row r="28">
          <cell r="A28" t="str">
            <v>ET_CFAB8_256M SD-D_54TSOP</v>
          </cell>
        </row>
        <row r="29">
          <cell r="A29" t="str">
            <v>ET_CFAB7_256M SD-D_54TSOP</v>
          </cell>
        </row>
        <row r="30">
          <cell r="A30" t="str">
            <v>ET_CFAB8_256M SD-E_54TSOP</v>
          </cell>
        </row>
        <row r="32">
          <cell r="A32" t="str">
            <v>YP_CFAB8_256M SD-D_*</v>
          </cell>
        </row>
        <row r="33">
          <cell r="A33" t="str">
            <v>YP_CFAB7_256M SD-D_*</v>
          </cell>
        </row>
        <row r="34">
          <cell r="A34" t="str">
            <v>YP_CFAB8_256M SD-E_*</v>
          </cell>
        </row>
        <row r="36">
          <cell r="A36" t="str">
            <v>YT_CFAB8_256M SD-D_*</v>
          </cell>
        </row>
        <row r="37">
          <cell r="A37" t="str">
            <v>YT_CFAB7_256M SD-D_*</v>
          </cell>
        </row>
        <row r="38">
          <cell r="A38" t="str">
            <v>YT_CFAB8_256M SD-E_*</v>
          </cell>
        </row>
        <row r="40">
          <cell r="A40" t="str">
            <v>TP_CFAB8_256M SD-D_*</v>
          </cell>
        </row>
        <row r="41">
          <cell r="A41" t="str">
            <v>TP_CFAB7_256M SD-D_*</v>
          </cell>
        </row>
        <row r="42">
          <cell r="A42" t="str">
            <v>TP_CFAB8_256M SD-E_*</v>
          </cell>
        </row>
        <row r="44">
          <cell r="A44" t="str">
            <v>TT_CFAB8_256M SD-D_*</v>
          </cell>
        </row>
        <row r="45">
          <cell r="A45" t="str">
            <v>TT_CFAB7_256M SD-D_*</v>
          </cell>
        </row>
        <row r="46">
          <cell r="A46" t="str">
            <v>TT_CFAB8_256M SD-E_*</v>
          </cell>
        </row>
      </sheetData>
      <sheetData sheetId="8" refreshError="1">
        <row r="3">
          <cell r="A3" t="str">
            <v>KEY</v>
          </cell>
        </row>
        <row r="4">
          <cell r="A4" t="str">
            <v>OC_CFAB7_128M SD-A_*</v>
          </cell>
        </row>
        <row r="5">
          <cell r="A5" t="str">
            <v>OC_CFAB7_128M SD-C_*</v>
          </cell>
        </row>
        <row r="6">
          <cell r="A6" t="str">
            <v>OC_CFAB7_128M SD-D_*</v>
          </cell>
        </row>
        <row r="8">
          <cell r="A8" t="str">
            <v>EW_CFAB7_128M SD-A</v>
          </cell>
        </row>
        <row r="9">
          <cell r="A9" t="str">
            <v>EW_CFAB7_128M SD-C</v>
          </cell>
        </row>
        <row r="10">
          <cell r="A10" t="str">
            <v>EW_CFAB7_128M SD-D</v>
          </cell>
        </row>
        <row r="12">
          <cell r="A12" t="str">
            <v>IP_CFAB7_128M SD-A_54TSOP</v>
          </cell>
        </row>
        <row r="13">
          <cell r="A13" t="str">
            <v>IP_CFAB7_128M SD-C_54TSOP</v>
          </cell>
        </row>
        <row r="14">
          <cell r="A14" t="str">
            <v>IP_CFAB7_128M SD-D_54TSOP</v>
          </cell>
        </row>
        <row r="16">
          <cell r="A16" t="str">
            <v>OP_CFAB7_128M SD-A_54TSOP</v>
          </cell>
        </row>
        <row r="17">
          <cell r="A17" t="str">
            <v>OP_CFAB7_128M SD-C_54TSOP</v>
          </cell>
        </row>
        <row r="18">
          <cell r="A18" t="str">
            <v>OP_CFAB7_128M SD-D_54TSOP</v>
          </cell>
        </row>
        <row r="20">
          <cell r="A20" t="str">
            <v>OT_CFAB7_128M SD-A_54TSOP</v>
          </cell>
        </row>
        <row r="21">
          <cell r="A21" t="str">
            <v>OT_CFAB7_128M SD-C_54TSOP</v>
          </cell>
        </row>
        <row r="22">
          <cell r="A22" t="str">
            <v>OT_CFAB7_128M SD-D_54TSOP</v>
          </cell>
        </row>
        <row r="24">
          <cell r="A24" t="str">
            <v>EP_CFAB7_128M SD-A_54TSOP</v>
          </cell>
        </row>
        <row r="25">
          <cell r="A25" t="str">
            <v>EP_CFAB7_128M SD-C_54TSOP</v>
          </cell>
        </row>
        <row r="26">
          <cell r="A26" t="str">
            <v>EP_CFAB7_128M SD-D_54TSOP</v>
          </cell>
        </row>
        <row r="28">
          <cell r="A28" t="str">
            <v>ET_CFAB7_128M SD-A_54TSOP</v>
          </cell>
        </row>
        <row r="29">
          <cell r="A29" t="str">
            <v>ET_CFAB7_128M SD-C_54TSOP</v>
          </cell>
        </row>
        <row r="30">
          <cell r="A30" t="str">
            <v>ET_CFAB7_128M SD-D_54TSOP</v>
          </cell>
        </row>
        <row r="32">
          <cell r="A32" t="str">
            <v>YP_CFAB7_128M SD-A_*</v>
          </cell>
        </row>
        <row r="33">
          <cell r="A33" t="str">
            <v>YP_CFAB7_128M SD-C_*</v>
          </cell>
        </row>
        <row r="34">
          <cell r="A34" t="str">
            <v>YP_CFAB7_128M SD-D_*</v>
          </cell>
        </row>
        <row r="36">
          <cell r="A36" t="str">
            <v>YT_CFAB7_128M SD-A_*</v>
          </cell>
        </row>
        <row r="37">
          <cell r="A37" t="str">
            <v>YT_CFAB7_128M SD-C_*</v>
          </cell>
        </row>
        <row r="38">
          <cell r="A38" t="str">
            <v>YT_CFAB7_128M SD-D_*</v>
          </cell>
        </row>
        <row r="40">
          <cell r="A40" t="str">
            <v>TP_CFAB7_128M SD-A_*</v>
          </cell>
        </row>
        <row r="41">
          <cell r="A41" t="str">
            <v>TP_CFAB7_128M SD-C_*</v>
          </cell>
        </row>
        <row r="42">
          <cell r="A42" t="str">
            <v>TP_CFAB7_128M SD-D_*</v>
          </cell>
        </row>
        <row r="44">
          <cell r="A44" t="str">
            <v>TT_CFAB7_128M SD-A_*</v>
          </cell>
        </row>
        <row r="45">
          <cell r="A45" t="str">
            <v>TT_CFAB7_128M SD-C_*</v>
          </cell>
        </row>
        <row r="46">
          <cell r="A46" t="str">
            <v>TT_CFAB7_128M SD-D_*</v>
          </cell>
        </row>
      </sheetData>
      <sheetData sheetId="9" refreshError="1">
        <row r="3">
          <cell r="A3" t="str">
            <v>KEY</v>
          </cell>
        </row>
        <row r="4">
          <cell r="A4" t="str">
            <v>OC_CFAB5_64M D-C_*</v>
          </cell>
        </row>
        <row r="5">
          <cell r="A5" t="str">
            <v>OC_CFAB4_64M D-C_*</v>
          </cell>
        </row>
        <row r="6">
          <cell r="A6" t="str">
            <v>OC_GFAB3_64M D-C_*</v>
          </cell>
        </row>
        <row r="7">
          <cell r="A7" t="str">
            <v>OC_CFAB5_64M D-G_*</v>
          </cell>
        </row>
        <row r="9">
          <cell r="A9" t="str">
            <v>EW_CFAB5_64M D-C</v>
          </cell>
        </row>
        <row r="10">
          <cell r="A10" t="str">
            <v>EW_CFAB4_64M D-C</v>
          </cell>
        </row>
        <row r="11">
          <cell r="A11" t="str">
            <v>EW_GFAB3_64M D-C</v>
          </cell>
        </row>
        <row r="12">
          <cell r="A12" t="str">
            <v>EW_CFAB5_64M D-G</v>
          </cell>
        </row>
        <row r="14">
          <cell r="A14" t="str">
            <v>IP_CFAB5_64M D-C_32SOJ</v>
          </cell>
        </row>
        <row r="15">
          <cell r="A15" t="str">
            <v>IP_CFAB5_64M D-C_32TSOP</v>
          </cell>
        </row>
        <row r="16">
          <cell r="A16" t="str">
            <v>IP_CFAB5_64M D-C_50TSOP</v>
          </cell>
        </row>
        <row r="17">
          <cell r="A17" t="str">
            <v>IP_CFAB4_64M D-C_32SOJ</v>
          </cell>
        </row>
        <row r="18">
          <cell r="A18" t="str">
            <v>IP_CFAB4_64M D-C_32TSOP</v>
          </cell>
        </row>
        <row r="19">
          <cell r="A19" t="str">
            <v>IP_CFAB4_64M D-C_50TSOP</v>
          </cell>
        </row>
        <row r="20">
          <cell r="A20" t="str">
            <v>IP_GFAB3_64M D-C_32SOJ</v>
          </cell>
        </row>
        <row r="21">
          <cell r="A21" t="str">
            <v>IP_GFAB3_64M D-C_32TSOP</v>
          </cell>
        </row>
        <row r="22">
          <cell r="A22" t="str">
            <v>IP_GFAB3_64M D-C_50TSOP</v>
          </cell>
        </row>
        <row r="23">
          <cell r="A23" t="str">
            <v>IP_CFAB5_64M D-G_32SOJ</v>
          </cell>
        </row>
        <row r="24">
          <cell r="A24" t="str">
            <v>IP_CFAB5_64M D-G_32TSOP</v>
          </cell>
        </row>
        <row r="25">
          <cell r="A25" t="str">
            <v>IP_CFAB5_64M D-G_50TSOP</v>
          </cell>
        </row>
        <row r="30">
          <cell r="A30" t="str">
            <v>OP_CFAB5_64M D-C_32SOJ</v>
          </cell>
        </row>
        <row r="31">
          <cell r="A31" t="str">
            <v>OP_CFAB5_64M D-C_32TSOP</v>
          </cell>
        </row>
        <row r="32">
          <cell r="A32" t="str">
            <v>OP_CFAB5_64M D-C_50TSOP</v>
          </cell>
        </row>
        <row r="33">
          <cell r="A33" t="str">
            <v>OP_CFAB4_64M D-C_32SOJ</v>
          </cell>
        </row>
        <row r="34">
          <cell r="A34" t="str">
            <v>OP_CFAB4_64M D-C_32TSOP</v>
          </cell>
        </row>
        <row r="35">
          <cell r="A35" t="str">
            <v>OP_CFAB4_64M D-C_50TSOP</v>
          </cell>
        </row>
        <row r="36">
          <cell r="A36" t="str">
            <v>OP_GFAB3_64M D-C_32SOJ</v>
          </cell>
        </row>
        <row r="37">
          <cell r="A37" t="str">
            <v>OP_GFAB3_64M D-C_32TSOP</v>
          </cell>
        </row>
        <row r="38">
          <cell r="A38" t="str">
            <v>OP_GFAB3_64M D-C_50TSOP</v>
          </cell>
        </row>
        <row r="39">
          <cell r="A39" t="str">
            <v>OP_CFAB5_64M D-G_32SOJ</v>
          </cell>
        </row>
        <row r="40">
          <cell r="A40" t="str">
            <v>OP_CFAB5_64M D-G_32TSOP</v>
          </cell>
        </row>
        <row r="41">
          <cell r="A41" t="str">
            <v>OP_CFAB5_64M D-G_50TSOP</v>
          </cell>
        </row>
        <row r="46">
          <cell r="A46" t="str">
            <v>OT_CFAB5_64M D-C_32SOJ</v>
          </cell>
        </row>
        <row r="47">
          <cell r="A47" t="str">
            <v>OT_CFAB5_64M D-C_32TSOP</v>
          </cell>
        </row>
        <row r="48">
          <cell r="A48" t="str">
            <v>OT_CFAB5_64M D-C_50TSOP</v>
          </cell>
        </row>
        <row r="49">
          <cell r="A49" t="str">
            <v>OT_CFAB4_64M D-C_32SOJ</v>
          </cell>
        </row>
        <row r="50">
          <cell r="A50" t="str">
            <v>OT_CFAB4_64M D-C_32TSOP</v>
          </cell>
        </row>
        <row r="51">
          <cell r="A51" t="str">
            <v>OT_CFAB4_64M D-C_50TSOP</v>
          </cell>
        </row>
        <row r="52">
          <cell r="A52" t="str">
            <v>OT_GFAB3_64M D-C_32SOJ</v>
          </cell>
        </row>
        <row r="53">
          <cell r="A53" t="str">
            <v>OT_GFAB3_64M D-C_32TSOP</v>
          </cell>
        </row>
        <row r="54">
          <cell r="A54" t="str">
            <v>OT_GFAB3_64M D-C_50TSOP</v>
          </cell>
        </row>
        <row r="55">
          <cell r="A55" t="str">
            <v>OT_CFAB5_64M D-G_32SOJ</v>
          </cell>
        </row>
        <row r="56">
          <cell r="A56" t="str">
            <v>OT_CFAB5_64M D-G_32TSOP</v>
          </cell>
        </row>
        <row r="57">
          <cell r="A57" t="str">
            <v>OT_CFAB5_64M D-G_50TSOP</v>
          </cell>
        </row>
        <row r="62">
          <cell r="A62" t="str">
            <v>EP_CFAB5_64M D-C_32SOJ</v>
          </cell>
        </row>
        <row r="63">
          <cell r="A63" t="str">
            <v>EP_CFAB5_64M D-C_32TSOP</v>
          </cell>
        </row>
        <row r="64">
          <cell r="A64" t="str">
            <v>EP_CFAB5_64M D-C_50TSOP</v>
          </cell>
        </row>
        <row r="65">
          <cell r="A65" t="str">
            <v>EP_CFAB4_64M D-C_32SOJ</v>
          </cell>
        </row>
        <row r="66">
          <cell r="A66" t="str">
            <v>EP_CFAB4_64M D-C_32TSOP</v>
          </cell>
        </row>
        <row r="67">
          <cell r="A67" t="str">
            <v>EP_CFAB4_64M D-C_50TSOP</v>
          </cell>
        </row>
        <row r="68">
          <cell r="A68" t="str">
            <v>EP_GFAB3_64M D-C_32SOJ</v>
          </cell>
        </row>
        <row r="69">
          <cell r="A69" t="str">
            <v>EP_GFAB3_64M D-C_32TSOP</v>
          </cell>
        </row>
        <row r="70">
          <cell r="A70" t="str">
            <v>EP_GFAB3_64M D-C_50TSOP</v>
          </cell>
        </row>
        <row r="71">
          <cell r="A71" t="str">
            <v>EP_CFAB5_64M D-G_32SOJ</v>
          </cell>
        </row>
        <row r="72">
          <cell r="A72" t="str">
            <v>EP_CFAB5_64M D-G_32TSOP</v>
          </cell>
        </row>
        <row r="73">
          <cell r="A73" t="str">
            <v>EP_CFAB5_64M D-G_50TSOP</v>
          </cell>
        </row>
        <row r="75">
          <cell r="A75" t="str">
            <v>ET_CFAB5_64M D-C_32SOJ</v>
          </cell>
        </row>
        <row r="76">
          <cell r="A76" t="str">
            <v>ET_CFAB5_64M D-C_32TSOP</v>
          </cell>
        </row>
        <row r="77">
          <cell r="A77" t="str">
            <v>ET_CFAB5_64M D-C_50TSOP</v>
          </cell>
        </row>
        <row r="78">
          <cell r="A78" t="str">
            <v>ET_CFAB4_64M D-C_32SOJ</v>
          </cell>
        </row>
        <row r="79">
          <cell r="A79" t="str">
            <v>ET_CFAB4_64M D-C_32TSOP</v>
          </cell>
        </row>
        <row r="80">
          <cell r="A80" t="str">
            <v>ET_CFAB4_64M D-C_50TSOP</v>
          </cell>
        </row>
        <row r="81">
          <cell r="A81" t="str">
            <v>ET_GFAB3_64M D-C_32SOJ</v>
          </cell>
        </row>
        <row r="82">
          <cell r="A82" t="str">
            <v>ET_GFAB3_64M D-C_32TSOP</v>
          </cell>
        </row>
        <row r="83">
          <cell r="A83" t="str">
            <v>ET_GFAB3_64M D-C_50TSOP</v>
          </cell>
        </row>
        <row r="84">
          <cell r="A84" t="str">
            <v>ET_CFAB5_64M D-G_32SOJ</v>
          </cell>
        </row>
        <row r="85">
          <cell r="A85" t="str">
            <v>ET_CFAB5_64M D-G_32TSOP</v>
          </cell>
        </row>
        <row r="86">
          <cell r="A86" t="str">
            <v>ET_CFAB5_64M D-G_50TSOP</v>
          </cell>
        </row>
        <row r="88">
          <cell r="A88" t="str">
            <v>YP_CFAB5_64M D-C_*</v>
          </cell>
        </row>
        <row r="89">
          <cell r="A89" t="str">
            <v>YP_CFAB4_64M D-C_*</v>
          </cell>
        </row>
        <row r="90">
          <cell r="A90" t="str">
            <v>YP_GFAB3_64M D-C_*</v>
          </cell>
        </row>
        <row r="91">
          <cell r="A91" t="str">
            <v>YP_CFAB5_64M D-G_*</v>
          </cell>
        </row>
        <row r="93">
          <cell r="A93" t="str">
            <v>YT_CFAB5_64M D-C_*</v>
          </cell>
        </row>
        <row r="94">
          <cell r="A94" t="str">
            <v>YT_CFAB4_64M D-C_*</v>
          </cell>
        </row>
        <row r="95">
          <cell r="A95" t="str">
            <v>YT_GFAB3_64M D-C_*</v>
          </cell>
        </row>
        <row r="96">
          <cell r="A96" t="str">
            <v>YT_CFAB5_64M D-G_*</v>
          </cell>
        </row>
        <row r="98">
          <cell r="A98" t="str">
            <v>TP_CFAB5_64M D-C_*</v>
          </cell>
        </row>
        <row r="99">
          <cell r="A99" t="str">
            <v>TP_CFAB4_64M D-C_*</v>
          </cell>
        </row>
        <row r="100">
          <cell r="A100" t="str">
            <v>TP_GFAB3_64M D-C_*</v>
          </cell>
        </row>
        <row r="101">
          <cell r="A101" t="str">
            <v>TP_CFAB5_64M D-G_*</v>
          </cell>
        </row>
        <row r="103">
          <cell r="A103" t="str">
            <v>TT_CFAB5_64M D-C_*</v>
          </cell>
        </row>
        <row r="104">
          <cell r="A104" t="str">
            <v>TT_CFAB4_64M D-C_*</v>
          </cell>
        </row>
        <row r="105">
          <cell r="A105" t="str">
            <v>TT_GFAB3_64M D-C_*</v>
          </cell>
        </row>
        <row r="106">
          <cell r="A106" t="str">
            <v>TT_CFAB5_64M D-G_*</v>
          </cell>
        </row>
      </sheetData>
      <sheetData sheetId="10" refreshError="1">
        <row r="3">
          <cell r="A3" t="str">
            <v>KEY</v>
          </cell>
        </row>
        <row r="4">
          <cell r="A4" t="str">
            <v>OC_CFAB5_64M SD-C_*</v>
          </cell>
        </row>
        <row r="5">
          <cell r="A5" t="str">
            <v>OC_CFAB4_64M SD-C_*</v>
          </cell>
        </row>
        <row r="6">
          <cell r="A6" t="str">
            <v>OC_CFAB5_64M SD-X_*</v>
          </cell>
        </row>
        <row r="7">
          <cell r="A7" t="str">
            <v>OC_CFAB4_64M SD-X_*</v>
          </cell>
        </row>
        <row r="8">
          <cell r="A8" t="str">
            <v>OC_GFAB3_64M SD-X_*</v>
          </cell>
        </row>
        <row r="9">
          <cell r="A9" t="str">
            <v>OC_CFAB7_64M SD-E_*</v>
          </cell>
        </row>
        <row r="10">
          <cell r="A10" t="str">
            <v>OC_CFAB7_64M SD-F_*</v>
          </cell>
        </row>
        <row r="11">
          <cell r="A11" t="str">
            <v>OC_CFAB8_64M SD-G_*</v>
          </cell>
        </row>
        <row r="12">
          <cell r="A12" t="str">
            <v>OC_CFAB7_64M SD-G_*</v>
          </cell>
        </row>
        <row r="13">
          <cell r="A13" t="str">
            <v>OC_CFAB5_64M SD-G_*</v>
          </cell>
        </row>
        <row r="15">
          <cell r="A15" t="str">
            <v>EW_CFAB5_64M SD-C</v>
          </cell>
        </row>
        <row r="16">
          <cell r="A16" t="str">
            <v>EW_CFAB4_64M SD-C</v>
          </cell>
        </row>
        <row r="17">
          <cell r="A17" t="str">
            <v>EW_CFAB5_64M SD-X</v>
          </cell>
        </row>
        <row r="18">
          <cell r="A18" t="str">
            <v>EW_CFAB4_64M SD-X</v>
          </cell>
        </row>
        <row r="19">
          <cell r="A19" t="str">
            <v>EW_GFAB3_64M SD-X</v>
          </cell>
        </row>
        <row r="20">
          <cell r="A20" t="str">
            <v>EW_CFAB7_64M SD-E</v>
          </cell>
        </row>
        <row r="21">
          <cell r="A21" t="str">
            <v>EW_CFAB7_64M SD-F</v>
          </cell>
        </row>
        <row r="22">
          <cell r="A22" t="str">
            <v>EW_CFAB8_64M SD-G</v>
          </cell>
        </row>
        <row r="23">
          <cell r="A23" t="str">
            <v>EW_CFAB7_64M SD-G</v>
          </cell>
        </row>
        <row r="24">
          <cell r="A24" t="str">
            <v>EW_CFAB5_64M SD-G</v>
          </cell>
        </row>
        <row r="26">
          <cell r="A26" t="str">
            <v>IP_CFAB5_64M SD-C_54TSOP</v>
          </cell>
        </row>
        <row r="27">
          <cell r="A27" t="str">
            <v>IP_CFAB4_64M SD-C_54TSOP</v>
          </cell>
        </row>
        <row r="28">
          <cell r="A28" t="str">
            <v>IP_CFAB5_64M SD-X_54TSOP</v>
          </cell>
        </row>
        <row r="29">
          <cell r="A29" t="str">
            <v>IP_CFAB4_64M SD-X_54TSOP</v>
          </cell>
        </row>
        <row r="30">
          <cell r="A30" t="str">
            <v>IP_GFAB3_64M SD-X_54TSOP</v>
          </cell>
        </row>
        <row r="31">
          <cell r="A31" t="str">
            <v>IP_CFAB7_64M SD-E_54TSOP</v>
          </cell>
        </row>
        <row r="32">
          <cell r="A32" t="str">
            <v>IP_CFAB7_64M SD-F_54TSOP</v>
          </cell>
        </row>
        <row r="33">
          <cell r="A33" t="str">
            <v>IP_CFAB8_64M SD-G_54TSOP</v>
          </cell>
        </row>
        <row r="34">
          <cell r="A34" t="str">
            <v>IP_CFAB7_64M SD-G_54TSOP</v>
          </cell>
        </row>
        <row r="35">
          <cell r="A35" t="str">
            <v>IP_CFAB5_64M SD-G_54TSOP</v>
          </cell>
        </row>
        <row r="36">
          <cell r="A36" t="str">
            <v>XX_*_64M SD-*_*</v>
          </cell>
        </row>
        <row r="38">
          <cell r="A38" t="str">
            <v>OP_CFAB5_64M SD-C_54TSOP</v>
          </cell>
        </row>
        <row r="39">
          <cell r="A39" t="str">
            <v>OP_CFAB4_64M SD-C_54TSOP</v>
          </cell>
        </row>
        <row r="40">
          <cell r="A40" t="str">
            <v>OP_CFAB5_64M SD-X_54TSOP</v>
          </cell>
        </row>
        <row r="41">
          <cell r="A41" t="str">
            <v>OP_CFAB4_64M SD-X_54TSOP</v>
          </cell>
        </row>
        <row r="42">
          <cell r="A42" t="str">
            <v>OP_GFAB3_64M SD-X_54TSOP</v>
          </cell>
        </row>
        <row r="43">
          <cell r="A43" t="str">
            <v>OP_CFAB7_64M SD-E_54TSOP</v>
          </cell>
        </row>
        <row r="44">
          <cell r="A44" t="str">
            <v>OP_CFAB7_64M SD-F_54TSOP</v>
          </cell>
        </row>
        <row r="45">
          <cell r="A45" t="str">
            <v>OP_CFAB8_64M SD-G_54TSOP</v>
          </cell>
        </row>
        <row r="46">
          <cell r="A46" t="str">
            <v>OP_CFAB7_64M SD-G_54TSOP</v>
          </cell>
        </row>
        <row r="47">
          <cell r="A47" t="str">
            <v>OP_CFAB5_64M SD-G_54TSOP</v>
          </cell>
        </row>
        <row r="48">
          <cell r="A48" t="str">
            <v>XX_*_64M SD-*_*</v>
          </cell>
        </row>
        <row r="50">
          <cell r="A50" t="str">
            <v>OT_CFAB5_64M SD-C_54TSOP</v>
          </cell>
        </row>
        <row r="51">
          <cell r="A51" t="str">
            <v>OT_CFAB4_64M SD-C_54TSOP</v>
          </cell>
        </row>
        <row r="52">
          <cell r="A52" t="str">
            <v>OT_CFAB5_64M SD-X_54TSOP</v>
          </cell>
        </row>
        <row r="53">
          <cell r="A53" t="str">
            <v>OT_CFAB4_64M SD-X_54TSOP</v>
          </cell>
        </row>
        <row r="54">
          <cell r="A54" t="str">
            <v>OT_GFAB3_64M SD-X_54TSOP</v>
          </cell>
        </row>
        <row r="55">
          <cell r="A55" t="str">
            <v>OT_CFAB7_64M SD-E_54TSOP</v>
          </cell>
        </row>
        <row r="56">
          <cell r="A56" t="str">
            <v>OT_CFAB7_64M SD-F_54TSOP</v>
          </cell>
        </row>
        <row r="57">
          <cell r="A57" t="str">
            <v>OT_CFAB8_64M SD-G_54TSOP</v>
          </cell>
        </row>
        <row r="58">
          <cell r="A58" t="str">
            <v>OT_CFAB7_64M SD-G_54TSOP</v>
          </cell>
        </row>
        <row r="59">
          <cell r="A59" t="str">
            <v>OT_CFAB5_64M SD-G_54TSOP</v>
          </cell>
        </row>
        <row r="60">
          <cell r="A60" t="str">
            <v>XX_*_64M SD-*_*</v>
          </cell>
        </row>
        <row r="62">
          <cell r="A62" t="str">
            <v>EP_CFAB5_64M SD-C_54TSOP</v>
          </cell>
        </row>
        <row r="63">
          <cell r="A63" t="str">
            <v>EP_CFAB4_64M SD-C_54TSOP</v>
          </cell>
        </row>
        <row r="64">
          <cell r="A64" t="str">
            <v>EP_CFAB5_64M SD-X_54TSOP</v>
          </cell>
        </row>
        <row r="65">
          <cell r="A65" t="str">
            <v>EP_CFAB4_64M SD-X_54TSOP</v>
          </cell>
        </row>
        <row r="66">
          <cell r="A66" t="str">
            <v>EP_GFAB3_64M SD-X_54TSOP</v>
          </cell>
        </row>
        <row r="67">
          <cell r="A67" t="str">
            <v>EP_CFAB7_64M SD-E_54TSOP</v>
          </cell>
        </row>
        <row r="68">
          <cell r="A68" t="str">
            <v>EP_CFAB7_64M SD-F_54TSOP</v>
          </cell>
        </row>
        <row r="69">
          <cell r="A69" t="str">
            <v>EP_CFAB8_64M SD-G_54TSOP</v>
          </cell>
        </row>
        <row r="70">
          <cell r="A70" t="str">
            <v>EP_CFAB7_64M SD-G_54TSOP</v>
          </cell>
        </row>
        <row r="71">
          <cell r="A71" t="str">
            <v>EP_CFAB5_64M SD-G_54TSOP</v>
          </cell>
        </row>
        <row r="73">
          <cell r="A73" t="str">
            <v>ET_CFAB5_64M SD-C_54TSOP</v>
          </cell>
        </row>
        <row r="74">
          <cell r="A74" t="str">
            <v>ET_CFAB4_64M SD-C_54TSOP</v>
          </cell>
        </row>
        <row r="75">
          <cell r="A75" t="str">
            <v>ET_CFAB5_64M SD-X_54TSOP</v>
          </cell>
        </row>
        <row r="76">
          <cell r="A76" t="str">
            <v>ET_CFAB4_64M SD-X_54TSOP</v>
          </cell>
        </row>
        <row r="77">
          <cell r="A77" t="str">
            <v>ET_GFAB3_64M SD-X_54TSOP</v>
          </cell>
        </row>
        <row r="78">
          <cell r="A78" t="str">
            <v>ET_CFAB7_64M SD-E_54TSOP</v>
          </cell>
        </row>
        <row r="79">
          <cell r="A79" t="str">
            <v>ET_CFAB7_64M SD-F_54TSOP</v>
          </cell>
        </row>
        <row r="80">
          <cell r="A80" t="str">
            <v>ET_CFAB8_64M SD-G_54TSOP</v>
          </cell>
        </row>
        <row r="81">
          <cell r="A81" t="str">
            <v>ET_CFAB7_64M SD-G_54TSOP</v>
          </cell>
        </row>
        <row r="82">
          <cell r="A82" t="str">
            <v>ET_CFAB5_64M SD-G_54TSOP</v>
          </cell>
        </row>
        <row r="84">
          <cell r="A84" t="str">
            <v>YP_CFAB5_64M SD-C_*</v>
          </cell>
        </row>
        <row r="85">
          <cell r="A85" t="str">
            <v>YP_CFAB4_64M SD-C_*</v>
          </cell>
        </row>
        <row r="86">
          <cell r="A86" t="str">
            <v>YP_CFAB5_64M SD-X_*</v>
          </cell>
        </row>
        <row r="87">
          <cell r="A87" t="str">
            <v>YP_CFAB4_64M SD-X_*</v>
          </cell>
        </row>
        <row r="88">
          <cell r="A88" t="str">
            <v>YP_GFAB3_64M SD-X_*</v>
          </cell>
        </row>
        <row r="89">
          <cell r="A89" t="str">
            <v>YP_CFAB7_64M SD-E_*</v>
          </cell>
        </row>
        <row r="90">
          <cell r="A90" t="str">
            <v>YP_CFAB7_64M SD-F_*</v>
          </cell>
        </row>
        <row r="91">
          <cell r="A91" t="str">
            <v>YP_CFAB8_64M SD-G_*</v>
          </cell>
        </row>
        <row r="92">
          <cell r="A92" t="str">
            <v>YP_CFAB7_64M SD-G_*</v>
          </cell>
        </row>
        <row r="93">
          <cell r="A93" t="str">
            <v>YP_CFAB5_64M SD-G_*</v>
          </cell>
        </row>
        <row r="95">
          <cell r="A95" t="str">
            <v>YT_CFAB5_64M SD-C_*</v>
          </cell>
        </row>
        <row r="96">
          <cell r="A96" t="str">
            <v>YT_CFAB4_64M SD-C_*</v>
          </cell>
        </row>
        <row r="97">
          <cell r="A97" t="str">
            <v>YT_CFAB5_64M SD-X_*</v>
          </cell>
        </row>
        <row r="98">
          <cell r="A98" t="str">
            <v>YT_CFAB4_64M SD-X_*</v>
          </cell>
        </row>
        <row r="99">
          <cell r="A99" t="str">
            <v>YT_GFAB3_64M SD-X_*</v>
          </cell>
        </row>
        <row r="100">
          <cell r="A100" t="str">
            <v>YT_CFAB7_64M SD-E_*</v>
          </cell>
        </row>
        <row r="101">
          <cell r="A101" t="str">
            <v>YT_CFAB7_64M SD-F_*</v>
          </cell>
        </row>
        <row r="102">
          <cell r="A102" t="str">
            <v>YT_CFAB8_64M SD-G_*</v>
          </cell>
        </row>
        <row r="103">
          <cell r="A103" t="str">
            <v>YT_CFAB7_64M SD-G_*</v>
          </cell>
        </row>
        <row r="104">
          <cell r="A104" t="str">
            <v>YT_CFAB5_64M SD-G_*</v>
          </cell>
        </row>
        <row r="106">
          <cell r="A106" t="str">
            <v>TP_CFAB5_64M SD-C_*</v>
          </cell>
        </row>
        <row r="107">
          <cell r="A107" t="str">
            <v>TP_CFAB4_64M SD-C_*</v>
          </cell>
        </row>
        <row r="108">
          <cell r="A108" t="str">
            <v>TP_CFAB5_64M SD-X_*</v>
          </cell>
        </row>
        <row r="109">
          <cell r="A109" t="str">
            <v>TP_CFAB4_64M SD-X_*</v>
          </cell>
        </row>
        <row r="110">
          <cell r="A110" t="str">
            <v>TP_GFAB3_64M SD-X_*</v>
          </cell>
        </row>
        <row r="111">
          <cell r="A111" t="str">
            <v>TP_CFAB7_64M SD-E_*</v>
          </cell>
        </row>
        <row r="112">
          <cell r="A112" t="str">
            <v>TP_CFAB7_64M SD-F_*</v>
          </cell>
        </row>
        <row r="113">
          <cell r="A113" t="str">
            <v>TP_CFAB8_64M SD-G_*</v>
          </cell>
        </row>
        <row r="114">
          <cell r="A114" t="str">
            <v>TP_CFAB7_64M SD-G_*</v>
          </cell>
        </row>
        <row r="115">
          <cell r="A115" t="str">
            <v>TP_CFAB5_64M SD-G_*</v>
          </cell>
        </row>
        <row r="117">
          <cell r="A117" t="str">
            <v>TT_CFAB5_64M SD-C_*</v>
          </cell>
        </row>
        <row r="118">
          <cell r="A118" t="str">
            <v>TT_CFAB4_64M SD-C_*</v>
          </cell>
        </row>
        <row r="119">
          <cell r="A119" t="str">
            <v>TT_CFAB5_64M SD-X_*</v>
          </cell>
        </row>
        <row r="120">
          <cell r="A120" t="str">
            <v>TT_CFAB4_64M SD-X_*</v>
          </cell>
        </row>
        <row r="121">
          <cell r="A121" t="str">
            <v>TT_GFAB3_64M SD-X_*</v>
          </cell>
        </row>
        <row r="122">
          <cell r="A122" t="str">
            <v>TT_CFAB7_64M SD-E_*</v>
          </cell>
        </row>
        <row r="123">
          <cell r="A123" t="str">
            <v>TT_CFAB7_64M SD-F_*</v>
          </cell>
        </row>
        <row r="124">
          <cell r="A124" t="str">
            <v>TT_CFAB8_64M SD-G_*</v>
          </cell>
        </row>
        <row r="125">
          <cell r="A125" t="str">
            <v>TT_CFAB7_64M SD-G_*</v>
          </cell>
        </row>
        <row r="126">
          <cell r="A126" t="str">
            <v>TT_CFAB5_64M SD-G_*</v>
          </cell>
        </row>
      </sheetData>
      <sheetData sheetId="11" refreshError="1">
        <row r="3">
          <cell r="A3" t="str">
            <v>KEY</v>
          </cell>
        </row>
        <row r="4">
          <cell r="A4" t="str">
            <v>OC_CFAB4_16M D-C_*</v>
          </cell>
        </row>
        <row r="5">
          <cell r="A5" t="str">
            <v>OC_GFAB3_16M D-C_*</v>
          </cell>
        </row>
        <row r="6">
          <cell r="A6" t="str">
            <v>OC_XX_16M D-G_*</v>
          </cell>
        </row>
        <row r="8">
          <cell r="A8" t="str">
            <v>EW_CFAB4_16M D-C</v>
          </cell>
        </row>
        <row r="9">
          <cell r="A9" t="str">
            <v>EW_GFAB3_16M D-C</v>
          </cell>
        </row>
        <row r="10">
          <cell r="A10" t="str">
            <v>EW_XX_16M D-G</v>
          </cell>
        </row>
        <row r="12">
          <cell r="A12" t="str">
            <v>IP_CFAB4_16M D-C_24SOJ</v>
          </cell>
        </row>
        <row r="13">
          <cell r="A13" t="str">
            <v>IP_CFAB4_16M D-C_24TSOP</v>
          </cell>
        </row>
        <row r="14">
          <cell r="A14" t="str">
            <v>IP_CFAB4_16M D-C_28SOJ</v>
          </cell>
        </row>
        <row r="15">
          <cell r="A15" t="str">
            <v>IP_CFAB4_16M D-C_28TSOP</v>
          </cell>
        </row>
        <row r="16">
          <cell r="A16" t="str">
            <v>IP_GFAB3_16M D-C_24SOJ</v>
          </cell>
        </row>
        <row r="17">
          <cell r="A17" t="str">
            <v>IP_GFAB3_16M D-C_24TSOP</v>
          </cell>
        </row>
        <row r="18">
          <cell r="A18" t="str">
            <v>IP_GFAB3_16M D-C_28SOJ</v>
          </cell>
        </row>
        <row r="19">
          <cell r="A19" t="str">
            <v>IP_GFAB3_16M D-C_28TSOP</v>
          </cell>
        </row>
        <row r="20">
          <cell r="A20" t="str">
            <v>IP_CFAB5_16M D-G_24SOJ</v>
          </cell>
        </row>
        <row r="21">
          <cell r="A21" t="str">
            <v>IP_CFAB5_16M D-G_24TSOP</v>
          </cell>
        </row>
        <row r="22">
          <cell r="A22" t="str">
            <v>IP_CFAB5_16M D-G_28SOJ</v>
          </cell>
        </row>
        <row r="23">
          <cell r="A23" t="str">
            <v>IP_CFAB5_16M D-G_28TSOP</v>
          </cell>
        </row>
        <row r="29">
          <cell r="A29" t="str">
            <v>OP_CFAB4_16M D-C_24SOJ</v>
          </cell>
        </row>
        <row r="30">
          <cell r="A30" t="str">
            <v>OP_CFAB4_16M D-C_24TSOP</v>
          </cell>
        </row>
        <row r="31">
          <cell r="A31" t="str">
            <v>OP_CFAB4_16M D-C_28SOJ</v>
          </cell>
        </row>
        <row r="32">
          <cell r="A32" t="str">
            <v>OP_CFAB4_16M D-C_28TSOP</v>
          </cell>
        </row>
        <row r="33">
          <cell r="A33" t="str">
            <v>OP_GFAB3_16M D-C_24SOJ</v>
          </cell>
        </row>
        <row r="34">
          <cell r="A34" t="str">
            <v>OP_GFAB3_16M D-C_24TSOP</v>
          </cell>
        </row>
        <row r="35">
          <cell r="A35" t="str">
            <v>OP_GFAB3_16M D-C_28SOJ</v>
          </cell>
        </row>
        <row r="36">
          <cell r="A36" t="str">
            <v>OP_GFAB3_16M D-C_28TSOP</v>
          </cell>
        </row>
        <row r="37">
          <cell r="A37" t="str">
            <v>OP_CFAB5_16M D-G_24SOJ</v>
          </cell>
        </row>
        <row r="38">
          <cell r="A38" t="str">
            <v>OP_CFAB5_16M D-G_24TSOP</v>
          </cell>
        </row>
        <row r="39">
          <cell r="A39" t="str">
            <v>OP_CFAB5_16M D-G_28SOJ</v>
          </cell>
        </row>
        <row r="40">
          <cell r="A40" t="str">
            <v>OP_CFAB5_16M D-G_28TSOP</v>
          </cell>
        </row>
        <row r="42">
          <cell r="A42" t="str">
            <v>OT_CFAB4_16M D-C_24SOJ</v>
          </cell>
        </row>
        <row r="43">
          <cell r="A43" t="str">
            <v>OT_CFAB4_16M D-C_24TSOP</v>
          </cell>
        </row>
        <row r="44">
          <cell r="A44" t="str">
            <v>OT_CFAB4_16M D-C_28SOJ</v>
          </cell>
        </row>
        <row r="45">
          <cell r="A45" t="str">
            <v>OT_CFAB4_16M D-C_28TSOP</v>
          </cell>
        </row>
        <row r="46">
          <cell r="A46" t="str">
            <v>OT_GFAB3_16M D-C_24SOJ</v>
          </cell>
        </row>
        <row r="47">
          <cell r="A47" t="str">
            <v>OT_GFAB3_16M D-C_24TSOP</v>
          </cell>
        </row>
        <row r="48">
          <cell r="A48" t="str">
            <v>OT_GFAB3_16M D-C_28SOJ</v>
          </cell>
        </row>
        <row r="49">
          <cell r="A49" t="str">
            <v>OT_GFAB3_16M D-C_28TSOP</v>
          </cell>
        </row>
        <row r="50">
          <cell r="A50" t="str">
            <v>OT_CFAB5_16M D-G_24SOJ</v>
          </cell>
        </row>
        <row r="51">
          <cell r="A51" t="str">
            <v>OT_CFAB5_16M D-G_24TSOP</v>
          </cell>
        </row>
        <row r="52">
          <cell r="A52" t="str">
            <v>OT_CFAB5_16M D-G_28SOJ</v>
          </cell>
        </row>
        <row r="53">
          <cell r="A53" t="str">
            <v>OT_CFAB5_16M D-G_28TSOP</v>
          </cell>
        </row>
        <row r="55">
          <cell r="A55" t="str">
            <v>EP_CFAB4_16M D-C_24SOJ</v>
          </cell>
        </row>
        <row r="56">
          <cell r="A56" t="str">
            <v>EP_CFAB4_16M D-C_24TSOP</v>
          </cell>
        </row>
        <row r="57">
          <cell r="A57" t="str">
            <v>EP_CFAB4_16M D-C_28SOJ</v>
          </cell>
        </row>
        <row r="58">
          <cell r="A58" t="str">
            <v>EP_CFAB4_16M D-C_28TSOP</v>
          </cell>
        </row>
        <row r="59">
          <cell r="A59" t="str">
            <v>EP_GFAB3_16M D-C_24SOJ</v>
          </cell>
        </row>
        <row r="60">
          <cell r="A60" t="str">
            <v>EP_GFAB3_16M D-C_24TSOP</v>
          </cell>
        </row>
        <row r="61">
          <cell r="A61" t="str">
            <v>EP_GFAB3_16M D-C_28SOJ</v>
          </cell>
        </row>
        <row r="62">
          <cell r="A62" t="str">
            <v>EP_GFAB3_16M D-C_28TSOP</v>
          </cell>
        </row>
        <row r="63">
          <cell r="A63" t="str">
            <v>EP_CFAB5_16M D-G_24SOJ</v>
          </cell>
        </row>
        <row r="64">
          <cell r="A64" t="str">
            <v>EP_CFAB5_16M D-G_24TSOP</v>
          </cell>
        </row>
        <row r="65">
          <cell r="A65" t="str">
            <v>EP_CFAB5_16M D-G_28SOJ</v>
          </cell>
        </row>
        <row r="66">
          <cell r="A66" t="str">
            <v>EP_CFAB5_16M D-G_28TSOP</v>
          </cell>
        </row>
        <row r="68">
          <cell r="A68" t="str">
            <v>ET_CFAB4_16M D-C_24SOJ</v>
          </cell>
        </row>
        <row r="69">
          <cell r="A69" t="str">
            <v>ET_CFAB4_16M D-C_24TSOP</v>
          </cell>
        </row>
        <row r="70">
          <cell r="A70" t="str">
            <v>ET_CFAB4_16M D-C_28SOJ</v>
          </cell>
        </row>
        <row r="71">
          <cell r="A71" t="str">
            <v>ET_CFAB4_16M D-C_28TSOP</v>
          </cell>
        </row>
        <row r="72">
          <cell r="A72" t="str">
            <v>ET_GFAB3_16M D-C_24SOJ</v>
          </cell>
        </row>
        <row r="73">
          <cell r="A73" t="str">
            <v>ET_GFAB3_16M D-C_24TSOP</v>
          </cell>
        </row>
        <row r="74">
          <cell r="A74" t="str">
            <v>ET_GFAB3_16M D-C_28SOJ</v>
          </cell>
        </row>
        <row r="75">
          <cell r="A75" t="str">
            <v>ET_GFAB3_16M D-C_28TSOP</v>
          </cell>
        </row>
        <row r="76">
          <cell r="A76" t="str">
            <v>ET_CFAB5_16M D-G_24SOJ</v>
          </cell>
        </row>
        <row r="77">
          <cell r="A77" t="str">
            <v>ET_CFAB5_16M D-G_24TSOP</v>
          </cell>
        </row>
        <row r="78">
          <cell r="A78" t="str">
            <v>ET_CFAB5_16M D-G_28SOJ</v>
          </cell>
        </row>
        <row r="79">
          <cell r="A79" t="str">
            <v>ET_CFAB5_16M D-G_28TSOP</v>
          </cell>
        </row>
        <row r="81">
          <cell r="A81" t="str">
            <v>YP_CFAB4_16M D-C_*</v>
          </cell>
        </row>
        <row r="82">
          <cell r="A82" t="str">
            <v>YP_GFAB3_16M D-C_*</v>
          </cell>
        </row>
        <row r="83">
          <cell r="A83" t="str">
            <v>YP_CFAB5_16M D-G_*</v>
          </cell>
        </row>
        <row r="85">
          <cell r="A85" t="str">
            <v>YT_CFAB4_16M D-C_*</v>
          </cell>
        </row>
        <row r="86">
          <cell r="A86" t="str">
            <v>YT_GFAB3_16M D-C_*</v>
          </cell>
        </row>
        <row r="87">
          <cell r="A87" t="str">
            <v>YT_CFAB5_16M D-G_*</v>
          </cell>
        </row>
        <row r="89">
          <cell r="A89" t="str">
            <v>TP_CFAB4_16M D-C_*</v>
          </cell>
        </row>
        <row r="90">
          <cell r="A90" t="str">
            <v>TP_GFAB3_16M D-C_*</v>
          </cell>
        </row>
        <row r="91">
          <cell r="A91" t="str">
            <v>TP_CFAB5_16M D-G_*</v>
          </cell>
        </row>
        <row r="93">
          <cell r="A93" t="str">
            <v>TT_CFAB4_16M D-C_*</v>
          </cell>
        </row>
        <row r="94">
          <cell r="A94" t="str">
            <v>TT_GFAB3_16M D-C_*</v>
          </cell>
        </row>
        <row r="95">
          <cell r="A95" t="str">
            <v>TT_CFAB5_16M D-G_*</v>
          </cell>
        </row>
      </sheetData>
      <sheetData sheetId="12" refreshError="1">
        <row r="3">
          <cell r="A3" t="str">
            <v>KEY</v>
          </cell>
        </row>
        <row r="4">
          <cell r="A4" t="str">
            <v>OC_CFAB4_16M D-CW_*</v>
          </cell>
        </row>
        <row r="5">
          <cell r="A5" t="str">
            <v>OC_GFAB3_16M D-CW_*</v>
          </cell>
        </row>
        <row r="6">
          <cell r="A6" t="str">
            <v>OC_CFAB5_16M D-G_*</v>
          </cell>
        </row>
        <row r="8">
          <cell r="A8" t="str">
            <v>EW_CFAB4_16M D-CW</v>
          </cell>
        </row>
        <row r="9">
          <cell r="A9" t="str">
            <v>EW_GFAB3_16M D-CW</v>
          </cell>
        </row>
        <row r="10">
          <cell r="A10" t="str">
            <v>EW_CFAB5_16M D-G</v>
          </cell>
        </row>
        <row r="12">
          <cell r="A12" t="str">
            <v>IP_CFAB4_16M D-CW_42SOJ</v>
          </cell>
        </row>
        <row r="13">
          <cell r="A13" t="str">
            <v>IP_CFAB4_16M D-CW_44TSOP</v>
          </cell>
        </row>
        <row r="14">
          <cell r="A14" t="str">
            <v>IP_GFAB3_16M D-CW_42SOJ</v>
          </cell>
        </row>
        <row r="15">
          <cell r="A15" t="str">
            <v>IP_GFAB3_16M D-CW_44TSOP</v>
          </cell>
        </row>
        <row r="16">
          <cell r="A16" t="str">
            <v>IP_CFAB5_16M D-G_42SOJ</v>
          </cell>
        </row>
        <row r="17">
          <cell r="A17" t="str">
            <v>IP_CFAB5_16M D-G_44TSOP</v>
          </cell>
        </row>
        <row r="21">
          <cell r="A21" t="str">
            <v>OP_CFAB4_16M D-CW_42SOJ</v>
          </cell>
        </row>
        <row r="22">
          <cell r="A22" t="str">
            <v>OP_CFAB4_16M D-CW_44TSOP</v>
          </cell>
        </row>
        <row r="23">
          <cell r="A23" t="str">
            <v>OP_GFAB3_16M D-CW_42SOJ</v>
          </cell>
        </row>
        <row r="24">
          <cell r="A24" t="str">
            <v>OP_GFAB3_16M D-CW_44TSOP</v>
          </cell>
        </row>
        <row r="25">
          <cell r="A25" t="str">
            <v>OP_CFAB5_16M D-G_42SOJ</v>
          </cell>
        </row>
        <row r="26">
          <cell r="A26" t="str">
            <v>OP_CFAB5_16M D-G_44TSOP</v>
          </cell>
        </row>
        <row r="28">
          <cell r="A28" t="str">
            <v>OT_CFAB4_16M D-CW_42SOJ</v>
          </cell>
        </row>
        <row r="29">
          <cell r="A29" t="str">
            <v>OT_CFAB4_16M D-CW_44TSOP</v>
          </cell>
        </row>
        <row r="30">
          <cell r="A30" t="str">
            <v>OT_GFAB3_16M D-CW_42SOJ</v>
          </cell>
        </row>
        <row r="31">
          <cell r="A31" t="str">
            <v>OT_GFAB3_16M D-CW_44TSOP</v>
          </cell>
        </row>
        <row r="32">
          <cell r="A32" t="str">
            <v>OT_CFAB5_16M D-G_42SOJ</v>
          </cell>
        </row>
        <row r="33">
          <cell r="A33" t="str">
            <v>OT_CFAB5_16M D-G_44TSOP</v>
          </cell>
        </row>
        <row r="35">
          <cell r="A35" t="str">
            <v>EP_CFAB4_16M D-CW_42SOJ</v>
          </cell>
        </row>
        <row r="36">
          <cell r="A36" t="str">
            <v>EP_CFAB4_16M D-CW_44TSOP</v>
          </cell>
        </row>
        <row r="37">
          <cell r="A37" t="str">
            <v>EP_GFAB3_16M D-CW_42SOJ</v>
          </cell>
        </row>
        <row r="38">
          <cell r="A38" t="str">
            <v>EP_GFAB3_16M D-CW_44TSOP</v>
          </cell>
        </row>
        <row r="39">
          <cell r="A39" t="str">
            <v>EP_CFAB5_16M D-G_42SOJ</v>
          </cell>
        </row>
        <row r="40">
          <cell r="A40" t="str">
            <v>EP_CFAB5_16M D-G_44TSOP</v>
          </cell>
        </row>
        <row r="42">
          <cell r="A42" t="str">
            <v>ET_CFAB4_16M D-CW_42SOJ</v>
          </cell>
        </row>
        <row r="43">
          <cell r="A43" t="str">
            <v>ET_CFAB4_16M D-CW_44TSOP</v>
          </cell>
        </row>
        <row r="44">
          <cell r="A44" t="str">
            <v>ET_GFAB3_16M D-CW_42SOJ</v>
          </cell>
        </row>
        <row r="45">
          <cell r="A45" t="str">
            <v>ET_GFAB3_16M D-CW_44TSOP</v>
          </cell>
        </row>
        <row r="46">
          <cell r="A46" t="str">
            <v>ET_CFAB5_16M D-G_42SOJ</v>
          </cell>
        </row>
        <row r="47">
          <cell r="A47" t="str">
            <v>ET_CFAB5_16M D-G_44TSOP</v>
          </cell>
        </row>
        <row r="49">
          <cell r="A49" t="str">
            <v>YP_CFAB4_16M D-CW_*</v>
          </cell>
        </row>
        <row r="50">
          <cell r="A50" t="str">
            <v>YP_GFAB3_16M D-CW_*</v>
          </cell>
        </row>
        <row r="51">
          <cell r="A51" t="str">
            <v>YP_CFAB5_16M D-G_*</v>
          </cell>
        </row>
        <row r="53">
          <cell r="A53" t="str">
            <v>YT_CFAB4_16M D-CW_*</v>
          </cell>
        </row>
        <row r="54">
          <cell r="A54" t="str">
            <v>YT_GFAB3_16M D-CW_*</v>
          </cell>
        </row>
        <row r="55">
          <cell r="A55" t="str">
            <v>YT_CFAB5_16M D-G_*</v>
          </cell>
        </row>
        <row r="57">
          <cell r="A57" t="str">
            <v>TP_CFAB4_16M D-CW_*</v>
          </cell>
        </row>
        <row r="58">
          <cell r="A58" t="str">
            <v>TP_GFAB3_16M D-CW_*</v>
          </cell>
        </row>
        <row r="59">
          <cell r="A59" t="str">
            <v>TP_CFAB5_16M D-G_*</v>
          </cell>
        </row>
        <row r="61">
          <cell r="A61" t="str">
            <v>TT_CFAB4_16M D-CW_*</v>
          </cell>
        </row>
        <row r="62">
          <cell r="A62" t="str">
            <v>TT_GFAB3_16M D-CW_*</v>
          </cell>
        </row>
        <row r="63">
          <cell r="A63" t="str">
            <v>TT_CFAB5_16M D-G_*</v>
          </cell>
        </row>
      </sheetData>
      <sheetData sheetId="13" refreshError="1">
        <row r="3">
          <cell r="A3" t="str">
            <v>KEY</v>
          </cell>
        </row>
        <row r="4">
          <cell r="A4" t="str">
            <v>OC_CFAB4_16M SD-C_*</v>
          </cell>
        </row>
        <row r="5">
          <cell r="A5" t="str">
            <v>OC_GFAB3_16M SD-E_*</v>
          </cell>
        </row>
        <row r="6">
          <cell r="A6" t="str">
            <v>OC_XX_XX_*</v>
          </cell>
        </row>
        <row r="7">
          <cell r="A7" t="str">
            <v>OC_XX_XX_*</v>
          </cell>
        </row>
        <row r="9">
          <cell r="A9" t="str">
            <v>EW_CFAB4_16M SD-C</v>
          </cell>
        </row>
        <row r="10">
          <cell r="A10" t="str">
            <v>EW_GFAB3_16M SD-E</v>
          </cell>
        </row>
        <row r="11">
          <cell r="A11" t="str">
            <v>EW_XX_XX</v>
          </cell>
        </row>
        <row r="12">
          <cell r="A12" t="str">
            <v>EW_XX_XX</v>
          </cell>
        </row>
        <row r="14">
          <cell r="A14" t="str">
            <v>IP_CFAB4_16M SD-C_44TSOP</v>
          </cell>
        </row>
        <row r="15">
          <cell r="A15" t="str">
            <v>IP_GFAB3_16M SD-E_50TSOP</v>
          </cell>
        </row>
        <row r="16">
          <cell r="A16" t="str">
            <v>IP_XX_XX_*</v>
          </cell>
        </row>
        <row r="17">
          <cell r="A17" t="str">
            <v>IP_XX_XX_*</v>
          </cell>
        </row>
        <row r="19">
          <cell r="A19" t="str">
            <v>OP_CFAB4_16M SD-C_44TSOP</v>
          </cell>
        </row>
        <row r="20">
          <cell r="A20" t="str">
            <v>OP_GFAB3_16M SD-E_50TSOP</v>
          </cell>
        </row>
        <row r="21">
          <cell r="A21" t="str">
            <v>OP_XX_XX_*</v>
          </cell>
        </row>
        <row r="22">
          <cell r="A22" t="str">
            <v>OP_XX_XX_*</v>
          </cell>
        </row>
        <row r="24">
          <cell r="A24" t="str">
            <v>OT_CFAB4_16M SD-C_44TSOP</v>
          </cell>
        </row>
        <row r="25">
          <cell r="A25" t="str">
            <v>OT_GFAB3_16M SD-E_50TSOP</v>
          </cell>
        </row>
        <row r="26">
          <cell r="A26" t="str">
            <v>OT_XX_XX_*</v>
          </cell>
        </row>
        <row r="27">
          <cell r="A27" t="str">
            <v>OT_XX_XX_*</v>
          </cell>
        </row>
        <row r="29">
          <cell r="A29" t="str">
            <v>EP_CFAB4_16M SD-C_44TSOP</v>
          </cell>
        </row>
        <row r="30">
          <cell r="A30" t="str">
            <v>EP_GFAB3_16M SD-E_50TSOP</v>
          </cell>
        </row>
        <row r="31">
          <cell r="A31" t="str">
            <v>EP_XX_XX_*</v>
          </cell>
        </row>
        <row r="32">
          <cell r="A32" t="str">
            <v>EP_XX_XX_*</v>
          </cell>
        </row>
        <row r="34">
          <cell r="A34" t="str">
            <v>ET_CFAB4_16M SD-C_44TSOP</v>
          </cell>
        </row>
        <row r="35">
          <cell r="A35" t="str">
            <v>ET_GFAB3_16M SD-E_50TSOP</v>
          </cell>
        </row>
        <row r="36">
          <cell r="A36" t="str">
            <v>ET_XX_XX_*</v>
          </cell>
        </row>
        <row r="37">
          <cell r="A37" t="str">
            <v>ET_XX_XX_*</v>
          </cell>
        </row>
        <row r="39">
          <cell r="A39" t="str">
            <v>YP_CFAB4_16M SD-C_*</v>
          </cell>
        </row>
        <row r="40">
          <cell r="A40" t="str">
            <v>YP_GFAB3_16M SD-E_*</v>
          </cell>
        </row>
        <row r="41">
          <cell r="A41" t="str">
            <v>YP_XX_XX_*</v>
          </cell>
        </row>
        <row r="42">
          <cell r="A42" t="str">
            <v>YP_XX_XX_*</v>
          </cell>
        </row>
        <row r="44">
          <cell r="A44" t="str">
            <v>YT_CFAB4_16M SD-C_*</v>
          </cell>
        </row>
        <row r="45">
          <cell r="A45" t="str">
            <v>YT_GFAB3_16M SD-E_*</v>
          </cell>
        </row>
        <row r="46">
          <cell r="A46" t="str">
            <v>YT_XX_XX_*</v>
          </cell>
        </row>
        <row r="47">
          <cell r="A47" t="str">
            <v>YT_XX_XX_*</v>
          </cell>
        </row>
        <row r="49">
          <cell r="A49" t="str">
            <v>TP_CFAB4_16M SD-C_*</v>
          </cell>
        </row>
        <row r="50">
          <cell r="A50" t="str">
            <v>TP_GFAB3_16M SD-E_*</v>
          </cell>
        </row>
        <row r="51">
          <cell r="A51" t="str">
            <v>TP_XX_XX_*</v>
          </cell>
        </row>
        <row r="52">
          <cell r="A52" t="str">
            <v>TP_XX_XX_*</v>
          </cell>
        </row>
        <row r="54">
          <cell r="A54" t="str">
            <v>TT_CFAB4_16M SD-C_*</v>
          </cell>
        </row>
        <row r="55">
          <cell r="A55" t="str">
            <v>TT_GFAB3_16M SD-E_*</v>
          </cell>
        </row>
        <row r="56">
          <cell r="A56" t="str">
            <v>TT_XX_XX_*</v>
          </cell>
        </row>
        <row r="57">
          <cell r="A57" t="str">
            <v>TT_XX_XX_*</v>
          </cell>
        </row>
      </sheetData>
      <sheetData sheetId="14" refreshError="1">
        <row r="3">
          <cell r="A3" t="str">
            <v>KEY</v>
          </cell>
        </row>
        <row r="4">
          <cell r="A4" t="str">
            <v>OC_CFAB2_4M D-C_*</v>
          </cell>
        </row>
        <row r="5">
          <cell r="A5" t="str">
            <v>OC_CFAB2_4M D-CW_*</v>
          </cell>
        </row>
        <row r="6">
          <cell r="A6" t="str">
            <v>OC_XX_XX_*</v>
          </cell>
        </row>
        <row r="8">
          <cell r="A8" t="str">
            <v>EW_CFAB2_4M D-C</v>
          </cell>
        </row>
        <row r="9">
          <cell r="A9" t="str">
            <v>EW_CFAB2_4M D-CW</v>
          </cell>
        </row>
        <row r="10">
          <cell r="A10" t="str">
            <v>EW_XX_XX</v>
          </cell>
        </row>
        <row r="12">
          <cell r="A12" t="str">
            <v>IP_CFAB2_4M D-C_20SOJ</v>
          </cell>
        </row>
        <row r="13">
          <cell r="A13" t="str">
            <v>IP_CFAB2_4M D-CW_28SOJ</v>
          </cell>
        </row>
        <row r="14">
          <cell r="A14" t="str">
            <v>IP_CFAB2_4M D-CW_40SOJ</v>
          </cell>
        </row>
        <row r="15">
          <cell r="A15" t="str">
            <v>IP_XX_XX_*</v>
          </cell>
        </row>
        <row r="17">
          <cell r="A17" t="str">
            <v>OP_CFAB2_4M D-C_20SOJ</v>
          </cell>
        </row>
        <row r="18">
          <cell r="A18" t="str">
            <v>OP_CFAB2_4M D-CW_28SOJ</v>
          </cell>
        </row>
        <row r="19">
          <cell r="A19" t="str">
            <v>OP_CFAB2_4M D-CW_40SOJ</v>
          </cell>
        </row>
        <row r="20">
          <cell r="A20" t="str">
            <v>OP_XX_XX_*</v>
          </cell>
        </row>
        <row r="22">
          <cell r="A22" t="str">
            <v>OT_CFAB2_4M D-C_20SOJ</v>
          </cell>
        </row>
        <row r="23">
          <cell r="A23" t="str">
            <v>OT_CFAB2_4M D-CW_28SOJ</v>
          </cell>
        </row>
        <row r="24">
          <cell r="A24" t="str">
            <v>OT_CFAB2_4M D-CW_40SOJ</v>
          </cell>
        </row>
        <row r="25">
          <cell r="A25" t="str">
            <v>OT_XX_XX_*</v>
          </cell>
        </row>
        <row r="27">
          <cell r="A27" t="str">
            <v>EP_CFAB2_4M D-C_20SOJ</v>
          </cell>
        </row>
        <row r="28">
          <cell r="A28" t="str">
            <v>EP_CFAB2_4M D-CW_28SOJ</v>
          </cell>
        </row>
        <row r="29">
          <cell r="A29" t="str">
            <v>EP_CFAB2_4M D-CW_40SOJ</v>
          </cell>
        </row>
        <row r="30">
          <cell r="A30" t="str">
            <v>EP_XX_XX_*</v>
          </cell>
        </row>
        <row r="32">
          <cell r="A32" t="str">
            <v>ET_CFAB2_4M D-C_20SOJ</v>
          </cell>
        </row>
        <row r="33">
          <cell r="A33" t="str">
            <v>ET_CFAB2_4M D-CW_28SOJ</v>
          </cell>
        </row>
        <row r="34">
          <cell r="A34" t="str">
            <v>ET_CFAB2_4M D-CW_40SOJ</v>
          </cell>
        </row>
        <row r="35">
          <cell r="A35" t="str">
            <v>ET_XX_XX_*</v>
          </cell>
        </row>
        <row r="37">
          <cell r="A37" t="str">
            <v>YP_CFAB2_4M D-C_*</v>
          </cell>
        </row>
        <row r="38">
          <cell r="A38" t="str">
            <v>YP_CFAB2_4M D-CW_*</v>
          </cell>
        </row>
        <row r="39">
          <cell r="A39" t="str">
            <v>YP_XX_XX_*</v>
          </cell>
        </row>
        <row r="41">
          <cell r="A41" t="str">
            <v>YT_CFAB2_4M D-C_*</v>
          </cell>
        </row>
        <row r="42">
          <cell r="A42" t="str">
            <v>YT_CFAB2_4M D-CW_*</v>
          </cell>
        </row>
        <row r="43">
          <cell r="A43" t="str">
            <v>YT_XX_XX_*</v>
          </cell>
        </row>
        <row r="45">
          <cell r="A45" t="str">
            <v>TP_CFAB2_4M D-C_*</v>
          </cell>
        </row>
        <row r="46">
          <cell r="A46" t="str">
            <v>TP_CFAB2_4M D-CW_*</v>
          </cell>
        </row>
        <row r="47">
          <cell r="A47" t="str">
            <v>TP_XX_XX_*</v>
          </cell>
        </row>
        <row r="49">
          <cell r="A49" t="str">
            <v>TT_CFAB2_4M D-C_*</v>
          </cell>
        </row>
        <row r="50">
          <cell r="A50" t="str">
            <v>TT_CFAB2_4M D-CW_*</v>
          </cell>
        </row>
        <row r="51">
          <cell r="A51" t="str">
            <v>TT_XX_XX_*</v>
          </cell>
        </row>
      </sheetData>
      <sheetData sheetId="15" refreshError="1">
        <row r="3">
          <cell r="A3" t="str">
            <v>KEY</v>
          </cell>
        </row>
        <row r="4">
          <cell r="A4" t="str">
            <v>OC_CFAB7_72M DRD_*</v>
          </cell>
        </row>
        <row r="5">
          <cell r="A5" t="str">
            <v>OC_CFAB7_128M DRD-A_*</v>
          </cell>
        </row>
        <row r="6">
          <cell r="A6" t="str">
            <v>OC_CFAB7_128M DRD-B_*</v>
          </cell>
        </row>
        <row r="7">
          <cell r="A7" t="str">
            <v>OC_CFAB7_144M DRD-A_*</v>
          </cell>
        </row>
        <row r="8">
          <cell r="A8" t="str">
            <v>OC_CFAB8_256M DRD-B_*</v>
          </cell>
        </row>
        <row r="9">
          <cell r="A9" t="str">
            <v>OC_CFAB7_288M DRD-A_*</v>
          </cell>
        </row>
        <row r="11">
          <cell r="A11" t="str">
            <v>EW_CFAB7_72M DRD</v>
          </cell>
        </row>
        <row r="12">
          <cell r="A12" t="str">
            <v>EW_CFAB7_128M DRD-A</v>
          </cell>
        </row>
        <row r="13">
          <cell r="A13" t="str">
            <v>EW_CFAB7_128M DRD-B</v>
          </cell>
        </row>
        <row r="14">
          <cell r="A14" t="str">
            <v>EW_CFAB7_144M DRD-A</v>
          </cell>
        </row>
        <row r="15">
          <cell r="A15" t="str">
            <v>EW_CFAB8_256M DRD-B</v>
          </cell>
        </row>
        <row r="16">
          <cell r="A16" t="str">
            <v>EW_CFAB7_288M DRD-A</v>
          </cell>
        </row>
        <row r="18">
          <cell r="A18" t="str">
            <v>IP_CFAB7_72M DRD_74BGA</v>
          </cell>
        </row>
        <row r="19">
          <cell r="A19" t="str">
            <v>IP_CFAB7_128M DRD-A_62BGA</v>
          </cell>
        </row>
        <row r="20">
          <cell r="A20" t="str">
            <v>IP_CFAB7_128M DRD-B_62BGA</v>
          </cell>
        </row>
        <row r="21">
          <cell r="A21" t="str">
            <v>IP_CFAB7_144M DRD-A_62BGA</v>
          </cell>
        </row>
        <row r="22">
          <cell r="A22" t="str">
            <v>IP_CFAB8_256M DRD-B_62BGA</v>
          </cell>
        </row>
        <row r="23">
          <cell r="A23" t="str">
            <v>IP_CFAB7_288M DRD-A_62BGA</v>
          </cell>
        </row>
        <row r="25">
          <cell r="A25" t="str">
            <v>OP_CFAB7_72M DRD_74BGA</v>
          </cell>
        </row>
        <row r="26">
          <cell r="A26" t="str">
            <v>OP_CFAB7_128M DRD-A_62BGA</v>
          </cell>
        </row>
        <row r="27">
          <cell r="A27" t="str">
            <v>OP_CFAB7_128M DRD-B_62BGA</v>
          </cell>
        </row>
        <row r="28">
          <cell r="A28" t="str">
            <v>OP_CFAB7_144M DRD-A_62BGA</v>
          </cell>
        </row>
        <row r="29">
          <cell r="A29" t="str">
            <v>OP_CFAB8_256M DRD-B_62BGA</v>
          </cell>
        </row>
        <row r="30">
          <cell r="A30" t="str">
            <v>OP_CFAB7_288M DRD-A_62BGA</v>
          </cell>
        </row>
        <row r="32">
          <cell r="A32" t="str">
            <v>OT_CFAB7_72M DRD_74BGA</v>
          </cell>
        </row>
        <row r="33">
          <cell r="A33" t="str">
            <v>OT_CFAB7_128M DRD-A_62BGA</v>
          </cell>
        </row>
        <row r="34">
          <cell r="A34" t="str">
            <v>OT_CFAB7_128M DRD-B_62BGA</v>
          </cell>
        </row>
        <row r="35">
          <cell r="A35" t="str">
            <v>OT_CFAB7_144M DRD-A_62BGA</v>
          </cell>
        </row>
        <row r="36">
          <cell r="A36" t="str">
            <v>OT_CFAB8_256M DRD-B_62BGA</v>
          </cell>
        </row>
        <row r="37">
          <cell r="A37" t="str">
            <v>OT_CFAB7_288M DRD-A_62BGA</v>
          </cell>
        </row>
        <row r="39">
          <cell r="A39" t="str">
            <v>EP_CFAB7_72M DRD_74BGA</v>
          </cell>
        </row>
        <row r="40">
          <cell r="A40" t="str">
            <v>EP_CFAB7_128M DRD-A_62BGA</v>
          </cell>
        </row>
        <row r="41">
          <cell r="A41" t="str">
            <v>EP_CFAB7_128M DRD-B_62BGA</v>
          </cell>
        </row>
        <row r="42">
          <cell r="A42" t="str">
            <v>EP_CFAB7_144M DRD-A_62BGA</v>
          </cell>
        </row>
        <row r="43">
          <cell r="A43" t="str">
            <v>EP_CFAB8_256M DRD-B_62BGA</v>
          </cell>
        </row>
        <row r="44">
          <cell r="A44" t="str">
            <v>EP_CFAB7_288M DRD-A_62BGA</v>
          </cell>
        </row>
        <row r="46">
          <cell r="A46" t="str">
            <v>ET_CFAB7_72M DRD_74BGA</v>
          </cell>
        </row>
        <row r="47">
          <cell r="A47" t="str">
            <v>ET_CFAB7_128M DRD-A_62BGA</v>
          </cell>
        </row>
        <row r="48">
          <cell r="A48" t="str">
            <v>ET_CFAB7_128M DRD-B_62BGA</v>
          </cell>
        </row>
        <row r="49">
          <cell r="A49" t="str">
            <v>ET_CFAB7_144M DRD-A_62BGA</v>
          </cell>
        </row>
        <row r="50">
          <cell r="A50" t="str">
            <v>ET_CFAB8_256M DRD-B_62BGA</v>
          </cell>
        </row>
        <row r="51">
          <cell r="A51" t="str">
            <v>ET_CFAB7_288M DRD-A_62BGA</v>
          </cell>
        </row>
        <row r="53">
          <cell r="A53" t="str">
            <v>YP_CFAB7_72M DRD_*</v>
          </cell>
        </row>
        <row r="54">
          <cell r="A54" t="str">
            <v>YP_CFAB7_128M DRD-A_*</v>
          </cell>
        </row>
        <row r="55">
          <cell r="A55" t="str">
            <v>YP_CFAB7_128M DRD-B_*</v>
          </cell>
        </row>
        <row r="56">
          <cell r="A56" t="str">
            <v>YP_CFAB7_144M DRD-A_*</v>
          </cell>
        </row>
        <row r="57">
          <cell r="A57" t="str">
            <v>YP_CFAB8_256M DRD-B_*</v>
          </cell>
        </row>
        <row r="58">
          <cell r="A58" t="str">
            <v>YP_CFAB7_288M DRD-A_*</v>
          </cell>
        </row>
        <row r="60">
          <cell r="A60" t="str">
            <v>YT_CFAB7_72M DRD_*</v>
          </cell>
        </row>
        <row r="61">
          <cell r="A61" t="str">
            <v>YT_CFAB7_128M DRD-A_*</v>
          </cell>
        </row>
        <row r="62">
          <cell r="A62" t="str">
            <v>YT_CFAB7_128M DRD-B_*</v>
          </cell>
        </row>
        <row r="63">
          <cell r="A63" t="str">
            <v>YT_CFAB7_144M DRD-A_*</v>
          </cell>
        </row>
        <row r="64">
          <cell r="A64" t="str">
            <v>YT_CFAB8_256M DRD-B_*</v>
          </cell>
        </row>
        <row r="65">
          <cell r="A65" t="str">
            <v>YT_CFAB7_288M DRD-A_*</v>
          </cell>
        </row>
        <row r="67">
          <cell r="A67" t="str">
            <v>TP_CFAB7_72M DRD_*</v>
          </cell>
        </row>
        <row r="68">
          <cell r="A68" t="str">
            <v>TP_CFAB7_128M DRD-A_*</v>
          </cell>
        </row>
        <row r="69">
          <cell r="A69" t="str">
            <v>TP_CFAB7_128M DRD-B_*</v>
          </cell>
        </row>
        <row r="70">
          <cell r="A70" t="str">
            <v>TP_CFAB7_144M DRD-A_*</v>
          </cell>
        </row>
        <row r="71">
          <cell r="A71" t="str">
            <v>TP_CFAB8_256M DRD-B_*</v>
          </cell>
        </row>
        <row r="72">
          <cell r="A72" t="str">
            <v>TP_CFAB7_288M DRD-A_*</v>
          </cell>
        </row>
        <row r="74">
          <cell r="A74" t="str">
            <v>TT_CFAB7_72M DRD_*</v>
          </cell>
        </row>
        <row r="75">
          <cell r="A75" t="str">
            <v>TT_CFAB7_128M DRD-A_*</v>
          </cell>
        </row>
        <row r="76">
          <cell r="A76" t="str">
            <v>TT_CFAB7_128M DRD-B_*</v>
          </cell>
        </row>
        <row r="77">
          <cell r="A77" t="str">
            <v>TT_CFAB7_144M DRD-A_*</v>
          </cell>
        </row>
        <row r="78">
          <cell r="A78" t="str">
            <v>TT_CFAB8_256M DRD-B_*</v>
          </cell>
        </row>
        <row r="79">
          <cell r="A79" t="str">
            <v>TT_CFAB7_288M DRD-A_*</v>
          </cell>
        </row>
      </sheetData>
      <sheetData sheetId="16" refreshError="1">
        <row r="3">
          <cell r="A3" t="str">
            <v>KEY</v>
          </cell>
        </row>
        <row r="4">
          <cell r="A4" t="str">
            <v>OC_CFAB2_256K SR-C_*</v>
          </cell>
        </row>
        <row r="5">
          <cell r="A5" t="str">
            <v>OC_CFAB4_1M SR-E_*</v>
          </cell>
        </row>
        <row r="6">
          <cell r="A6" t="str">
            <v>OC_CFAB4_2M SR_*</v>
          </cell>
        </row>
        <row r="8">
          <cell r="A8" t="str">
            <v>EW_CFAB2_256K SR-C</v>
          </cell>
        </row>
        <row r="9">
          <cell r="A9" t="str">
            <v>EW_CFAB4_1M SR-E</v>
          </cell>
        </row>
        <row r="10">
          <cell r="A10" t="str">
            <v>EW_CFAB4_2M SR</v>
          </cell>
        </row>
        <row r="12">
          <cell r="A12" t="str">
            <v>IP_CFAB2_256K SR-C_28DIP</v>
          </cell>
        </row>
        <row r="13">
          <cell r="A13" t="str">
            <v>IP_CFAB2_256K SR-C_28SOP</v>
          </cell>
        </row>
        <row r="14">
          <cell r="A14" t="str">
            <v>IP_CFAB2_256K SR-C_28TSOP</v>
          </cell>
        </row>
        <row r="15">
          <cell r="A15" t="str">
            <v>IP_CFAB2_256K SR-C_CHIP/C</v>
          </cell>
        </row>
        <row r="16">
          <cell r="A16" t="str">
            <v>IP_CFAB4_1M SR-E_32SOP</v>
          </cell>
        </row>
        <row r="17">
          <cell r="A17" t="str">
            <v>IP_CFAB4_1M SR-E_32TSOP</v>
          </cell>
        </row>
        <row r="18">
          <cell r="A18" t="str">
            <v>IP_CFAB4_1M SR-E_32STSOP</v>
          </cell>
        </row>
        <row r="19">
          <cell r="A19" t="str">
            <v>IP_CFAB4_1M SR-E_XX</v>
          </cell>
        </row>
        <row r="20">
          <cell r="A20" t="str">
            <v>IP_CFAB4_1M SR-D*_44TSOP</v>
          </cell>
        </row>
        <row r="21">
          <cell r="A21" t="str">
            <v>IP_CFAB4_2M SR_32STSOP</v>
          </cell>
        </row>
        <row r="22">
          <cell r="A22" t="str">
            <v>IP_XX_XX_XX</v>
          </cell>
        </row>
        <row r="23">
          <cell r="A23" t="str">
            <v>IP_XX_XX_XX</v>
          </cell>
        </row>
        <row r="25">
          <cell r="A25" t="str">
            <v>OP_CFAB2_256K SR-C_28DIP</v>
          </cell>
        </row>
        <row r="26">
          <cell r="A26" t="str">
            <v>OP_CFAB2_256K SR-C_28SOP</v>
          </cell>
        </row>
        <row r="27">
          <cell r="A27" t="str">
            <v>OP_CFAB2_256K SR-C_28TSOP</v>
          </cell>
        </row>
        <row r="28">
          <cell r="A28" t="str">
            <v>OP_CFAB2_256K SR-C_CHIP/C</v>
          </cell>
        </row>
        <row r="29">
          <cell r="A29" t="str">
            <v>OP_CFAB4_1M SR-E_32SOP</v>
          </cell>
        </row>
        <row r="30">
          <cell r="A30" t="str">
            <v>OP_CFAB4_1M SR-E_32TSOP</v>
          </cell>
        </row>
        <row r="31">
          <cell r="A31" t="str">
            <v>OP_CFAB4_1M SR-E_32STSOP</v>
          </cell>
        </row>
        <row r="32">
          <cell r="A32" t="str">
            <v>OP_CFAB4_1M SR-E_XX</v>
          </cell>
        </row>
        <row r="33">
          <cell r="A33" t="str">
            <v>OP_CFAB4_1M SR-D*_44TSOP</v>
          </cell>
        </row>
        <row r="34">
          <cell r="A34" t="str">
            <v>OP_CFAB4_2M SR_32STSOP</v>
          </cell>
        </row>
        <row r="35">
          <cell r="A35" t="str">
            <v>OP_XX_XX_XX</v>
          </cell>
        </row>
        <row r="36">
          <cell r="A36" t="str">
            <v>OP_XX_XX_XX</v>
          </cell>
        </row>
        <row r="38">
          <cell r="A38" t="str">
            <v>OT_CFAB2_256K SR-C_28DIP</v>
          </cell>
        </row>
        <row r="39">
          <cell r="A39" t="str">
            <v>OT_CFAB2_256K SR-C_28SOP</v>
          </cell>
        </row>
        <row r="40">
          <cell r="A40" t="str">
            <v>OT_CFAB2_256K SR-C_28TSOP</v>
          </cell>
        </row>
        <row r="41">
          <cell r="A41" t="str">
            <v>OT_CFAB2_256K SR-C_CHIP/C</v>
          </cell>
        </row>
        <row r="42">
          <cell r="A42" t="str">
            <v>OT_CFAB4_1M SR-E_32SOP</v>
          </cell>
        </row>
        <row r="43">
          <cell r="A43" t="str">
            <v>OT_CFAB4_1M SR-E_32TSOP</v>
          </cell>
        </row>
        <row r="44">
          <cell r="A44" t="str">
            <v>OT_CFAB4_1M SR-E_32STSOP</v>
          </cell>
        </row>
        <row r="45">
          <cell r="A45" t="str">
            <v>OT_CFAB4_1M SR-E_XX</v>
          </cell>
        </row>
        <row r="46">
          <cell r="A46" t="str">
            <v>OT_CFAB4_1M SR-D*_44TSOP</v>
          </cell>
        </row>
        <row r="47">
          <cell r="A47" t="str">
            <v>OT_CFAB4_2M SR_32STSOP</v>
          </cell>
        </row>
        <row r="48">
          <cell r="A48" t="str">
            <v>OT_XX_XX_XX</v>
          </cell>
        </row>
        <row r="49">
          <cell r="A49" t="str">
            <v>OT_XX_XX_XX</v>
          </cell>
        </row>
        <row r="51">
          <cell r="A51" t="str">
            <v>EP_CFAB2_256K SR-C_28DIP</v>
          </cell>
        </row>
        <row r="52">
          <cell r="A52" t="str">
            <v>EP_CFAB2_256K SR-C_28SOP</v>
          </cell>
        </row>
        <row r="53">
          <cell r="A53" t="str">
            <v>EP_CFAB2_256K SR-C_28TSOP</v>
          </cell>
        </row>
        <row r="54">
          <cell r="A54" t="str">
            <v>EP_CFAB2_256K SR-C_CHIP/C</v>
          </cell>
        </row>
        <row r="55">
          <cell r="A55" t="str">
            <v>EP_CFAB4_1M SR-E_32SOP</v>
          </cell>
        </row>
        <row r="56">
          <cell r="A56" t="str">
            <v>EP_CFAB4_1M SR-E_32TSOP</v>
          </cell>
        </row>
        <row r="57">
          <cell r="A57" t="str">
            <v>EP_CFAB4_1M SR-E_32STSOP</v>
          </cell>
        </row>
        <row r="58">
          <cell r="A58" t="str">
            <v>EP_CFAB4_1M SR-E_XX</v>
          </cell>
        </row>
        <row r="59">
          <cell r="A59" t="str">
            <v>EP_CFAB4_1M SR-D*_44TSOP</v>
          </cell>
        </row>
        <row r="60">
          <cell r="A60" t="str">
            <v>EP_CFAB4_2M SR_32STSOP</v>
          </cell>
        </row>
        <row r="61">
          <cell r="A61" t="str">
            <v>EP_XX_XX_XX</v>
          </cell>
        </row>
        <row r="62">
          <cell r="A62" t="str">
            <v>EP_XX_XX_XX</v>
          </cell>
        </row>
        <row r="64">
          <cell r="A64" t="str">
            <v>ET_CFAB2_256K SR-C_28DIP</v>
          </cell>
        </row>
        <row r="65">
          <cell r="A65" t="str">
            <v>ET_CFAB2_256K SR-C_28SOP</v>
          </cell>
        </row>
        <row r="66">
          <cell r="A66" t="str">
            <v>ET_CFAB2_256K SR-C_28TSOP</v>
          </cell>
        </row>
        <row r="67">
          <cell r="A67" t="str">
            <v>ET_CFAB2_256K SR-C_CHIP/C</v>
          </cell>
        </row>
        <row r="68">
          <cell r="A68" t="str">
            <v>ET_CFAB4_1M SR-E_32SOP</v>
          </cell>
        </row>
        <row r="69">
          <cell r="A69" t="str">
            <v>ET_CFAB4_1M SR-E_32TSOP</v>
          </cell>
        </row>
        <row r="70">
          <cell r="A70" t="str">
            <v>ET_CFAB4_1M SR-E_32STSOP</v>
          </cell>
        </row>
        <row r="71">
          <cell r="A71" t="str">
            <v>ET_CFAB4_1M SR-E_XX</v>
          </cell>
        </row>
        <row r="72">
          <cell r="A72" t="str">
            <v>ET_CFAB4_1M SR-D*_44TSOP</v>
          </cell>
        </row>
        <row r="73">
          <cell r="A73" t="str">
            <v>ET_CFAB4_2M SR_32STSOP</v>
          </cell>
        </row>
        <row r="74">
          <cell r="A74" t="str">
            <v>ET_XX_XX_XX</v>
          </cell>
        </row>
        <row r="75">
          <cell r="A75" t="str">
            <v>ET_XX_XX_XX</v>
          </cell>
        </row>
        <row r="77">
          <cell r="A77" t="str">
            <v>YP_CFAB2_256K SR-C_*</v>
          </cell>
        </row>
        <row r="78">
          <cell r="A78" t="str">
            <v>YP_CFAB4_1M SR-E_*</v>
          </cell>
        </row>
        <row r="79">
          <cell r="A79" t="str">
            <v>YP_CFAB4_2M SR_*</v>
          </cell>
        </row>
        <row r="81">
          <cell r="A81" t="str">
            <v>YT_CFAB2_256K SR-C_*</v>
          </cell>
        </row>
        <row r="82">
          <cell r="A82" t="str">
            <v>YT_CFAB4_1M SR-E_*</v>
          </cell>
        </row>
        <row r="83">
          <cell r="A83" t="str">
            <v>YT_CFAB4_2M SR_*</v>
          </cell>
        </row>
        <row r="85">
          <cell r="A85" t="str">
            <v>TP_CFAB2_256K SR-C_*</v>
          </cell>
        </row>
        <row r="86">
          <cell r="A86" t="str">
            <v>TP_CFAB4_1M SR-E_*</v>
          </cell>
        </row>
        <row r="87">
          <cell r="A87" t="str">
            <v>TP_CFAB4_2M SR_*</v>
          </cell>
        </row>
        <row r="89">
          <cell r="A89" t="str">
            <v>TT_CFAB2_256K SR-C_*</v>
          </cell>
        </row>
        <row r="90">
          <cell r="A90" t="str">
            <v>TT_CFAB4_1M SR-E_*</v>
          </cell>
        </row>
        <row r="91">
          <cell r="A91" t="str">
            <v>TT_CFAB4_2M SR_*</v>
          </cell>
        </row>
      </sheetData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7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완성차 미수금"/>
      <sheetName val="Sch7a (토요일)"/>
    </sheetNames>
    <definedNames>
      <definedName name="ChangeRange"/>
      <definedName name="ContentsHelp"/>
      <definedName name="CreateTable"/>
      <definedName name="DeleteRange"/>
      <definedName name="DeleteTable"/>
      <definedName name="MerrillPrintIt"/>
      <definedName name="NewRange"/>
      <definedName name="RedefinePrintTableRang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CC"/>
      <sheetName val="dreamdcf"/>
      <sheetName val="BA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환율"/>
      <sheetName val="00.08계정"/>
      <sheetName val="Se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itch"/>
      <sheetName val="SALE&amp;COST"/>
      <sheetName val="device"/>
      <sheetName val="FAB별"/>
      <sheetName val="FAB별2"/>
      <sheetName val="MODULE"/>
      <sheetName val="BU별"/>
      <sheetName val="T6-6(2)"/>
      <sheetName val="산출기준(파견전산실)"/>
      <sheetName val="WACC"/>
      <sheetName val="Index"/>
      <sheetName val="Condition"/>
      <sheetName val="1-1-1-2"/>
      <sheetName val="계정별실적"/>
      <sheetName val="성과분석10"/>
      <sheetName val="월별손익"/>
      <sheetName val="LEGEND"/>
      <sheetName val="Storage"/>
      <sheetName val="NTA adjustment calc"/>
      <sheetName val="수입"/>
      <sheetName val="매출"/>
      <sheetName val="완성차 미수금"/>
      <sheetName val="Controls"/>
      <sheetName val="Rates"/>
      <sheetName val="SILICATE"/>
      <sheetName val="program"/>
      <sheetName val="200004"/>
      <sheetName val="200008"/>
      <sheetName val="200002"/>
      <sheetName val="200001"/>
      <sheetName val="200007"/>
      <sheetName val="200006"/>
      <sheetName val="200003"/>
      <sheetName val="200005"/>
      <sheetName val="200011"/>
      <sheetName val="200010"/>
      <sheetName val="200009"/>
      <sheetName val="9-1차이내역"/>
      <sheetName val="월별제조비용"/>
      <sheetName val="Sheet15"/>
      <sheetName val="R&amp;D"/>
      <sheetName val="Customer"/>
      <sheetName val="부산4"/>
      <sheetName val="Control Sheet"/>
      <sheetName val="적용환율"/>
      <sheetName val="0905"/>
      <sheetName val="0-Basics"/>
      <sheetName val="FTE 기준(fromOS고도화)"/>
      <sheetName val="제조5과"/>
      <sheetName val="BSL"/>
      <sheetName val="95하U$가격"/>
      <sheetName val="COM"/>
      <sheetName val="HK-I"/>
      <sheetName val="INT-I"/>
      <sheetName val="RSCH"/>
      <sheetName val="TR"/>
      <sheetName val="코드2"/>
      <sheetName val="FRC"/>
      <sheetName val="Contra Rev True Up"/>
      <sheetName val="10월"/>
      <sheetName val="손익-총평균"/>
      <sheetName val="외화금융(97-03)"/>
      <sheetName val="2210-10"/>
      <sheetName val="제품별 MC"/>
      <sheetName val="960318-1"/>
      <sheetName val="Mstr COA"/>
      <sheetName val="지출계"/>
      <sheetName val="comparables"/>
      <sheetName val="Deduction"/>
      <sheetName val="conclusion"/>
      <sheetName val="결정단가"/>
      <sheetName val="NTA_adjustment_calc"/>
      <sheetName val="완성차_미수금"/>
      <sheetName val="BA"/>
      <sheetName val="노무비"/>
      <sheetName val="KPI sheet"/>
      <sheetName val="민감도"/>
      <sheetName val="본사감가상각대장(비품)"/>
      <sheetName val="BS_합산"/>
      <sheetName val="COMMISSION+공동수주수수료"/>
      <sheetName val="Combined"/>
      <sheetName val="F9804"/>
      <sheetName val="00.08계정"/>
      <sheetName val="Sch7a (토요일)"/>
      <sheetName val="cuslist"/>
      <sheetName val="ref3"/>
      <sheetName val="project lookup"/>
      <sheetName val="FRDS9805"/>
      <sheetName val="CHECKSHEET"/>
      <sheetName val="Guidance Notes"/>
      <sheetName val="Code"/>
      <sheetName val="확인서"/>
      <sheetName val="PNLRef"/>
      <sheetName val="모듈Ref"/>
      <sheetName val="PNL"/>
      <sheetName val="DH BS 03"/>
      <sheetName val="Aus-P"/>
      <sheetName val="2_IR"/>
      <sheetName val="Winding"/>
      <sheetName val="총괄"/>
      <sheetName val="본사"/>
      <sheetName val="F5"/>
      <sheetName val="CHIP_O"/>
      <sheetName val="FAB_I"/>
      <sheetName val="PKG_I"/>
      <sheetName val="FT_금액"/>
      <sheetName val="YIELD"/>
      <sheetName val="Consol"/>
      <sheetName val="견적LIST"/>
      <sheetName val="Chart"/>
      <sheetName val="Sens"/>
      <sheetName val="FRS Graphs"/>
      <sheetName val="장비명"/>
      <sheetName val="TOEIC기준점수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Capex"/>
      <sheetName val="Scenarios"/>
      <sheetName val="Assumptions"/>
      <sheetName val="Assumption"/>
      <sheetName val="최종"/>
      <sheetName val="Report - Tables"/>
      <sheetName val="Co. Info"/>
      <sheetName val="COSTO"/>
      <sheetName val="INPC"/>
      <sheetName val="ACTIVOS FIJOS IMPAC"/>
      <sheetName val="유통망계획"/>
      <sheetName val="COA"/>
      <sheetName val="향후예상"/>
      <sheetName val="admin"/>
      <sheetName val="1_當期시산표"/>
      <sheetName val="4월"/>
      <sheetName val="8월"/>
      <sheetName val="12월"/>
      <sheetName val="2월"/>
      <sheetName val="1월"/>
      <sheetName val="7월"/>
      <sheetName val="6월"/>
      <sheetName val="3월"/>
      <sheetName val="5월"/>
      <sheetName val="11월"/>
      <sheetName val="9월"/>
      <sheetName val="1-1"/>
      <sheetName val="해외출자현황(원본틀)"/>
      <sheetName val="조직도_99"/>
      <sheetName val="MacroA"/>
      <sheetName val="PRT_BS"/>
      <sheetName val="PRT_PL"/>
      <sheetName val="FAB_O"/>
      <sheetName val="FRT_O"/>
      <sheetName val="giathanh1"/>
      <sheetName val="회사정보"/>
      <sheetName val="CF"/>
      <sheetName val="F-Assumption(1)"/>
      <sheetName val="F-Assumption(2)"/>
      <sheetName val="분석mast"/>
      <sheetName val="Model"/>
      <sheetName val="CAPA분석 360K"/>
      <sheetName val="수입2"/>
      <sheetName val="품의"/>
      <sheetName val="compare2"/>
      <sheetName val="KA011205"/>
      <sheetName val="Factors"/>
      <sheetName val="경제성분석"/>
      <sheetName val="BS"/>
      <sheetName val="환율"/>
      <sheetName val="시산"/>
      <sheetName val="KPI_sheet"/>
      <sheetName val="Control_Sheet"/>
      <sheetName val="Contra_Rev_True_Up"/>
      <sheetName val="Co__Info"/>
      <sheetName val="coll#"/>
      <sheetName val="FTE"/>
      <sheetName val="Balance sheet"/>
      <sheetName val="Menu"/>
      <sheetName val="Corrected Misstatements"/>
      <sheetName val="MetaData"/>
      <sheetName val="장기채무명세서(97.12.31)"/>
      <sheetName val="DT"/>
      <sheetName val="PUM"/>
      <sheetName val="기초자료"/>
      <sheetName val="Sheet1"/>
      <sheetName val="견적집계표"/>
      <sheetName val="Master"/>
      <sheetName val="종목코드"/>
      <sheetName val="Pilot"/>
      <sheetName val="Start"/>
      <sheetName val="자산번호"/>
      <sheetName val="유동자산"/>
      <sheetName val="02"/>
      <sheetName val="03"/>
      <sheetName val="01"/>
      <sheetName val="1"/>
      <sheetName val="2"/>
      <sheetName val="3"/>
      <sheetName val="4"/>
      <sheetName val="5"/>
      <sheetName val="6"/>
      <sheetName val="가정"/>
      <sheetName val="수정시산표"/>
      <sheetName val="00_08계정"/>
      <sheetName val="ACTIVOS_FIJOS_IMPAC"/>
      <sheetName val="Control_Sheet1"/>
      <sheetName val="00_08계정1"/>
      <sheetName val="KPI_sheet1"/>
      <sheetName val="Contra_Rev_True_Up1"/>
      <sheetName val="ACTIVOS_FIJOS_IMPAC1"/>
      <sheetName val="NTA_adjustment_calc1"/>
      <sheetName val="HTTK"/>
      <sheetName val="#REF"/>
      <sheetName val="Sheet3"/>
      <sheetName val="공무부"/>
      <sheetName val="방산생산"/>
      <sheetName val="한계원가"/>
      <sheetName val="충남 (2)"/>
      <sheetName val="Ratings"/>
      <sheetName val="INFO"/>
      <sheetName val="재무가정"/>
      <sheetName val="품의양"/>
      <sheetName val="주간"/>
      <sheetName val="주간매출"/>
      <sheetName val="주간수주"/>
      <sheetName val="General"/>
      <sheetName val="Cost Note"/>
      <sheetName val="INPUT"/>
      <sheetName val="COMMON"/>
      <sheetName val="현지법인 대손설정"/>
      <sheetName val="수정용피벗"/>
      <sheetName val="기본"/>
      <sheetName val="PRD-T"/>
      <sheetName val="YR1"/>
      <sheetName val="YR5"/>
      <sheetName val="034-VTR"/>
      <sheetName val="Excess Calc"/>
      <sheetName val="118.세금과공과"/>
      <sheetName val="손익계산서(SJ)"/>
      <sheetName val="경비공통"/>
      <sheetName val="법인세등 (2)"/>
      <sheetName val="COVER"/>
      <sheetName val="summary"/>
      <sheetName val="Market1"/>
      <sheetName val="Config"/>
      <sheetName val="Main"/>
      <sheetName val="note"/>
      <sheetName val="예산"/>
      <sheetName val="대차총괄"/>
      <sheetName val="SALE"/>
      <sheetName val="96결산안(반기)"/>
      <sheetName val="TONGKE3p "/>
      <sheetName val="TDTKP"/>
      <sheetName val="By Dept"/>
      <sheetName val="Evaluation"/>
      <sheetName val="Hypothèses"/>
      <sheetName val="8)중점관리장비현황"/>
      <sheetName val="01_tool"/>
      <sheetName val="TG9504"/>
      <sheetName val="cj_bank"/>
      <sheetName val="cj_bank_d"/>
      <sheetName val="cj_pkg_d"/>
      <sheetName val="cj_pkg_m"/>
      <sheetName val="cj_pkt_d"/>
      <sheetName val="cj_pkt_m"/>
      <sheetName val="cj_pkt_yj"/>
      <sheetName val="ic_pkg_d"/>
      <sheetName val="ic_pkg_m"/>
      <sheetName val="ic_pkt_d"/>
      <sheetName val="ic_pkt_m"/>
      <sheetName val="제품별_MC"/>
      <sheetName val="FRS_Graphs"/>
      <sheetName val="Mstr_COA"/>
      <sheetName val="Report_-_Tables"/>
      <sheetName val="Co__Info1"/>
      <sheetName val="보증금(전신전화가입권)"/>
      <sheetName val="Total"/>
      <sheetName val="ic_pkt_it"/>
      <sheetName val="COPING"/>
      <sheetName val="MRO품"/>
      <sheetName val="채권채무조회Controlsheet"/>
      <sheetName val="Label(1~16)"/>
      <sheetName val="고상실행"/>
      <sheetName val="Drivers"/>
      <sheetName val="Data Input "/>
      <sheetName val="시실누(모) "/>
      <sheetName val="CAP"/>
      <sheetName val="Var."/>
      <sheetName val="R"/>
      <sheetName val="정리"/>
      <sheetName val="dV&amp;Cl"/>
      <sheetName val="Data_Input_"/>
      <sheetName val="시실누(모)_"/>
      <sheetName val="Var_"/>
    </sheetNames>
    <sheetDataSet>
      <sheetData sheetId="0" refreshError="1"/>
      <sheetData sheetId="1" refreshError="1">
        <row r="1">
          <cell r="A1" t="str">
            <v>CODE</v>
          </cell>
          <cell r="B1" t="str">
            <v>수 량</v>
          </cell>
          <cell r="C1" t="str">
            <v>매출액</v>
          </cell>
          <cell r="D1" t="str">
            <v>매출원가</v>
          </cell>
        </row>
        <row r="2">
          <cell r="A2" t="str">
            <v>H1HY62256DT 합계</v>
          </cell>
          <cell r="B2">
            <v>57932</v>
          </cell>
          <cell r="C2">
            <v>22593480</v>
          </cell>
          <cell r="D2">
            <v>121249267</v>
          </cell>
        </row>
        <row r="3">
          <cell r="A3" t="str">
            <v>H1HY62256ST 합계</v>
          </cell>
          <cell r="B3">
            <v>149478</v>
          </cell>
          <cell r="C3">
            <v>34379940</v>
          </cell>
          <cell r="D3">
            <v>224025083</v>
          </cell>
        </row>
        <row r="4">
          <cell r="A4" t="str">
            <v>H1HY6264BJ 합계</v>
          </cell>
          <cell r="B4">
            <v>1000</v>
          </cell>
          <cell r="C4">
            <v>677160</v>
          </cell>
          <cell r="D4">
            <v>885232</v>
          </cell>
        </row>
        <row r="5">
          <cell r="A5" t="str">
            <v>H3HY514260CJC 합계</v>
          </cell>
          <cell r="B5">
            <v>256800</v>
          </cell>
          <cell r="C5">
            <v>490332765</v>
          </cell>
          <cell r="D5">
            <v>810998130</v>
          </cell>
        </row>
        <row r="6">
          <cell r="A6" t="str">
            <v>H3HY514400BJ 합계</v>
          </cell>
          <cell r="B6">
            <v>101500</v>
          </cell>
          <cell r="C6">
            <v>179318782</v>
          </cell>
          <cell r="D6">
            <v>316594037</v>
          </cell>
        </row>
        <row r="7">
          <cell r="A7" t="str">
            <v>H3HY62U8512ST 합계</v>
          </cell>
          <cell r="B7">
            <v>437499</v>
          </cell>
          <cell r="C7">
            <v>547083750</v>
          </cell>
          <cell r="D7">
            <v>728459545</v>
          </cell>
        </row>
        <row r="8">
          <cell r="A8" t="str">
            <v>H4HY57V161610DTC 합계</v>
          </cell>
          <cell r="B8">
            <v>8344088</v>
          </cell>
          <cell r="C8">
            <v>28174209423</v>
          </cell>
          <cell r="D8">
            <v>13806374965</v>
          </cell>
        </row>
        <row r="9">
          <cell r="A9" t="str">
            <v>H5HY29F002TC 합계</v>
          </cell>
          <cell r="B9">
            <v>14010</v>
          </cell>
          <cell r="C9">
            <v>34572212</v>
          </cell>
          <cell r="D9">
            <v>13963254</v>
          </cell>
        </row>
        <row r="10">
          <cell r="A10" t="str">
            <v>H5HY29F002TT 합계</v>
          </cell>
          <cell r="B10">
            <v>207000</v>
          </cell>
          <cell r="C10">
            <v>509303989</v>
          </cell>
          <cell r="D10">
            <v>226023907</v>
          </cell>
        </row>
        <row r="11">
          <cell r="A11" t="str">
            <v>H5HY29F040AC 합계</v>
          </cell>
          <cell r="B11">
            <v>105010</v>
          </cell>
          <cell r="C11">
            <v>322007154</v>
          </cell>
          <cell r="D11">
            <v>158564800</v>
          </cell>
        </row>
        <row r="12">
          <cell r="A12" t="str">
            <v>H5HY29F040AT 합계</v>
          </cell>
          <cell r="B12">
            <v>476407</v>
          </cell>
          <cell r="C12">
            <v>1626517143</v>
          </cell>
          <cell r="D12">
            <v>767966018</v>
          </cell>
        </row>
        <row r="13">
          <cell r="A13" t="str">
            <v>H5HY29F080T 합계</v>
          </cell>
          <cell r="B13">
            <v>65500</v>
          </cell>
          <cell r="C13">
            <v>320666810</v>
          </cell>
          <cell r="D13">
            <v>141226905</v>
          </cell>
        </row>
        <row r="14">
          <cell r="A14" t="str">
            <v>H5HY29F400BG 합계</v>
          </cell>
          <cell r="B14">
            <v>95005</v>
          </cell>
          <cell r="C14">
            <v>336029800</v>
          </cell>
          <cell r="D14">
            <v>142751186</v>
          </cell>
        </row>
        <row r="15">
          <cell r="A15" t="str">
            <v>H5HY29F400BT 합계</v>
          </cell>
          <cell r="B15">
            <v>617696</v>
          </cell>
          <cell r="C15">
            <v>2183916604</v>
          </cell>
          <cell r="D15">
            <v>914084043</v>
          </cell>
        </row>
        <row r="16">
          <cell r="A16" t="str">
            <v>H5HY29F400TG 합계</v>
          </cell>
          <cell r="B16">
            <v>2904</v>
          </cell>
          <cell r="C16">
            <v>10299048</v>
          </cell>
          <cell r="D16">
            <v>4438052</v>
          </cell>
        </row>
        <row r="17">
          <cell r="A17" t="str">
            <v>H5HY29F400TT 합계</v>
          </cell>
          <cell r="B17">
            <v>986833</v>
          </cell>
          <cell r="C17">
            <v>3483523809</v>
          </cell>
          <cell r="D17">
            <v>1459659464</v>
          </cell>
        </row>
        <row r="18">
          <cell r="A18" t="str">
            <v>H5HY29F800BG 합계</v>
          </cell>
          <cell r="B18">
            <v>3000</v>
          </cell>
          <cell r="C18">
            <v>15141096</v>
          </cell>
          <cell r="D18">
            <v>5760839</v>
          </cell>
        </row>
        <row r="19">
          <cell r="A19" t="str">
            <v>H5HY29F800BT 합계</v>
          </cell>
          <cell r="B19">
            <v>340000</v>
          </cell>
          <cell r="C19">
            <v>1849236143</v>
          </cell>
          <cell r="D19">
            <v>736253360</v>
          </cell>
        </row>
        <row r="20">
          <cell r="A20" t="str">
            <v>H5HY29F800TT 합계</v>
          </cell>
          <cell r="B20">
            <v>72000</v>
          </cell>
          <cell r="C20">
            <v>373069680</v>
          </cell>
          <cell r="D20">
            <v>150735173</v>
          </cell>
        </row>
        <row r="21">
          <cell r="A21" t="str">
            <v>H5HY29LV160BT 합계</v>
          </cell>
          <cell r="B21">
            <v>69750</v>
          </cell>
          <cell r="C21">
            <v>719695569</v>
          </cell>
          <cell r="D21">
            <v>175718580</v>
          </cell>
        </row>
        <row r="22">
          <cell r="A22" t="str">
            <v>H5HY29LV160TT 합계</v>
          </cell>
          <cell r="B22">
            <v>126172</v>
          </cell>
          <cell r="C22">
            <v>1263836999</v>
          </cell>
          <cell r="D22">
            <v>317860426</v>
          </cell>
        </row>
        <row r="23">
          <cell r="A23" t="str">
            <v>H5HY57V161610DTC 합계</v>
          </cell>
          <cell r="B23">
            <v>3704748</v>
          </cell>
          <cell r="C23">
            <v>12817414130</v>
          </cell>
          <cell r="D23">
            <v>5028213244</v>
          </cell>
        </row>
        <row r="24">
          <cell r="A24" t="str">
            <v>H5HY628100BG 합계</v>
          </cell>
          <cell r="B24">
            <v>1616005</v>
          </cell>
          <cell r="C24">
            <v>3942767395</v>
          </cell>
          <cell r="D24">
            <v>1194964934</v>
          </cell>
        </row>
        <row r="25">
          <cell r="A25" t="str">
            <v>H5HY628100BT 합계</v>
          </cell>
          <cell r="B25">
            <v>411010</v>
          </cell>
          <cell r="C25">
            <v>1016477345</v>
          </cell>
          <cell r="D25">
            <v>276205191</v>
          </cell>
        </row>
        <row r="26">
          <cell r="A26" t="str">
            <v>H5HY628400AG 합계</v>
          </cell>
          <cell r="B26">
            <v>611521</v>
          </cell>
          <cell r="C26">
            <v>5082854462</v>
          </cell>
          <cell r="D26">
            <v>1768224689</v>
          </cell>
        </row>
        <row r="27">
          <cell r="A27" t="str">
            <v>H5HY628400AT2 합계</v>
          </cell>
          <cell r="B27">
            <v>246805</v>
          </cell>
          <cell r="C27">
            <v>2070856554</v>
          </cell>
          <cell r="D27">
            <v>560614507</v>
          </cell>
        </row>
        <row r="28">
          <cell r="A28" t="str">
            <v>H5HY62RF16404B CHIP 합계</v>
          </cell>
          <cell r="B28">
            <v>346446</v>
          </cell>
          <cell r="C28">
            <v>2480764053</v>
          </cell>
          <cell r="D28">
            <v>463590785</v>
          </cell>
        </row>
        <row r="29">
          <cell r="A29" t="str">
            <v>H5HY62SF16201AF 합계</v>
          </cell>
          <cell r="B29">
            <v>1000000</v>
          </cell>
          <cell r="C29">
            <v>4018142044</v>
          </cell>
          <cell r="D29">
            <v>1254401909</v>
          </cell>
        </row>
        <row r="30">
          <cell r="A30" t="str">
            <v>H5HY62TF164020A CHIP 합계</v>
          </cell>
          <cell r="B30">
            <v>1992821</v>
          </cell>
          <cell r="C30">
            <v>12928143891</v>
          </cell>
          <cell r="D30">
            <v>2666659309</v>
          </cell>
        </row>
        <row r="31">
          <cell r="A31" t="str">
            <v>H5HY62TF8400A CHIP 합계</v>
          </cell>
          <cell r="B31">
            <v>182471</v>
          </cell>
          <cell r="C31">
            <v>1193020287</v>
          </cell>
          <cell r="D31">
            <v>282439055</v>
          </cell>
        </row>
        <row r="32">
          <cell r="A32" t="str">
            <v>H5HY62U8100BST 합계</v>
          </cell>
          <cell r="B32">
            <v>2455722</v>
          </cell>
          <cell r="C32">
            <v>3658013756</v>
          </cell>
          <cell r="D32">
            <v>1674279908</v>
          </cell>
        </row>
        <row r="33">
          <cell r="A33" t="str">
            <v>H5HY62U8100BT 합계</v>
          </cell>
          <cell r="B33">
            <v>195050</v>
          </cell>
          <cell r="C33">
            <v>460664282</v>
          </cell>
          <cell r="D33">
            <v>124421984</v>
          </cell>
        </row>
        <row r="34">
          <cell r="A34" t="str">
            <v>H5HY62U8200B CHIP 합계</v>
          </cell>
          <cell r="B34">
            <v>3742</v>
          </cell>
          <cell r="C34">
            <v>8147696</v>
          </cell>
          <cell r="D34">
            <v>5792082</v>
          </cell>
        </row>
        <row r="35">
          <cell r="A35" t="str">
            <v>H5HY62U8200BST 합계</v>
          </cell>
          <cell r="B35">
            <v>200020</v>
          </cell>
          <cell r="C35">
            <v>745108319</v>
          </cell>
          <cell r="D35">
            <v>206995143</v>
          </cell>
        </row>
        <row r="36">
          <cell r="A36" t="str">
            <v>H5HY62U8200S CHIP 합계</v>
          </cell>
          <cell r="B36">
            <v>211647</v>
          </cell>
          <cell r="C36">
            <v>463650427</v>
          </cell>
          <cell r="D36">
            <v>201340253</v>
          </cell>
        </row>
        <row r="37">
          <cell r="A37" t="str">
            <v>H5HY62U8200ST 합계</v>
          </cell>
          <cell r="B37">
            <v>1070000</v>
          </cell>
          <cell r="C37">
            <v>3226169712</v>
          </cell>
          <cell r="D37">
            <v>1392448974</v>
          </cell>
        </row>
        <row r="38">
          <cell r="A38" t="str">
            <v>H5HY62U8400AT2 합계</v>
          </cell>
          <cell r="B38">
            <v>1650</v>
          </cell>
          <cell r="C38">
            <v>13622176</v>
          </cell>
          <cell r="D38">
            <v>3676255</v>
          </cell>
        </row>
        <row r="39">
          <cell r="A39" t="str">
            <v>H5HY62UF16101CF 합계</v>
          </cell>
          <cell r="B39">
            <v>1600</v>
          </cell>
          <cell r="C39">
            <v>3710966</v>
          </cell>
          <cell r="D39">
            <v>2413845</v>
          </cell>
        </row>
        <row r="40">
          <cell r="A40" t="str">
            <v>H5HY62UF16201AF 합계</v>
          </cell>
          <cell r="B40">
            <v>713590</v>
          </cell>
          <cell r="C40">
            <v>2492742167</v>
          </cell>
          <cell r="D40">
            <v>878333593</v>
          </cell>
        </row>
        <row r="41">
          <cell r="A41" t="str">
            <v>H5HY62UF8100ST 합계</v>
          </cell>
          <cell r="B41">
            <v>200000</v>
          </cell>
          <cell r="C41">
            <v>452240000</v>
          </cell>
          <cell r="D41">
            <v>198356564</v>
          </cell>
        </row>
        <row r="42">
          <cell r="A42" t="str">
            <v>H6HY57V651620BTC 합계</v>
          </cell>
          <cell r="B42">
            <v>2490311</v>
          </cell>
          <cell r="C42">
            <v>15282325647</v>
          </cell>
          <cell r="D42">
            <v>7529168778</v>
          </cell>
        </row>
        <row r="43">
          <cell r="A43" t="str">
            <v>H6HY57V653220BTC 합계</v>
          </cell>
          <cell r="B43">
            <v>1493041</v>
          </cell>
          <cell r="C43">
            <v>11980538582</v>
          </cell>
          <cell r="D43">
            <v>4375465558</v>
          </cell>
        </row>
        <row r="44">
          <cell r="A44" t="str">
            <v>H6HY57V654020BTC 합계</v>
          </cell>
          <cell r="B44">
            <v>4800</v>
          </cell>
          <cell r="C44">
            <v>30534408</v>
          </cell>
          <cell r="D44">
            <v>16490736</v>
          </cell>
        </row>
        <row r="45">
          <cell r="A45" t="str">
            <v>H6HY57V658020BTC 합계</v>
          </cell>
          <cell r="B45">
            <v>374457</v>
          </cell>
          <cell r="C45">
            <v>2100082105</v>
          </cell>
          <cell r="D45">
            <v>1141584355</v>
          </cell>
        </row>
        <row r="46">
          <cell r="A46" t="str">
            <v>H6HY5DU281622T 합계</v>
          </cell>
          <cell r="B46">
            <v>109126</v>
          </cell>
          <cell r="C46">
            <v>2641977224</v>
          </cell>
          <cell r="D46">
            <v>1383921986</v>
          </cell>
        </row>
        <row r="47">
          <cell r="A47" t="str">
            <v>H6HY5DU28422T 합계</v>
          </cell>
          <cell r="B47">
            <v>100</v>
          </cell>
          <cell r="C47">
            <v>2338192</v>
          </cell>
          <cell r="D47">
            <v>1299126</v>
          </cell>
        </row>
        <row r="48">
          <cell r="A48" t="str">
            <v>H6HY5DU28822T 합계</v>
          </cell>
          <cell r="B48">
            <v>986</v>
          </cell>
          <cell r="C48">
            <v>24404103</v>
          </cell>
          <cell r="D48">
            <v>12808743</v>
          </cell>
        </row>
        <row r="49">
          <cell r="A49" t="str">
            <v>H6HY5DU663222 CHIP 합계</v>
          </cell>
          <cell r="B49">
            <v>5072</v>
          </cell>
          <cell r="C49">
            <v>64575365</v>
          </cell>
          <cell r="D49">
            <v>10925088</v>
          </cell>
        </row>
        <row r="50">
          <cell r="A50" t="str">
            <v>H6HY5DV651622TC 합계</v>
          </cell>
          <cell r="B50">
            <v>458905</v>
          </cell>
          <cell r="C50">
            <v>4374079448</v>
          </cell>
          <cell r="D50">
            <v>1536659876</v>
          </cell>
        </row>
        <row r="51">
          <cell r="A51" t="str">
            <v>H7HY57V1291620LTC 합계</v>
          </cell>
          <cell r="B51">
            <v>40449</v>
          </cell>
          <cell r="C51">
            <v>525179357</v>
          </cell>
          <cell r="D51">
            <v>490890840</v>
          </cell>
        </row>
        <row r="52">
          <cell r="A52" t="str">
            <v>H7HY57V281620ALT 합계</v>
          </cell>
          <cell r="B52">
            <v>1331580</v>
          </cell>
          <cell r="C52">
            <v>14731461005</v>
          </cell>
          <cell r="D52">
            <v>10922799235</v>
          </cell>
        </row>
        <row r="53">
          <cell r="A53" t="str">
            <v>H7HY57V28420ALT 합계</v>
          </cell>
          <cell r="B53">
            <v>44000</v>
          </cell>
          <cell r="C53">
            <v>516926746</v>
          </cell>
          <cell r="D53">
            <v>469227021</v>
          </cell>
        </row>
        <row r="54">
          <cell r="A54" t="str">
            <v>H7HY57V28420AT 합계</v>
          </cell>
          <cell r="B54">
            <v>100472</v>
          </cell>
          <cell r="C54">
            <v>1115568764</v>
          </cell>
          <cell r="D54">
            <v>1039256368</v>
          </cell>
        </row>
        <row r="55">
          <cell r="A55" t="str">
            <v>H7HY57V28820ALT 합계</v>
          </cell>
          <cell r="B55">
            <v>17</v>
          </cell>
          <cell r="C55">
            <v>220553</v>
          </cell>
          <cell r="D55">
            <v>156307</v>
          </cell>
        </row>
        <row r="56">
          <cell r="A56" t="str">
            <v>H7HY57V28820AT 합계</v>
          </cell>
          <cell r="B56">
            <v>906200</v>
          </cell>
          <cell r="C56">
            <v>10174232364</v>
          </cell>
          <cell r="D56">
            <v>7758737492</v>
          </cell>
        </row>
        <row r="57">
          <cell r="A57" t="str">
            <v>H7HY57V561620T 합계</v>
          </cell>
          <cell r="B57">
            <v>1625</v>
          </cell>
          <cell r="C57">
            <v>50847618</v>
          </cell>
          <cell r="D57">
            <v>110882217</v>
          </cell>
        </row>
        <row r="58">
          <cell r="A58" t="str">
            <v>H7HY57V56420T 합계</v>
          </cell>
          <cell r="B58">
            <v>125536</v>
          </cell>
          <cell r="C58">
            <v>3876580614</v>
          </cell>
          <cell r="D58">
            <v>6204796877</v>
          </cell>
        </row>
        <row r="59">
          <cell r="A59" t="str">
            <v>H7HY57V56820T 합계</v>
          </cell>
          <cell r="B59">
            <v>8110</v>
          </cell>
          <cell r="C59">
            <v>257213092</v>
          </cell>
          <cell r="D59">
            <v>444777078</v>
          </cell>
        </row>
        <row r="60">
          <cell r="A60" t="str">
            <v>H7HY57V651620BTC 합계</v>
          </cell>
          <cell r="B60">
            <v>9854</v>
          </cell>
          <cell r="C60">
            <v>57049823</v>
          </cell>
          <cell r="D60">
            <v>37101184</v>
          </cell>
        </row>
        <row r="61">
          <cell r="A61" t="str">
            <v>H7HY57V658020BTC 합계</v>
          </cell>
          <cell r="B61">
            <v>64365</v>
          </cell>
          <cell r="C61">
            <v>346554611</v>
          </cell>
          <cell r="D61">
            <v>261243222</v>
          </cell>
        </row>
        <row r="62">
          <cell r="A62" t="str">
            <v>HAHY57V651620BTC 합계</v>
          </cell>
          <cell r="B62">
            <v>1404598</v>
          </cell>
          <cell r="C62">
            <v>8691188184</v>
          </cell>
          <cell r="D62">
            <v>7253305464</v>
          </cell>
        </row>
        <row r="63">
          <cell r="A63" t="str">
            <v>HAHY57V653220BTC 합계</v>
          </cell>
          <cell r="B63">
            <v>269628</v>
          </cell>
          <cell r="C63">
            <v>2260946182</v>
          </cell>
          <cell r="D63">
            <v>1574298473</v>
          </cell>
        </row>
        <row r="64">
          <cell r="A64" t="str">
            <v>HAHY57V654020BTC 합계</v>
          </cell>
          <cell r="B64">
            <v>265387</v>
          </cell>
          <cell r="C64">
            <v>1577297491</v>
          </cell>
          <cell r="D64">
            <v>1486432704</v>
          </cell>
        </row>
        <row r="65">
          <cell r="A65" t="str">
            <v>HAHY57V658020BTC 합계</v>
          </cell>
          <cell r="B65">
            <v>2717191</v>
          </cell>
          <cell r="C65">
            <v>14250176334</v>
          </cell>
          <cell r="D65">
            <v>14149589316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SALE&amp;COST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이름"/>
      <sheetName val="12말보정후"/>
      <sheetName val="STD-P"/>
      <sheetName val="1995년 섹터별 매출"/>
      <sheetName val="손익계산서"/>
      <sheetName val="대차대조표"/>
      <sheetName val="1305"/>
    </sheetNames>
    <sheetDataSet>
      <sheetData sheetId="0" refreshError="1">
        <row r="1">
          <cell r="A1" t="str">
            <v>채권분류</v>
          </cell>
          <cell r="B1" t="str">
            <v>중분류</v>
          </cell>
        </row>
        <row r="2">
          <cell r="A2" t="str">
            <v>국고채</v>
          </cell>
          <cell r="B2" t="str">
            <v>1국  채</v>
          </cell>
        </row>
        <row r="3">
          <cell r="A3" t="str">
            <v>국관채</v>
          </cell>
          <cell r="B3" t="str">
            <v>1국  채</v>
          </cell>
        </row>
        <row r="4">
          <cell r="A4" t="str">
            <v>국민주택1종</v>
          </cell>
          <cell r="B4" t="str">
            <v>1국  채</v>
          </cell>
        </row>
        <row r="5">
          <cell r="A5" t="str">
            <v>양곡증권</v>
          </cell>
          <cell r="B5" t="str">
            <v>1국  채</v>
          </cell>
        </row>
        <row r="6">
          <cell r="A6" t="str">
            <v>외평채</v>
          </cell>
          <cell r="B6" t="str">
            <v>1국  채</v>
          </cell>
        </row>
        <row r="7">
          <cell r="A7" t="str">
            <v>국민주택2종</v>
          </cell>
          <cell r="B7" t="str">
            <v>1국  채</v>
          </cell>
        </row>
        <row r="8">
          <cell r="A8" t="str">
            <v>가스공사채</v>
          </cell>
          <cell r="B8" t="str">
            <v>2공사채</v>
          </cell>
        </row>
        <row r="9">
          <cell r="A9" t="str">
            <v>근로복지공단</v>
          </cell>
          <cell r="B9" t="str">
            <v>2공사채</v>
          </cell>
        </row>
        <row r="10">
          <cell r="A10" t="str">
            <v>농어촌진흥공사채</v>
          </cell>
          <cell r="B10" t="str">
            <v>2공사채</v>
          </cell>
        </row>
        <row r="11">
          <cell r="A11" t="str">
            <v>도로공사채</v>
          </cell>
          <cell r="B11" t="str">
            <v>2공사채</v>
          </cell>
        </row>
        <row r="12">
          <cell r="A12" t="str">
            <v>부산교통공단</v>
          </cell>
          <cell r="B12" t="str">
            <v>2공사채</v>
          </cell>
        </row>
        <row r="13">
          <cell r="A13" t="str">
            <v>성업공사채권</v>
          </cell>
          <cell r="B13" t="str">
            <v>2공사채</v>
          </cell>
        </row>
        <row r="14">
          <cell r="A14" t="str">
            <v>수자원공사채</v>
          </cell>
          <cell r="B14" t="str">
            <v>2공사채</v>
          </cell>
        </row>
        <row r="15">
          <cell r="A15" t="str">
            <v>예금보험공사채</v>
          </cell>
          <cell r="B15" t="str">
            <v>2공사채</v>
          </cell>
        </row>
        <row r="16">
          <cell r="A16" t="str">
            <v>전력공사채</v>
          </cell>
          <cell r="B16" t="str">
            <v>2공사채</v>
          </cell>
        </row>
        <row r="17">
          <cell r="A17" t="str">
            <v>주택공사채</v>
          </cell>
          <cell r="B17" t="str">
            <v>2공사채</v>
          </cell>
        </row>
        <row r="18">
          <cell r="A18" t="str">
            <v>중소기업진흥공단</v>
          </cell>
          <cell r="B18" t="str">
            <v>2공사채</v>
          </cell>
        </row>
        <row r="19">
          <cell r="A19" t="str">
            <v>증권금융채</v>
          </cell>
          <cell r="B19" t="str">
            <v>2공사채</v>
          </cell>
        </row>
        <row r="20">
          <cell r="A20" t="str">
            <v>토지개발채</v>
          </cell>
          <cell r="B20" t="str">
            <v>2공사채</v>
          </cell>
        </row>
        <row r="21">
          <cell r="A21" t="str">
            <v>통신공사채</v>
          </cell>
          <cell r="B21" t="str">
            <v>2공사채</v>
          </cell>
        </row>
        <row r="22">
          <cell r="A22" t="str">
            <v>농업기반공사채</v>
          </cell>
          <cell r="B22" t="str">
            <v>2공사채</v>
          </cell>
        </row>
        <row r="23">
          <cell r="A23" t="str">
            <v>자산관리공사채</v>
          </cell>
          <cell r="B23" t="str">
            <v>2공사채</v>
          </cell>
        </row>
        <row r="24">
          <cell r="A24" t="str">
            <v>(축)정리기금공사채</v>
          </cell>
          <cell r="B24" t="str">
            <v>2공사채</v>
          </cell>
        </row>
        <row r="25">
          <cell r="A25" t="str">
            <v>지하철공사채</v>
          </cell>
          <cell r="B25" t="str">
            <v>2공사채</v>
          </cell>
        </row>
        <row r="26">
          <cell r="A26" t="str">
            <v>산업금융채</v>
          </cell>
          <cell r="B26" t="str">
            <v>3금융채</v>
          </cell>
        </row>
        <row r="27">
          <cell r="A27" t="str">
            <v>은행금융채</v>
          </cell>
          <cell r="B27" t="str">
            <v>3금융채</v>
          </cell>
        </row>
        <row r="28">
          <cell r="A28" t="str">
            <v>장기신용채권</v>
          </cell>
          <cell r="B28" t="str">
            <v>3금융채</v>
          </cell>
        </row>
        <row r="29">
          <cell r="A29" t="str">
            <v>주택금융채</v>
          </cell>
          <cell r="B29" t="str">
            <v>3금융채</v>
          </cell>
        </row>
        <row r="30">
          <cell r="A30" t="str">
            <v>중소기업금융채</v>
          </cell>
          <cell r="B30" t="str">
            <v>3금융채</v>
          </cell>
        </row>
        <row r="31">
          <cell r="A31" t="str">
            <v>통안증권창판</v>
          </cell>
          <cell r="B31" t="str">
            <v>3금융채</v>
          </cell>
        </row>
        <row r="32">
          <cell r="A32" t="str">
            <v>통안증권</v>
          </cell>
          <cell r="B32" t="str">
            <v>3금융채</v>
          </cell>
        </row>
        <row r="33">
          <cell r="A33" t="str">
            <v>전환사채(무보증)</v>
          </cell>
          <cell r="B33" t="str">
            <v>4회사채</v>
          </cell>
        </row>
        <row r="34">
          <cell r="A34" t="str">
            <v>대우(기타보증)</v>
          </cell>
          <cell r="B34" t="str">
            <v>4회사채</v>
          </cell>
        </row>
        <row r="35">
          <cell r="A35" t="str">
            <v>대우(무보증)</v>
          </cell>
          <cell r="B35" t="str">
            <v>4회사채</v>
          </cell>
        </row>
        <row r="36">
          <cell r="A36" t="str">
            <v>대우(은행보증)</v>
          </cell>
          <cell r="B36" t="str">
            <v>4회사채</v>
          </cell>
        </row>
        <row r="37">
          <cell r="A37" t="str">
            <v>자산유동화채권(ABS)</v>
          </cell>
          <cell r="B37" t="str">
            <v>4회사채</v>
          </cell>
        </row>
        <row r="38">
          <cell r="A38" t="str">
            <v>회사채(기타보증)</v>
          </cell>
          <cell r="B38" t="str">
            <v>4회사채</v>
          </cell>
        </row>
        <row r="39">
          <cell r="A39" t="str">
            <v>회사채(무보증)</v>
          </cell>
          <cell r="B39" t="str">
            <v>4회사채</v>
          </cell>
        </row>
        <row r="40">
          <cell r="A40" t="str">
            <v>회사채(은행보증)</v>
          </cell>
          <cell r="B40" t="str">
            <v>4회사채</v>
          </cell>
        </row>
        <row r="41">
          <cell r="A41" t="str">
            <v>CBO</v>
          </cell>
          <cell r="B41" t="str">
            <v>4회사채</v>
          </cell>
        </row>
        <row r="42">
          <cell r="A42" t="str">
            <v>동아(기타보증)</v>
          </cell>
          <cell r="B42" t="str">
            <v>4회사채</v>
          </cell>
        </row>
        <row r="43">
          <cell r="A43" t="str">
            <v>강원(기타보증)</v>
          </cell>
          <cell r="B43" t="str">
            <v>4회사채</v>
          </cell>
        </row>
        <row r="44">
          <cell r="A44" t="str">
            <v>공사채수익증권</v>
          </cell>
          <cell r="B44" t="str">
            <v>5수익증권</v>
          </cell>
        </row>
        <row r="45">
          <cell r="A45" t="str">
            <v>공사채수익증권(단기)</v>
          </cell>
          <cell r="B45" t="str">
            <v>5수익증권</v>
          </cell>
        </row>
        <row r="46">
          <cell r="A46" t="str">
            <v>공사채수익증권(장기)</v>
          </cell>
          <cell r="B46" t="str">
            <v>5수익증권</v>
          </cell>
        </row>
        <row r="47">
          <cell r="A47" t="str">
            <v>주식형수익증권</v>
          </cell>
          <cell r="B47" t="str">
            <v>5수익증권</v>
          </cell>
        </row>
        <row r="48">
          <cell r="A48" t="str">
            <v>발행어음</v>
          </cell>
          <cell r="B48" t="str">
            <v>7기타</v>
          </cell>
        </row>
        <row r="49">
          <cell r="A49" t="str">
            <v>도시철도채권</v>
          </cell>
          <cell r="B49" t="str">
            <v>7기타</v>
          </cell>
        </row>
        <row r="50">
          <cell r="A50" t="str">
            <v>지역개발공채</v>
          </cell>
          <cell r="B50" t="str">
            <v>7기타</v>
          </cell>
        </row>
        <row r="51">
          <cell r="A51" t="str">
            <v>MBS</v>
          </cell>
          <cell r="B51" t="str">
            <v>7기타</v>
          </cell>
        </row>
        <row r="52">
          <cell r="A52" t="str">
            <v>개탁수익증권</v>
          </cell>
          <cell r="B52" t="str">
            <v>7기타</v>
          </cell>
        </row>
        <row r="53">
          <cell r="A53" t="str">
            <v>상품주식</v>
          </cell>
          <cell r="B53" t="str">
            <v>7기타</v>
          </cell>
        </row>
        <row r="54">
          <cell r="A54" t="str">
            <v>투자주식</v>
          </cell>
          <cell r="B54" t="str">
            <v>7기타</v>
          </cell>
        </row>
        <row r="55">
          <cell r="A55" t="str">
            <v>기타</v>
          </cell>
          <cell r="B55" t="str">
            <v>7기타</v>
          </cell>
        </row>
        <row r="56">
          <cell r="A56" t="str">
            <v>카드채</v>
          </cell>
          <cell r="B56" t="str">
            <v>3금융채</v>
          </cell>
        </row>
        <row r="57">
          <cell r="A57" t="str">
            <v>CP(기업어음)</v>
          </cell>
          <cell r="B57" t="str">
            <v>7기타</v>
          </cell>
        </row>
        <row r="58">
          <cell r="A58" t="str">
            <v>CP(기업어음)연장</v>
          </cell>
          <cell r="B58" t="str">
            <v>7기타</v>
          </cell>
        </row>
        <row r="59">
          <cell r="A59" t="str">
            <v>CP(대우)</v>
          </cell>
          <cell r="B59" t="str">
            <v>7기타</v>
          </cell>
        </row>
        <row r="60">
          <cell r="A60" t="str">
            <v>MMF</v>
          </cell>
          <cell r="B60" t="str">
            <v>5수익증권</v>
          </cell>
        </row>
        <row r="61">
          <cell r="A61" t="str">
            <v>금전신탁(실적)</v>
          </cell>
          <cell r="B61" t="str">
            <v>8 예치금</v>
          </cell>
        </row>
        <row r="62">
          <cell r="A62" t="str">
            <v>유통CD</v>
          </cell>
          <cell r="B62" t="str">
            <v>8 예치금</v>
          </cell>
        </row>
        <row r="63">
          <cell r="A63" t="str">
            <v>발행CD</v>
          </cell>
          <cell r="B63" t="str">
            <v>8 예치금</v>
          </cell>
        </row>
        <row r="64">
          <cell r="A64" t="str">
            <v>정기예금</v>
          </cell>
          <cell r="B64" t="str">
            <v>8 예치금</v>
          </cell>
        </row>
        <row r="65">
          <cell r="A65" t="str">
            <v>사모사채(무보증)</v>
          </cell>
          <cell r="B65" t="str">
            <v>9사모사채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한계원가"/>
      <sheetName val="총손익분석"/>
      <sheetName val="표준견적"/>
      <sheetName val="표준견적 (2)"/>
      <sheetName val="표준견적 (3)"/>
      <sheetName val="표제"/>
      <sheetName val="제품별판매계획"/>
      <sheetName val="영업전략CA(1)"/>
      <sheetName val="영업전략PPC(2)"/>
      <sheetName val="경쟁사동향및대응전략(카)"/>
      <sheetName val="경쟁사동향(OA)"/>
      <sheetName val="시장점유계획"/>
      <sheetName val="표지 "/>
      <sheetName val="IS112003-ytd"/>
      <sheetName val="BS122003"/>
      <sheetName val="CGM112003-ytd"/>
      <sheetName val="계정별실적"/>
      <sheetName val="외화금융(97-03)"/>
      <sheetName val="생산직"/>
      <sheetName val="99판매상세"/>
      <sheetName val="품의예산"/>
      <sheetName val="alc code"/>
      <sheetName val="12월보조2"/>
      <sheetName val="상세(독일)"/>
      <sheetName val="OPT손익 내수"/>
      <sheetName val="OPT손익 수출"/>
      <sheetName val="10K4"/>
      <sheetName val="Æo°¡±aAØ"/>
      <sheetName val="BALANCE SHEET"/>
      <sheetName val="SpQ"/>
      <sheetName val="YOEMAGUM"/>
      <sheetName val="1_當期시산표"/>
      <sheetName val="SALE"/>
      <sheetName val="EFD 2020"/>
      <sheetName val="EFD 2025"/>
      <sheetName val="EPC 1920"/>
      <sheetName val="EQ 2620"/>
      <sheetName val="EQ 2625(PM5)"/>
      <sheetName val="EQ 3231"/>
      <sheetName val="ESQ 2424"/>
      <sheetName val="ESQ 2525"/>
      <sheetName val="ESQ 2828"/>
      <sheetName val="ESQ 2930"/>
      <sheetName val="ESQ 3535"/>
      <sheetName val="ETD 3435"/>
      <sheetName val="ETD 3940"/>
      <sheetName val="ETD 4445"/>
      <sheetName val="T 0803(HM1)"/>
      <sheetName val="T 12.7"/>
      <sheetName val="T 1308"/>
      <sheetName val="T 2512"/>
      <sheetName val="T 4916"/>
      <sheetName val="USQ 1914"/>
      <sheetName val="USQ 2014"/>
      <sheetName val="UU 1014"/>
      <sheetName val="UU 1116(HM1)"/>
      <sheetName val="UU 1116(HM3)"/>
      <sheetName val="UU 1522"/>
      <sheetName val="UU 1620(HM3)"/>
      <sheetName val="UU 1620(HM2)"/>
      <sheetName val="판매46"/>
      <sheetName val="유통망계획"/>
      <sheetName val="dso-WS"/>
      <sheetName val="EF1"/>
      <sheetName val="EF1P"/>
      <sheetName val="IF5"/>
      <sheetName val="IF5P"/>
      <sheetName val="IF6"/>
      <sheetName val="IF6P"/>
      <sheetName val="IF7"/>
      <sheetName val="IF7P"/>
      <sheetName val="FND"/>
      <sheetName val="FndP"/>
      <sheetName val="YLD"/>
      <sheetName val="NET"/>
      <sheetName val="HSA"/>
      <sheetName val="총괄표"/>
      <sheetName val="월별손익"/>
      <sheetName val="예적금"/>
      <sheetName val="대차대조표"/>
      <sheetName val="비품0301"/>
      <sheetName val="신비품0301"/>
      <sheetName val="ROV_Analysis"/>
      <sheetName val="Assumptions"/>
      <sheetName val="2007 Department Schema"/>
      <sheetName val="Entity Rollup"/>
      <sheetName val="Controls"/>
      <sheetName val="95WBS"/>
      <sheetName val="산출기준(파견전산실)"/>
      <sheetName val="고정자산원본"/>
      <sheetName val="차수"/>
      <sheetName val="감가상각"/>
      <sheetName val="#REF"/>
      <sheetName val="폐토수익화 "/>
      <sheetName val="Website Serving"/>
      <sheetName val="Product Development - Old"/>
      <sheetName val="SALE&amp;COST"/>
      <sheetName val="2.대외공문"/>
      <sheetName val="Sheet2"/>
      <sheetName val="CHANDL"/>
      <sheetName val="98CKL"/>
      <sheetName val="전기일위대가"/>
      <sheetName val="수입"/>
      <sheetName val="97 사업추정(WEKI)"/>
      <sheetName val="대비"/>
      <sheetName val="경제성분석"/>
      <sheetName val="RDLEVLST"/>
      <sheetName val="01월TTL"/>
      <sheetName val="우편번호"/>
      <sheetName val="Sheet3"/>
      <sheetName val="Sheet1 (3)"/>
      <sheetName val="Macro1"/>
      <sheetName val="Start"/>
      <sheetName val="Variable"/>
      <sheetName val="1-1-1-1"/>
      <sheetName val="조립지적"/>
      <sheetName val="보정지수"/>
      <sheetName val="자금동향"/>
      <sheetName val="외화"/>
      <sheetName val="OT실적분석표 (2)"/>
      <sheetName val="9.PreWO주요정보요약표(총괄)"/>
      <sheetName val="11.종료업체명세(월)"/>
      <sheetName val="13.신규수관업체(월)"/>
      <sheetName val="1.현금예금"/>
      <sheetName val="Variables"/>
      <sheetName val="Price-adjust"/>
      <sheetName val="손익계산서"/>
      <sheetName val="이익잉여금처분계산서"/>
      <sheetName val="제조원가명세서"/>
      <sheetName val="현금흐름표"/>
      <sheetName val="04 세부"/>
      <sheetName val="EG-09"/>
      <sheetName val="Basis P&amp;L"/>
      <sheetName val="GBP"/>
      <sheetName val="3110-2"/>
      <sheetName val="4.경비 5.영업외수지"/>
      <sheetName val="GWP-WLine"/>
      <sheetName val="Excess Calc"/>
      <sheetName val="97년"/>
      <sheetName val="sheet1"/>
      <sheetName val="Capex"/>
      <sheetName val="Scenarios"/>
      <sheetName val="forecasted_BS"/>
      <sheetName val="forecasted_IS"/>
      <sheetName val="요인분석"/>
      <sheetName val="Parameter"/>
      <sheetName val="해외법인"/>
      <sheetName val="목차"/>
      <sheetName val="0-Basics"/>
      <sheetName val="tax1"/>
      <sheetName val="개시전표"/>
      <sheetName val="공사집계"/>
      <sheetName val="980820"/>
      <sheetName val="예산실적전체당월"/>
      <sheetName val="1부생산계획"/>
      <sheetName val="통합"/>
      <sheetName val="월별생산"/>
      <sheetName val="소비자가"/>
      <sheetName val="재무제표3년"/>
      <sheetName val="지출계획"/>
      <sheetName val="SIL98"/>
      <sheetName val="뒤차축소"/>
      <sheetName val="조정명세서"/>
      <sheetName val="Spec 22104"/>
      <sheetName val="Switch costs lookup"/>
      <sheetName val="미지급이자"/>
      <sheetName val="표지"/>
      <sheetName val="Panel 2001"/>
      <sheetName val="FAB별"/>
      <sheetName val="97센_협"/>
      <sheetName val="이름"/>
      <sheetName val="SUMMARY"/>
      <sheetName val="FX Rate"/>
      <sheetName val="대구"/>
      <sheetName val="업무분장(현행)"/>
      <sheetName val="CODE"/>
      <sheetName val="기본 상수"/>
      <sheetName val="계조에 따른 특성"/>
      <sheetName val="Exchange rate(us)"/>
      <sheetName val="공통"/>
      <sheetName val="시산표"/>
      <sheetName val="Technology"/>
      <sheetName val="Notes "/>
      <sheetName val="97년비품"/>
      <sheetName val="기준정보"/>
      <sheetName val="Prod Var Summary"/>
      <sheetName val="Income Statement"/>
      <sheetName val="Balance Sheet(AR)"/>
      <sheetName val="Income Statement(AR)"/>
      <sheetName val="Instructions"/>
      <sheetName val="KMT물량"/>
      <sheetName val="1995년 섹터별 매출"/>
      <sheetName val="DG"/>
      <sheetName val="cuslist"/>
      <sheetName val="예산수립총괄단위"/>
      <sheetName val="표준"/>
      <sheetName val="수처리사업"/>
      <sheetName val="적용환율"/>
      <sheetName val="원본"/>
      <sheetName val="cost center"/>
      <sheetName val="유가증권"/>
      <sheetName val="9609추"/>
      <sheetName val="표준견적_(2)"/>
      <sheetName val="표준견적_(3)"/>
      <sheetName val="표지_"/>
      <sheetName val="alc_code"/>
      <sheetName val="OPT손익_내수"/>
      <sheetName val="OPT손익_수출"/>
      <sheetName val="EFD_2020"/>
      <sheetName val="EFD_2025"/>
      <sheetName val="EPC_1920"/>
      <sheetName val="EQ_2620"/>
      <sheetName val="EQ_2625(PM5)"/>
      <sheetName val="EQ_3231"/>
      <sheetName val="ESQ_2424"/>
      <sheetName val="ESQ_2525"/>
      <sheetName val="ESQ_2828"/>
      <sheetName val="ESQ_2930"/>
      <sheetName val="ESQ_3535"/>
      <sheetName val="ETD_3435"/>
      <sheetName val="ETD_3940"/>
      <sheetName val="ETD_4445"/>
      <sheetName val="T_0803(HM1)"/>
      <sheetName val="T_12_7"/>
      <sheetName val="T_1308"/>
      <sheetName val="T_2512"/>
      <sheetName val="T_4916"/>
      <sheetName val="USQ_1914"/>
      <sheetName val="USQ_2014"/>
      <sheetName val="UU_1014"/>
      <sheetName val="UU_1116(HM1)"/>
      <sheetName val="UU_1116(HM3)"/>
      <sheetName val="UU_1522"/>
      <sheetName val="UU_1620(HM3)"/>
      <sheetName val="UU_1620(HM2)"/>
      <sheetName val="2_대외공문"/>
      <sheetName val="97_사업추정(WEKI)"/>
      <sheetName val="BALANCE_SHEET"/>
      <sheetName val="2007_Department_Schema"/>
      <sheetName val="Entity_Rollup"/>
      <sheetName val="Panel_2001"/>
      <sheetName val="Website_Serving"/>
      <sheetName val="Product_Development_-_Old"/>
      <sheetName val="Basis_P&amp;L"/>
      <sheetName val="04_세부"/>
      <sheetName val="基本信息表"/>
      <sheetName val="Calcul Ass-Maladie"/>
      <sheetName val="용선료"/>
      <sheetName val="유류잔량"/>
      <sheetName val="DO장부DATA"/>
      <sheetName val="FO"/>
      <sheetName val="토공"/>
      <sheetName val="TOTAL"/>
      <sheetName val="PLarp"/>
      <sheetName val="3차안(원)"/>
      <sheetName val="생산기술"/>
      <sheetName val="SMT현황"/>
      <sheetName val="개당손익0303"/>
      <sheetName val="월별판매계획(대구)"/>
      <sheetName val="FS"/>
      <sheetName val="확인서"/>
      <sheetName val="118.세금과공과"/>
      <sheetName val="제품현황"/>
      <sheetName val="PPC기"/>
      <sheetName val="중기"/>
      <sheetName val="대기"/>
      <sheetName val="합기"/>
      <sheetName val="식당별 2"/>
      <sheetName val="PACATL(A)"/>
      <sheetName val="조서목차"/>
      <sheetName val="수정"/>
      <sheetName val="BD 2000"/>
      <sheetName val="Input project data"/>
      <sheetName val="Inputs"/>
      <sheetName val="AcqIS"/>
      <sheetName val="AcqBSCF"/>
      <sheetName val="MainData"/>
      <sheetName val="Sheet4"/>
      <sheetName val="협력점직원"/>
      <sheetName val="PAN"/>
      <sheetName val="손익분석"/>
      <sheetName val="data"/>
      <sheetName val="지점별실적"/>
      <sheetName val="CAUDIT"/>
      <sheetName val="213"/>
      <sheetName val="공영"/>
      <sheetName val="2004년전체승무원"/>
      <sheetName val="Depreciation"/>
      <sheetName val="pre-inv"/>
      <sheetName val="해외생산"/>
      <sheetName val="CANDOI"/>
      <sheetName val="부진2"/>
      <sheetName val="Indices"/>
      <sheetName val="Database"/>
      <sheetName val="DT"/>
      <sheetName val="W-DT "/>
      <sheetName val="완성차 미수금"/>
      <sheetName val="Condition"/>
      <sheetName val="Storage"/>
      <sheetName val="NTA adjustment calc"/>
      <sheetName val="SILICATE"/>
      <sheetName val="PCC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별"/>
      <sheetName val="256D OUT TAT"/>
      <sheetName val="256D_OUT_TAT"/>
      <sheetName val="Trans"/>
      <sheetName val="Sheet1"/>
      <sheetName val="3ND 64M"/>
      <sheetName val="SUB9601"/>
      <sheetName val="FAB4생산"/>
      <sheetName val="6)Matl analysis"/>
      <sheetName val="1)Assumptions"/>
      <sheetName val="#REF"/>
      <sheetName val="제품별"/>
      <sheetName val="95TOTREV"/>
      <sheetName val="hitachi"/>
      <sheetName val="국영"/>
      <sheetName val="asy_o"/>
      <sheetName val="FAB"/>
      <sheetName val="시실누(모) "/>
      <sheetName val="중장SR"/>
      <sheetName val="공용정보"/>
      <sheetName val="Low YLD Reject"/>
      <sheetName val="국산화"/>
      <sheetName val="FOB발"/>
      <sheetName val="ALL"/>
      <sheetName val="개인별장비관리"/>
      <sheetName val="시산표"/>
      <sheetName val="1.현금예금"/>
      <sheetName val="1.현금및현금성자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월TTL"/>
      <sheetName val="한계원가"/>
      <sheetName val="Header"/>
      <sheetName val="sapactivexlhiddensheet"/>
      <sheetName val="차량구입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수"/>
      <sheetName val="공문"/>
      <sheetName val="대외공문 "/>
      <sheetName val="개선대책 양식"/>
      <sheetName val="개선사례양식"/>
      <sheetName val="01월TTL"/>
      <sheetName val="고정자산원본"/>
      <sheetName val="협조전"/>
      <sheetName val="R&amp;D"/>
      <sheetName val="3월"/>
      <sheetName val="학교기부"/>
      <sheetName val="GRACE"/>
      <sheetName val="p2-1"/>
      <sheetName val="견적집계표"/>
      <sheetName val="월별손익"/>
      <sheetName val="수입"/>
      <sheetName val="KA011205"/>
      <sheetName val="#REF"/>
      <sheetName val="산출기준(파견전산실)"/>
      <sheetName val="추가예산"/>
      <sheetName val="report_20"/>
      <sheetName val="camera_30"/>
      <sheetName val="과제"/>
      <sheetName val="배치공문"/>
      <sheetName val="보증"/>
      <sheetName val="사업계획선가"/>
      <sheetName val="#93"/>
      <sheetName val="예산계획"/>
      <sheetName val="FCU (2)"/>
      <sheetName val="cM11"/>
      <sheetName val="cM11p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도전(Rev4A)fab_io"/>
      <sheetName val="운영 비용(Infra)-원가"/>
      <sheetName val="Nand"/>
      <sheetName val="Nandp"/>
      <sheetName val="★08년 성과손익"/>
      <sheetName val="08년매출내역"/>
      <sheetName val="홈쇼핑 비용계산"/>
      <sheetName val="월별 성과손익표"/>
      <sheetName val="매출세부내역"/>
      <sheetName val="★월별 매출 손익계획"/>
      <sheetName val="★08년 마케팅계획(원본)"/>
      <sheetName val="재공수합"/>
      <sheetName val="note"/>
      <sheetName val="대외공문_"/>
      <sheetName val="개선대책_양식"/>
      <sheetName val="FCU_(2)"/>
      <sheetName val="93상각비"/>
      <sheetName val="Sheet2"/>
      <sheetName val="WED1"/>
      <sheetName val="예적금"/>
      <sheetName val="월별수입"/>
      <sheetName val="매출"/>
      <sheetName val="국내총괄"/>
      <sheetName val="공통가설"/>
      <sheetName val="특판제외"/>
      <sheetName val="MRS세부"/>
      <sheetName val="FOB발"/>
      <sheetName val="생산계획"/>
      <sheetName val="2001.03"/>
      <sheetName val="은행"/>
      <sheetName val="건축공사실행"/>
      <sheetName val="건축원가"/>
      <sheetName val="5사남"/>
      <sheetName val="현장관리비"/>
      <sheetName val="020114"/>
      <sheetName val="0111월"/>
      <sheetName val="호프"/>
      <sheetName val="고정자산"/>
      <sheetName val="매출원가추정"/>
      <sheetName val="매출추정"/>
      <sheetName val="가정"/>
      <sheetName val="자바라1"/>
      <sheetName val="존4"/>
      <sheetName val="유림총괄"/>
      <sheetName val="금액내역서"/>
      <sheetName val="물량표"/>
      <sheetName val="연습"/>
      <sheetName val="목표세부명세"/>
      <sheetName val="major"/>
      <sheetName val="본사인상전"/>
      <sheetName val="Pricing"/>
      <sheetName val="Debt Service Schedule"/>
      <sheetName val="Assumptions"/>
      <sheetName val="J"/>
      <sheetName val="노원열병합  건축공사기성내역서"/>
      <sheetName val="Y-WORK"/>
      <sheetName val="인건비"/>
      <sheetName val="검사현황"/>
      <sheetName val="현금흐름표"/>
      <sheetName val="수량산출서"/>
      <sheetName val="재고자산미실현이익제거"/>
      <sheetName val="출금실적"/>
      <sheetName val="수주월"/>
      <sheetName val="9-1차이내역"/>
      <sheetName val="본문"/>
      <sheetName val="Trans"/>
      <sheetName val="SUM"/>
      <sheetName val="FAB별"/>
      <sheetName val="환율021231"/>
      <sheetName val="본지점중"/>
      <sheetName val="Controls"/>
      <sheetName val="97센_협"/>
      <sheetName val="SUMMARY AP2"/>
      <sheetName val="외화금융(97-03)"/>
      <sheetName val="FRT_O"/>
      <sheetName val="FAB_I"/>
      <sheetName val="hMC1"/>
      <sheetName val="hMC2"/>
      <sheetName val="hcYLD"/>
      <sheetName val="iMC1p"/>
      <sheetName val="iMC2p"/>
      <sheetName val="hMPp"/>
      <sheetName val="Sheet4"/>
      <sheetName val="Source"/>
      <sheetName val="f_in"/>
      <sheetName val="국내"/>
      <sheetName val="22.보증금(전신전화가입권)"/>
      <sheetName val="39.미지급법인세"/>
      <sheetName val="다곡2교"/>
      <sheetName val="DBL LPG시험"/>
      <sheetName val="주행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통망계획"/>
      <sheetName val="표제"/>
      <sheetName val="목차"/>
      <sheetName val="운영방침"/>
      <sheetName val="판매총괄"/>
      <sheetName val="제품별판매계획"/>
      <sheetName val="환율변동"/>
      <sheetName val="지점별판매계획"/>
      <sheetName val="영업전략CA(1)"/>
      <sheetName val="영업전략PPC(2)"/>
      <sheetName val="경쟁사동향및대응전략(카)"/>
      <sheetName val="경쟁사동향(OA)"/>
      <sheetName val="시장점유계획"/>
      <sheetName val="가격운영계획"/>
      <sheetName val="표지 "/>
      <sheetName val="표준견적 (2)"/>
      <sheetName val="표준견적 (3)"/>
      <sheetName val="IS112003-ytd"/>
      <sheetName val="BS122003"/>
      <sheetName val="CGM112003-ytd"/>
      <sheetName val="차수"/>
      <sheetName val="한계원가"/>
      <sheetName val="품-(주)코①"/>
      <sheetName val="abs회장보고1"/>
      <sheetName val="Part_Datum"/>
      <sheetName val="상반기손익차2총괄"/>
      <sheetName val="학교기부"/>
      <sheetName val="매출"/>
      <sheetName val="일위대가목차"/>
      <sheetName val="Assumption"/>
      <sheetName val="산출기준(파견전산실)"/>
      <sheetName val="Feb Billing MB Upload for Model"/>
      <sheetName val="Feb-05 Detail"/>
      <sheetName val="by channel actuals"/>
      <sheetName val="2005 Revenue Accruals"/>
      <sheetName val="Jan-05 Detail"/>
      <sheetName val="Mar-05 Detail"/>
      <sheetName val="ERL_TBL"/>
      <sheetName val="PT FG"/>
      <sheetName val="PT Orders"/>
      <sheetName val="예산M12A"/>
      <sheetName val="DT"/>
      <sheetName val="W-DT "/>
      <sheetName val="XREF"/>
      <sheetName val="HSA"/>
      <sheetName val="Technology"/>
      <sheetName val="Controls"/>
      <sheetName val="SALE&amp;COST"/>
      <sheetName val="2월"/>
      <sheetName val="협조전"/>
      <sheetName val="借積IQ"/>
      <sheetName val="NOTE 29"/>
      <sheetName val="10K4"/>
      <sheetName val="ECG"/>
      <sheetName val="계정별실적"/>
      <sheetName val="표지"/>
      <sheetName val="공무부"/>
      <sheetName val="차액보증"/>
      <sheetName val="12.13.ＢＳ"/>
      <sheetName val="외화"/>
      <sheetName val="자금동향"/>
      <sheetName val="1.현금예금"/>
      <sheetName val="유화"/>
      <sheetName val="admin"/>
      <sheetName val="IMT-2000"/>
      <sheetName val="원가기준정보"/>
      <sheetName val="원가배부작업시간"/>
      <sheetName val="WACC"/>
      <sheetName val="118.세금과공과"/>
      <sheetName val="목표대비실적(R)"/>
      <sheetName val="data"/>
      <sheetName val="경제성분석"/>
      <sheetName val="#REF"/>
      <sheetName val="Reference2"/>
      <sheetName val="ICB"/>
      <sheetName val="중장비1월"/>
      <sheetName val="조립"/>
      <sheetName val="지점회의"/>
      <sheetName val="외화금융(97-03)"/>
      <sheetName val="11"/>
      <sheetName val="Trans"/>
      <sheetName val="피엘"/>
      <sheetName val="Preside"/>
      <sheetName val="#1 Basic"/>
      <sheetName val="NEWDRAW"/>
      <sheetName val="01월TTL"/>
      <sheetName val="98비정기소모"/>
      <sheetName val="공용정보"/>
      <sheetName val="FAB별"/>
      <sheetName val="조정전"/>
      <sheetName val="재공수합"/>
      <sheetName val="사간9604"/>
      <sheetName val="조정명세서"/>
      <sheetName val="국내"/>
      <sheetName val="합계db"/>
      <sheetName val="단기차입금"/>
      <sheetName val="pivot monthly"/>
      <sheetName val="MEMORY"/>
      <sheetName val="예산계획"/>
      <sheetName val="9703"/>
      <sheetName val="CST"/>
      <sheetName val="수처리사업"/>
      <sheetName val="품의양"/>
      <sheetName val="우편번호"/>
      <sheetName val="표지_"/>
      <sheetName val="표준견적_(2)"/>
      <sheetName val="표준견적_(3)"/>
      <sheetName val="Feb_Billing_MB_Upload_for_Model"/>
      <sheetName val="Feb-05_Detail"/>
      <sheetName val="by_channel_actuals"/>
      <sheetName val="2005_Revenue_Accruals"/>
      <sheetName val="Jan-05_Detail"/>
      <sheetName val="Mar-05_Detail"/>
      <sheetName val="PT_FG"/>
      <sheetName val="PT_Orders"/>
      <sheetName val="W-DT_"/>
      <sheetName val="118_세금과공과"/>
      <sheetName val="전사집계"/>
      <sheetName val="BS(2006.09.30)전년대비 (2)"/>
      <sheetName val="Employees"/>
      <sheetName val="Constants"/>
      <sheetName val="Templates"/>
      <sheetName val="개당손익0303"/>
      <sheetName val="월별판매계획(대구)"/>
      <sheetName val="매출계획"/>
      <sheetName val="외상매출금현황-수정분 A2"/>
      <sheetName val="첨부1"/>
      <sheetName val="4.경비 5.영업외수지"/>
      <sheetName val="재고자산명세"/>
      <sheetName val="RATE"/>
      <sheetName val="문서처리전"/>
      <sheetName val="Code"/>
      <sheetName val="인원계획"/>
      <sheetName val="valuation"/>
      <sheetName val="forecasting"/>
      <sheetName val="setting"/>
      <sheetName val="fs_outlook"/>
      <sheetName val="report"/>
      <sheetName val="CP"/>
      <sheetName val="PV"/>
      <sheetName val="Sheet3"/>
      <sheetName val="3110-2"/>
      <sheetName val="환율"/>
      <sheetName val="선물환체결현황 (EUR)"/>
      <sheetName val="7300-1000.11"/>
      <sheetName val="출자현황"/>
      <sheetName val="Sheet1"/>
      <sheetName val="접대비"/>
      <sheetName val="dso-WS"/>
      <sheetName val="비용명세"/>
      <sheetName val="Price-adjust"/>
      <sheetName val="사장단"/>
      <sheetName val="삼양사"/>
      <sheetName val="OT실적분석표 (2)"/>
      <sheetName val="Assumptions"/>
      <sheetName val="TG9504"/>
      <sheetName val="ROV_Analysis"/>
      <sheetName val="Setup Sheet"/>
      <sheetName val="CY05 Vol Summary with Clnt C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82LA SKD(12.4)"/>
      <sheetName val="DCDC CONVERTER"/>
      <sheetName val="HN4848(SKD)"/>
      <sheetName val="HL5848F"/>
      <sheetName val="7864E(SKD)"/>
      <sheetName val="HL5864F"/>
      <sheetName val="427E SKD"/>
      <sheetName val="유통망계획"/>
      <sheetName val="7682LA_SKD(12_4)"/>
      <sheetName val="DCDC_CONVERTER"/>
      <sheetName val="427E_SKD"/>
      <sheetName val="FI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영업표지(하반기)"/>
      <sheetName val="매출(하반기)"/>
      <sheetName val="매출(하반기분석)"/>
      <sheetName val="손익(하반기)"/>
      <sheetName val="제품손익(하반기)"/>
      <sheetName val="손익(하반기분석)"/>
      <sheetName val="채권(하반기)"/>
      <sheetName val="채권(하반기대책)"/>
      <sheetName val="재고(하반기)"/>
      <sheetName val="재고(하반기대책)"/>
      <sheetName val="판관비(하반기)"/>
      <sheetName val="영업표지(중장기)"/>
      <sheetName val="환경분석"/>
      <sheetName val="매출(중장기)"/>
      <sheetName val="손익(중장기)"/>
      <sheetName val="제품손익(중장기)"/>
      <sheetName val="개발표지(하반기)"/>
      <sheetName val="PJT진행(하반기)"/>
      <sheetName val="개발비(하반기)"/>
      <sheetName val="개발시설(하반기)"/>
      <sheetName val="개발표지(중장기)"/>
      <sheetName val="PJT진행(중장기)"/>
      <sheetName val="개발시설(중장기)"/>
      <sheetName val="생산표지(하반기)"/>
      <sheetName val="생산(하반기)"/>
      <sheetName val="생산재고(하반기)"/>
      <sheetName val="생산재고(하반기대책)"/>
      <sheetName val="생산시설(하반기)"/>
      <sheetName val="생산표지(중장기)"/>
      <sheetName val="생산(중장기)"/>
      <sheetName val="생산시설(중장기)"/>
      <sheetName val="Sheet5"/>
      <sheetName val="임대"/>
      <sheetName val="7682LA SKD(12.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XXXXXXXXXXXXXXXXXXX"/>
      <sheetName val="시간 "/>
      <sheetName val="생산"/>
      <sheetName val="재료"/>
      <sheetName val="판매"/>
      <sheetName val="채권(하반기)"/>
      <sheetName val="시간_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투자총괄 "/>
      <sheetName val="시설투자계획"/>
      <sheetName val="PJT별시설투자"/>
      <sheetName val="MRS세부"/>
      <sheetName val="정의"/>
      <sheetName val="생산"/>
      <sheetName val="투자총괄_"/>
      <sheetName val="채권(하반기)"/>
      <sheetName val="7682LA SKD(12.4)"/>
      <sheetName val="배부표"/>
      <sheetName val="조건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판매계획"/>
      <sheetName val="basic_info"/>
      <sheetName val="MRS세부"/>
      <sheetName val="회사정보"/>
      <sheetName val="Links"/>
      <sheetName val="채권(하반기)"/>
      <sheetName val="#REF"/>
      <sheetName val="Sheet1"/>
      <sheetName val="1995년 섹터별 매출"/>
      <sheetName val="02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5296"/>
      <sheetName val="명단"/>
      <sheetName val="차량구입"/>
      <sheetName val="대출금"/>
    </sheetNames>
    <definedNames>
      <definedName name="M_F123.CashFlow_Button1_Click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"/>
      <sheetName val="수정분개"/>
      <sheetName val="Inputs"/>
      <sheetName val="AcqIS"/>
      <sheetName val="AcqBSCF"/>
      <sheetName val="현금"/>
      <sheetName val="OT실적분석표 (2)"/>
    </sheetNames>
    <sheetDataSet>
      <sheetData sheetId="0" refreshError="1">
        <row r="1">
          <cell r="A1" t="str">
            <v>PROJECT X</v>
          </cell>
          <cell r="K1" t="str">
            <v>Stock Purchase</v>
          </cell>
          <cell r="M1">
            <v>6</v>
          </cell>
        </row>
        <row r="2">
          <cell r="A2" t="str">
            <v>EPS Sensitivity to Purchase Price</v>
          </cell>
          <cell r="J2" t="str">
            <v xml:space="preserve">     Cash</v>
          </cell>
          <cell r="K2">
            <v>0.5</v>
          </cell>
          <cell r="L2" t="str">
            <v xml:space="preserve">     Stock</v>
          </cell>
          <cell r="M2">
            <v>0.5</v>
          </cell>
        </row>
        <row r="3">
          <cell r="A3" t="str">
            <v>(dollars in millions, except per share data)</v>
          </cell>
        </row>
        <row r="5">
          <cell r="A5" t="str">
            <v>Sensitivity to Offer Value (a)</v>
          </cell>
          <cell r="H5" t="str">
            <v>Sensitivity to ACQUIROR Stock Price (b)</v>
          </cell>
        </row>
        <row r="7">
          <cell r="A7" t="str">
            <v>Offer</v>
          </cell>
          <cell r="B7" t="str">
            <v>EPS Accretion / (Dilution) - $</v>
          </cell>
          <cell r="H7" t="str">
            <v>Share</v>
          </cell>
          <cell r="I7" t="str">
            <v>EPS Accretion / (Dilution) - $</v>
          </cell>
        </row>
        <row r="8">
          <cell r="A8" t="str">
            <v>Price</v>
          </cell>
          <cell r="B8">
            <v>1995</v>
          </cell>
          <cell r="C8">
            <v>1996</v>
          </cell>
          <cell r="D8">
            <v>1997</v>
          </cell>
          <cell r="E8">
            <v>1998</v>
          </cell>
          <cell r="F8">
            <v>1999</v>
          </cell>
          <cell r="H8" t="str">
            <v>Price</v>
          </cell>
          <cell r="I8">
            <v>1995</v>
          </cell>
          <cell r="J8">
            <v>1996</v>
          </cell>
          <cell r="K8">
            <v>1997</v>
          </cell>
          <cell r="L8">
            <v>1998</v>
          </cell>
          <cell r="M8">
            <v>1999</v>
          </cell>
        </row>
        <row r="9">
          <cell r="B9">
            <v>-1.279530624894587E-2</v>
          </cell>
          <cell r="C9">
            <v>8.5940265136851934E-2</v>
          </cell>
          <cell r="D9">
            <v>0.14704507828254343</v>
          </cell>
          <cell r="E9">
            <v>0.2148880737521508</v>
          </cell>
          <cell r="F9">
            <v>0.27464477633990381</v>
          </cell>
          <cell r="I9">
            <v>-1.279530624894587E-2</v>
          </cell>
          <cell r="J9">
            <v>8.5940265136851934E-2</v>
          </cell>
          <cell r="K9">
            <v>0.14704507828254343</v>
          </cell>
          <cell r="L9">
            <v>0.2148880737521508</v>
          </cell>
          <cell r="M9">
            <v>0.27464477633990381</v>
          </cell>
        </row>
        <row r="10">
          <cell r="A10">
            <v>25</v>
          </cell>
          <cell r="B10">
            <v>-1.279530624894587E-2</v>
          </cell>
          <cell r="C10">
            <v>8.5940265136851934E-2</v>
          </cell>
          <cell r="D10">
            <v>0.14704507828254387</v>
          </cell>
          <cell r="E10">
            <v>0.2148880737521508</v>
          </cell>
          <cell r="F10">
            <v>0.27464477633990425</v>
          </cell>
          <cell r="H10">
            <v>26.75</v>
          </cell>
          <cell r="I10">
            <v>-1.2795306248854166E-2</v>
          </cell>
          <cell r="J10">
            <v>8.5940265137023797E-2</v>
          </cell>
          <cell r="K10">
            <v>0.1470450782829853</v>
          </cell>
          <cell r="L10">
            <v>0.21488807375335117</v>
          </cell>
          <cell r="M10">
            <v>0.27464477634004458</v>
          </cell>
          <cell r="O10">
            <v>30</v>
          </cell>
        </row>
        <row r="11">
          <cell r="A11">
            <v>30</v>
          </cell>
          <cell r="B11">
            <v>-1.279530624894587E-2</v>
          </cell>
          <cell r="C11">
            <v>8.5940265136851934E-2</v>
          </cell>
          <cell r="D11">
            <v>0.14704507828254387</v>
          </cell>
          <cell r="E11">
            <v>0.2148880737521508</v>
          </cell>
          <cell r="F11">
            <v>0.27464477633990425</v>
          </cell>
          <cell r="H11">
            <v>28.75</v>
          </cell>
          <cell r="I11">
            <v>-1.2795306248943428E-2</v>
          </cell>
          <cell r="J11">
            <v>8.5940265136860372E-2</v>
          </cell>
          <cell r="K11">
            <v>0.14704507828256563</v>
          </cell>
          <cell r="L11">
            <v>0.21488807375220809</v>
          </cell>
          <cell r="M11">
            <v>0.27464477633990869</v>
          </cell>
          <cell r="O11">
            <v>30.75</v>
          </cell>
        </row>
        <row r="12">
          <cell r="A12">
            <v>35</v>
          </cell>
          <cell r="B12">
            <v>-1.279530624894587E-2</v>
          </cell>
          <cell r="C12">
            <v>8.5940265136851934E-2</v>
          </cell>
          <cell r="D12">
            <v>0.14704507828254387</v>
          </cell>
          <cell r="E12">
            <v>0.2148880737521508</v>
          </cell>
          <cell r="F12">
            <v>0.27464477633990425</v>
          </cell>
          <cell r="H12">
            <v>30.75</v>
          </cell>
          <cell r="I12">
            <v>-1.279530624894587E-2</v>
          </cell>
          <cell r="J12">
            <v>8.5940265136852378E-2</v>
          </cell>
          <cell r="K12">
            <v>0.14704507828254476</v>
          </cell>
          <cell r="L12">
            <v>0.21488807375215391</v>
          </cell>
          <cell r="M12">
            <v>0.27464477633990425</v>
          </cell>
        </row>
        <row r="13">
          <cell r="A13">
            <v>40</v>
          </cell>
          <cell r="B13">
            <v>-1.279530624894587E-2</v>
          </cell>
          <cell r="C13">
            <v>8.5940265136851934E-2</v>
          </cell>
          <cell r="D13">
            <v>0.14704507828254387</v>
          </cell>
          <cell r="E13">
            <v>0.2148880737521508</v>
          </cell>
          <cell r="F13">
            <v>0.27464477633990425</v>
          </cell>
          <cell r="H13">
            <v>32.75</v>
          </cell>
          <cell r="I13">
            <v>-1.279530624894587E-2</v>
          </cell>
          <cell r="J13">
            <v>8.5940265136851934E-2</v>
          </cell>
          <cell r="K13">
            <v>0.14704507828254387</v>
          </cell>
          <cell r="L13">
            <v>0.21488807375215124</v>
          </cell>
          <cell r="M13">
            <v>0.27464477633990425</v>
          </cell>
        </row>
        <row r="14">
          <cell r="A14">
            <v>45</v>
          </cell>
          <cell r="B14">
            <v>-1.279530624894587E-2</v>
          </cell>
          <cell r="C14">
            <v>8.5940265136851934E-2</v>
          </cell>
          <cell r="D14">
            <v>0.14704507828254387</v>
          </cell>
          <cell r="E14">
            <v>0.2148880737521508</v>
          </cell>
          <cell r="F14">
            <v>0.27464477633990425</v>
          </cell>
          <cell r="H14">
            <v>34.75</v>
          </cell>
          <cell r="I14">
            <v>-1.279530624894587E-2</v>
          </cell>
          <cell r="J14">
            <v>8.5940265136851934E-2</v>
          </cell>
          <cell r="K14">
            <v>0.14704507828254387</v>
          </cell>
          <cell r="L14">
            <v>0.2148880737521508</v>
          </cell>
          <cell r="M14">
            <v>0.27464477633990425</v>
          </cell>
        </row>
        <row r="15">
          <cell r="A15">
            <v>50</v>
          </cell>
          <cell r="B15">
            <v>-1.279530624894587E-2</v>
          </cell>
          <cell r="C15">
            <v>8.5940265136851934E-2</v>
          </cell>
          <cell r="D15">
            <v>0.14704507828254387</v>
          </cell>
          <cell r="E15">
            <v>0.2148880737521508</v>
          </cell>
          <cell r="F15">
            <v>0.27464477633990425</v>
          </cell>
          <cell r="H15">
            <v>36.75</v>
          </cell>
          <cell r="I15">
            <v>-1.279530624894587E-2</v>
          </cell>
          <cell r="J15">
            <v>8.5940265136851934E-2</v>
          </cell>
          <cell r="K15">
            <v>0.14704507828254387</v>
          </cell>
          <cell r="L15">
            <v>0.2148880737521508</v>
          </cell>
          <cell r="M15">
            <v>0.27464477633990425</v>
          </cell>
        </row>
        <row r="17">
          <cell r="A17" t="str">
            <v>Offer</v>
          </cell>
          <cell r="B17" t="str">
            <v>EPS Accretion / (Dilution) - %</v>
          </cell>
          <cell r="H17" t="str">
            <v>Share</v>
          </cell>
          <cell r="I17" t="str">
            <v>EPS Accretion / (Dilution) - %</v>
          </cell>
        </row>
        <row r="18">
          <cell r="A18" t="str">
            <v>Price</v>
          </cell>
          <cell r="B18">
            <v>1995</v>
          </cell>
          <cell r="C18">
            <v>1996</v>
          </cell>
          <cell r="D18">
            <v>1997</v>
          </cell>
          <cell r="E18">
            <v>1998</v>
          </cell>
          <cell r="F18">
            <v>1999</v>
          </cell>
          <cell r="H18" t="str">
            <v>Price</v>
          </cell>
          <cell r="I18">
            <v>1995</v>
          </cell>
          <cell r="J18">
            <v>1996</v>
          </cell>
          <cell r="K18">
            <v>1997</v>
          </cell>
          <cell r="L18">
            <v>1998</v>
          </cell>
          <cell r="M18">
            <v>1999</v>
          </cell>
        </row>
        <row r="19">
          <cell r="B19">
            <v>-8.1559567158610013E-3</v>
          </cell>
          <cell r="C19">
            <v>4.4881933242620686E-2</v>
          </cell>
          <cell r="D19">
            <v>6.8640760432851611E-2</v>
          </cell>
          <cell r="E19">
            <v>8.9808514783180859E-2</v>
          </cell>
          <cell r="F19">
            <v>0.10295527668520021</v>
          </cell>
          <cell r="I19">
            <v>-8.1559567158610013E-3</v>
          </cell>
          <cell r="J19">
            <v>4.4881933242620686E-2</v>
          </cell>
          <cell r="K19">
            <v>6.8640760432851611E-2</v>
          </cell>
          <cell r="L19">
            <v>8.9808514783180859E-2</v>
          </cell>
          <cell r="M19">
            <v>0.10295527668520021</v>
          </cell>
        </row>
        <row r="20">
          <cell r="A20">
            <v>25</v>
          </cell>
          <cell r="B20">
            <v>-8.1559567158610083E-3</v>
          </cell>
          <cell r="C20">
            <v>4.4881933242620596E-2</v>
          </cell>
          <cell r="D20">
            <v>6.8640760432851763E-2</v>
          </cell>
          <cell r="E20">
            <v>8.9808514783180846E-2</v>
          </cell>
          <cell r="F20">
            <v>0.10295527668520033</v>
          </cell>
          <cell r="H20">
            <v>26.75</v>
          </cell>
          <cell r="I20">
            <v>-8.155956715802555E-3</v>
          </cell>
          <cell r="J20">
            <v>4.4881933242710351E-2</v>
          </cell>
          <cell r="K20">
            <v>6.8640760433057821E-2</v>
          </cell>
          <cell r="L20">
            <v>8.9808514783682514E-2</v>
          </cell>
          <cell r="M20">
            <v>0.10295527668525294</v>
          </cell>
        </row>
        <row r="21">
          <cell r="A21">
            <v>30</v>
          </cell>
          <cell r="B21">
            <v>-8.1559567158610083E-3</v>
          </cell>
          <cell r="C21">
            <v>4.4881933242620596E-2</v>
          </cell>
          <cell r="D21">
            <v>6.8640760432851763E-2</v>
          </cell>
          <cell r="E21">
            <v>8.9808514783180846E-2</v>
          </cell>
          <cell r="F21">
            <v>0.10295527668520033</v>
          </cell>
          <cell r="H21">
            <v>28.75</v>
          </cell>
          <cell r="I21">
            <v>-8.1559567158594522E-3</v>
          </cell>
          <cell r="J21">
            <v>4.4881933242625002E-2</v>
          </cell>
          <cell r="K21">
            <v>6.8640760432861922E-2</v>
          </cell>
          <cell r="L21">
            <v>8.9808514783204785E-2</v>
          </cell>
          <cell r="M21">
            <v>0.10295527668520199</v>
          </cell>
        </row>
        <row r="22">
          <cell r="A22">
            <v>35</v>
          </cell>
          <cell r="B22">
            <v>-8.1559567158610083E-3</v>
          </cell>
          <cell r="C22">
            <v>4.4881933242620596E-2</v>
          </cell>
          <cell r="D22">
            <v>6.8640760432851763E-2</v>
          </cell>
          <cell r="E22">
            <v>8.9808514783180846E-2</v>
          </cell>
          <cell r="F22">
            <v>0.10295527668520033</v>
          </cell>
          <cell r="H22">
            <v>30.75</v>
          </cell>
          <cell r="I22">
            <v>-8.1559567158610083E-3</v>
          </cell>
          <cell r="J22">
            <v>4.4881933242620825E-2</v>
          </cell>
          <cell r="K22">
            <v>6.864076043285218E-2</v>
          </cell>
          <cell r="L22">
            <v>8.980851478318215E-2</v>
          </cell>
          <cell r="M22">
            <v>0.10295527668520033</v>
          </cell>
        </row>
        <row r="23">
          <cell r="A23">
            <v>40</v>
          </cell>
          <cell r="B23">
            <v>-8.1559567158610083E-3</v>
          </cell>
          <cell r="C23">
            <v>4.4881933242620596E-2</v>
          </cell>
          <cell r="D23">
            <v>6.8640760432851763E-2</v>
          </cell>
          <cell r="E23">
            <v>8.9808514783180846E-2</v>
          </cell>
          <cell r="F23">
            <v>0.10295527668520033</v>
          </cell>
          <cell r="H23">
            <v>32.75</v>
          </cell>
          <cell r="I23">
            <v>-8.1559567158610083E-3</v>
          </cell>
          <cell r="J23">
            <v>4.4881933242620596E-2</v>
          </cell>
          <cell r="K23">
            <v>6.8640760432851763E-2</v>
          </cell>
          <cell r="L23">
            <v>8.9808514783181026E-2</v>
          </cell>
          <cell r="M23">
            <v>0.10295527668520033</v>
          </cell>
        </row>
        <row r="24">
          <cell r="A24">
            <v>45</v>
          </cell>
          <cell r="B24">
            <v>-8.1559567158610083E-3</v>
          </cell>
          <cell r="C24">
            <v>4.4881933242620596E-2</v>
          </cell>
          <cell r="D24">
            <v>6.8640760432851763E-2</v>
          </cell>
          <cell r="E24">
            <v>8.9808514783180846E-2</v>
          </cell>
          <cell r="F24">
            <v>0.10295527668520033</v>
          </cell>
          <cell r="H24">
            <v>34.75</v>
          </cell>
          <cell r="I24">
            <v>-8.1559567158610083E-3</v>
          </cell>
          <cell r="J24">
            <v>4.4881933242620596E-2</v>
          </cell>
          <cell r="K24">
            <v>6.8640760432851763E-2</v>
          </cell>
          <cell r="L24">
            <v>8.9808514783180846E-2</v>
          </cell>
          <cell r="M24">
            <v>0.10295527668520033</v>
          </cell>
        </row>
        <row r="25">
          <cell r="A25">
            <v>50</v>
          </cell>
          <cell r="B25">
            <v>-8.1559567158610083E-3</v>
          </cell>
          <cell r="C25">
            <v>4.4881933242620596E-2</v>
          </cell>
          <cell r="D25">
            <v>6.8640760432851763E-2</v>
          </cell>
          <cell r="E25">
            <v>8.9808514783180846E-2</v>
          </cell>
          <cell r="F25">
            <v>0.10295527668520033</v>
          </cell>
          <cell r="H25">
            <v>36.75</v>
          </cell>
          <cell r="I25">
            <v>-8.1559567158610083E-3</v>
          </cell>
          <cell r="J25">
            <v>4.4881933242620596E-2</v>
          </cell>
          <cell r="K25">
            <v>6.8640760432851763E-2</v>
          </cell>
          <cell r="L25">
            <v>8.9808514783180846E-2</v>
          </cell>
          <cell r="M25">
            <v>0.10295527668520033</v>
          </cell>
        </row>
        <row r="27">
          <cell r="A27" t="str">
            <v>Offer</v>
          </cell>
          <cell r="B27" t="str">
            <v>Additional Pre-Tax Synergies Required to Break Even</v>
          </cell>
          <cell r="H27" t="str">
            <v>Share</v>
          </cell>
          <cell r="I27" t="str">
            <v>Additional Pre-Tax Synergies Required to Break Even</v>
          </cell>
        </row>
        <row r="28">
          <cell r="A28" t="str">
            <v>Price</v>
          </cell>
          <cell r="B28">
            <v>1995</v>
          </cell>
          <cell r="C28">
            <v>1996</v>
          </cell>
          <cell r="D28">
            <v>1997</v>
          </cell>
          <cell r="E28">
            <v>1998</v>
          </cell>
          <cell r="F28">
            <v>1999</v>
          </cell>
          <cell r="H28" t="str">
            <v>Price</v>
          </cell>
          <cell r="I28">
            <v>1995</v>
          </cell>
          <cell r="J28">
            <v>1996</v>
          </cell>
          <cell r="K28">
            <v>1997</v>
          </cell>
          <cell r="L28">
            <v>1998</v>
          </cell>
          <cell r="M28">
            <v>1999</v>
          </cell>
        </row>
        <row r="29">
          <cell r="B29">
            <v>1.2767566175149556</v>
          </cell>
          <cell r="C29" t="str">
            <v>- -</v>
          </cell>
          <cell r="D29" t="str">
            <v>- -</v>
          </cell>
          <cell r="E29" t="str">
            <v>- -</v>
          </cell>
          <cell r="F29" t="str">
            <v>- -</v>
          </cell>
          <cell r="I29">
            <v>1.2767566175149556</v>
          </cell>
          <cell r="J29" t="str">
            <v>- -</v>
          </cell>
          <cell r="K29" t="str">
            <v>- -</v>
          </cell>
          <cell r="L29" t="str">
            <v>- -</v>
          </cell>
          <cell r="M29" t="str">
            <v>- -</v>
          </cell>
        </row>
        <row r="30">
          <cell r="A30">
            <v>25</v>
          </cell>
          <cell r="B30">
            <v>1.2767566175149556</v>
          </cell>
          <cell r="C30" t="str">
            <v>- -</v>
          </cell>
          <cell r="D30" t="str">
            <v>- -</v>
          </cell>
          <cell r="E30" t="str">
            <v>- -</v>
          </cell>
          <cell r="F30" t="str">
            <v>- -</v>
          </cell>
          <cell r="H30">
            <v>26.75</v>
          </cell>
          <cell r="I30">
            <v>1.2767566175058052</v>
          </cell>
          <cell r="J30" t="str">
            <v>- -</v>
          </cell>
          <cell r="K30" t="str">
            <v>- -</v>
          </cell>
          <cell r="L30" t="str">
            <v>- -</v>
          </cell>
          <cell r="M30" t="str">
            <v>- -</v>
          </cell>
        </row>
        <row r="31">
          <cell r="A31">
            <v>30</v>
          </cell>
          <cell r="B31">
            <v>1.2767566175149556</v>
          </cell>
          <cell r="C31" t="str">
            <v>- -</v>
          </cell>
          <cell r="D31" t="str">
            <v>- -</v>
          </cell>
          <cell r="E31" t="str">
            <v>- -</v>
          </cell>
          <cell r="F31" t="str">
            <v>- -</v>
          </cell>
          <cell r="H31">
            <v>28.75</v>
          </cell>
          <cell r="I31">
            <v>1.276756617514712</v>
          </cell>
          <cell r="J31" t="str">
            <v>- -</v>
          </cell>
          <cell r="K31" t="str">
            <v>- -</v>
          </cell>
          <cell r="L31" t="str">
            <v>- -</v>
          </cell>
          <cell r="M31" t="str">
            <v>- -</v>
          </cell>
        </row>
        <row r="32">
          <cell r="A32">
            <v>35</v>
          </cell>
          <cell r="B32">
            <v>1.2767566175149556</v>
          </cell>
          <cell r="C32" t="str">
            <v>- -</v>
          </cell>
          <cell r="D32" t="str">
            <v>- -</v>
          </cell>
          <cell r="E32" t="str">
            <v>- -</v>
          </cell>
          <cell r="F32" t="str">
            <v>- -</v>
          </cell>
          <cell r="H32">
            <v>30.75</v>
          </cell>
          <cell r="I32">
            <v>1.2767566175149556</v>
          </cell>
          <cell r="J32" t="str">
            <v>- -</v>
          </cell>
          <cell r="K32" t="str">
            <v>- -</v>
          </cell>
          <cell r="L32" t="str">
            <v>- -</v>
          </cell>
          <cell r="M32" t="str">
            <v>- -</v>
          </cell>
        </row>
        <row r="33">
          <cell r="A33">
            <v>40</v>
          </cell>
          <cell r="B33">
            <v>1.2767566175149556</v>
          </cell>
          <cell r="C33" t="str">
            <v>- -</v>
          </cell>
          <cell r="D33" t="str">
            <v>- -</v>
          </cell>
          <cell r="E33" t="str">
            <v>- -</v>
          </cell>
          <cell r="F33" t="str">
            <v>- -</v>
          </cell>
          <cell r="H33">
            <v>32.75</v>
          </cell>
          <cell r="I33">
            <v>1.2767566175149556</v>
          </cell>
          <cell r="J33" t="str">
            <v>- -</v>
          </cell>
          <cell r="K33" t="str">
            <v>- -</v>
          </cell>
          <cell r="L33" t="str">
            <v>- -</v>
          </cell>
          <cell r="M33" t="str">
            <v>- -</v>
          </cell>
        </row>
        <row r="34">
          <cell r="A34">
            <v>45</v>
          </cell>
          <cell r="B34">
            <v>1.2767566175149556</v>
          </cell>
          <cell r="C34" t="str">
            <v>- -</v>
          </cell>
          <cell r="D34" t="str">
            <v>- -</v>
          </cell>
          <cell r="E34" t="str">
            <v>- -</v>
          </cell>
          <cell r="F34" t="str">
            <v>- -</v>
          </cell>
          <cell r="H34">
            <v>34.75</v>
          </cell>
          <cell r="I34">
            <v>1.2767566175149556</v>
          </cell>
          <cell r="J34" t="str">
            <v>- -</v>
          </cell>
          <cell r="K34" t="str">
            <v>- -</v>
          </cell>
          <cell r="L34" t="str">
            <v>- -</v>
          </cell>
          <cell r="M34" t="str">
            <v>- -</v>
          </cell>
        </row>
        <row r="35">
          <cell r="A35">
            <v>50</v>
          </cell>
          <cell r="B35">
            <v>1.2767566175149556</v>
          </cell>
          <cell r="C35" t="str">
            <v>- -</v>
          </cell>
          <cell r="D35" t="str">
            <v>- -</v>
          </cell>
          <cell r="E35" t="str">
            <v>- -</v>
          </cell>
          <cell r="F35" t="str">
            <v>- -</v>
          </cell>
          <cell r="H35">
            <v>36.75</v>
          </cell>
          <cell r="I35">
            <v>1.2767566175149556</v>
          </cell>
          <cell r="J35" t="str">
            <v>- -</v>
          </cell>
          <cell r="K35" t="str">
            <v>- -</v>
          </cell>
          <cell r="L35" t="str">
            <v>- -</v>
          </cell>
          <cell r="M35" t="str">
            <v>- -</v>
          </cell>
        </row>
        <row r="37">
          <cell r="A37" t="str">
            <v>Offer</v>
          </cell>
          <cell r="B37" t="str">
            <v>Additional Pre-Tax Synergies (% of Target Sales)</v>
          </cell>
          <cell r="H37" t="str">
            <v>Share</v>
          </cell>
          <cell r="I37" t="str">
            <v>Additional Pre-Tax Synergies (% of Target Sales)</v>
          </cell>
        </row>
        <row r="38">
          <cell r="A38" t="str">
            <v>Price</v>
          </cell>
          <cell r="B38">
            <v>1995</v>
          </cell>
          <cell r="C38">
            <v>1996</v>
          </cell>
          <cell r="D38">
            <v>1997</v>
          </cell>
          <cell r="E38">
            <v>1998</v>
          </cell>
          <cell r="F38">
            <v>1999</v>
          </cell>
          <cell r="H38" t="str">
            <v>Price</v>
          </cell>
          <cell r="I38">
            <v>1995</v>
          </cell>
          <cell r="J38">
            <v>1996</v>
          </cell>
          <cell r="K38">
            <v>1997</v>
          </cell>
          <cell r="L38">
            <v>1998</v>
          </cell>
          <cell r="M38">
            <v>1999</v>
          </cell>
        </row>
        <row r="39">
          <cell r="B39">
            <v>2.6390173987493916E-3</v>
          </cell>
          <cell r="C39" t="str">
            <v>- -</v>
          </cell>
          <cell r="D39" t="str">
            <v>- -</v>
          </cell>
          <cell r="E39" t="str">
            <v>- -</v>
          </cell>
          <cell r="F39" t="str">
            <v>- -</v>
          </cell>
          <cell r="I39">
            <v>2.6390173987493916E-3</v>
          </cell>
          <cell r="J39" t="str">
            <v>- -</v>
          </cell>
          <cell r="K39" t="str">
            <v>- -</v>
          </cell>
          <cell r="L39" t="str">
            <v>- -</v>
          </cell>
          <cell r="M39" t="str">
            <v>- -</v>
          </cell>
        </row>
        <row r="40">
          <cell r="A40">
            <v>25</v>
          </cell>
          <cell r="B40">
            <v>2.6390173987493916E-3</v>
          </cell>
          <cell r="C40" t="str">
            <v>- -</v>
          </cell>
          <cell r="D40" t="str">
            <v>- -</v>
          </cell>
          <cell r="E40" t="str">
            <v>- -</v>
          </cell>
          <cell r="F40" t="str">
            <v>- -</v>
          </cell>
          <cell r="H40">
            <v>26.75</v>
          </cell>
          <cell r="I40">
            <v>2.6390173987304779E-3</v>
          </cell>
          <cell r="J40" t="str">
            <v>- -</v>
          </cell>
          <cell r="K40" t="str">
            <v>- -</v>
          </cell>
          <cell r="L40" t="str">
            <v>- -</v>
          </cell>
          <cell r="M40" t="str">
            <v>- -</v>
          </cell>
        </row>
        <row r="41">
          <cell r="A41">
            <v>30</v>
          </cell>
          <cell r="B41">
            <v>2.6390173987493916E-3</v>
          </cell>
          <cell r="C41" t="str">
            <v>- -</v>
          </cell>
          <cell r="D41" t="str">
            <v>- -</v>
          </cell>
          <cell r="E41" t="str">
            <v>- -</v>
          </cell>
          <cell r="F41" t="str">
            <v>- -</v>
          </cell>
          <cell r="H41">
            <v>28.75</v>
          </cell>
          <cell r="I41">
            <v>2.6390173987488881E-3</v>
          </cell>
          <cell r="J41" t="str">
            <v>- -</v>
          </cell>
          <cell r="K41" t="str">
            <v>- -</v>
          </cell>
          <cell r="L41" t="str">
            <v>- -</v>
          </cell>
          <cell r="M41" t="str">
            <v>- -</v>
          </cell>
        </row>
        <row r="42">
          <cell r="A42">
            <v>35</v>
          </cell>
          <cell r="B42">
            <v>2.6390173987493916E-3</v>
          </cell>
          <cell r="C42" t="str">
            <v>- -</v>
          </cell>
          <cell r="D42" t="str">
            <v>- -</v>
          </cell>
          <cell r="E42" t="str">
            <v>- -</v>
          </cell>
          <cell r="F42" t="str">
            <v>- -</v>
          </cell>
          <cell r="H42">
            <v>30.75</v>
          </cell>
          <cell r="I42">
            <v>2.6390173987493916E-3</v>
          </cell>
          <cell r="J42" t="str">
            <v>- -</v>
          </cell>
          <cell r="K42" t="str">
            <v>- -</v>
          </cell>
          <cell r="L42" t="str">
            <v>- -</v>
          </cell>
          <cell r="M42" t="str">
            <v>- -</v>
          </cell>
        </row>
        <row r="43">
          <cell r="A43">
            <v>40</v>
          </cell>
          <cell r="B43">
            <v>2.6390173987493916E-3</v>
          </cell>
          <cell r="C43" t="str">
            <v>- -</v>
          </cell>
          <cell r="D43" t="str">
            <v>- -</v>
          </cell>
          <cell r="E43" t="str">
            <v>- -</v>
          </cell>
          <cell r="F43" t="str">
            <v>- -</v>
          </cell>
          <cell r="H43">
            <v>32.75</v>
          </cell>
          <cell r="I43">
            <v>2.6390173987493916E-3</v>
          </cell>
          <cell r="J43" t="str">
            <v>- -</v>
          </cell>
          <cell r="K43" t="str">
            <v>- -</v>
          </cell>
          <cell r="L43" t="str">
            <v>- -</v>
          </cell>
          <cell r="M43" t="str">
            <v>- -</v>
          </cell>
        </row>
        <row r="44">
          <cell r="A44">
            <v>45</v>
          </cell>
          <cell r="B44">
            <v>2.6390173987493916E-3</v>
          </cell>
          <cell r="C44" t="str">
            <v>- -</v>
          </cell>
          <cell r="D44" t="str">
            <v>- -</v>
          </cell>
          <cell r="E44" t="str">
            <v>- -</v>
          </cell>
          <cell r="F44" t="str">
            <v>- -</v>
          </cell>
          <cell r="H44">
            <v>34.75</v>
          </cell>
          <cell r="I44">
            <v>2.6390173987493916E-3</v>
          </cell>
          <cell r="J44" t="str">
            <v>- -</v>
          </cell>
          <cell r="K44" t="str">
            <v>- -</v>
          </cell>
          <cell r="L44" t="str">
            <v>- -</v>
          </cell>
          <cell r="M44" t="str">
            <v>- -</v>
          </cell>
        </row>
        <row r="45">
          <cell r="A45">
            <v>50</v>
          </cell>
          <cell r="B45">
            <v>2.6390173987493916E-3</v>
          </cell>
          <cell r="C45" t="str">
            <v>- -</v>
          </cell>
          <cell r="D45" t="str">
            <v>- -</v>
          </cell>
          <cell r="E45" t="str">
            <v>- -</v>
          </cell>
          <cell r="F45" t="str">
            <v>- -</v>
          </cell>
          <cell r="H45">
            <v>36.75</v>
          </cell>
          <cell r="I45">
            <v>2.6390173987493916E-3</v>
          </cell>
          <cell r="J45" t="str">
            <v>- -</v>
          </cell>
          <cell r="K45" t="str">
            <v>- -</v>
          </cell>
          <cell r="L45" t="str">
            <v>- -</v>
          </cell>
          <cell r="M45" t="str">
            <v>- -</v>
          </cell>
        </row>
        <row r="47">
          <cell r="A47" t="str">
            <v>(a)  All offer value sensitivities assume that changes in purchase price result in changes in revolving bank debt.</v>
          </cell>
        </row>
        <row r="48">
          <cell r="A48" t="str">
            <v>(b)  All stock price sensitivities assume a $30.00 per share purchase price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장기차입금98上-1"/>
      <sheetName val="장기차입금98上"/>
      <sheetName val="장기차입금"/>
      <sheetName val="당좌조정"/>
      <sheetName val="단기차입금"/>
      <sheetName val="미수수익"/>
      <sheetName val="선급미지급이자"/>
      <sheetName val="CB"/>
      <sheetName val="외제평가"/>
      <sheetName val="환율"/>
      <sheetName val="어음수표사용"/>
      <sheetName val="공"/>
      <sheetName val="97상선급미지급이자"/>
      <sheetName val="미회수수표,어음"/>
      <sheetName val="담보"/>
      <sheetName val="Sheet12"/>
      <sheetName val="Sheet13"/>
      <sheetName val="Sheet14"/>
      <sheetName val="Sheet15"/>
      <sheetName val="Sheet16"/>
      <sheetName val="97상선갉미지급이자"/>
      <sheetName val="Shee414"/>
    </sheetNames>
    <sheetDataSet>
      <sheetData sheetId="0" refreshError="1"/>
      <sheetData sheetId="1" refreshError="1"/>
      <sheetData sheetId="2" refreshError="1">
        <row r="14">
          <cell r="T14">
            <v>1415.2</v>
          </cell>
          <cell r="U14">
            <v>1385.2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외화금융(97-03)"/>
      <sheetName val="xxxxxx"/>
      <sheetName val="자금조달방침"/>
      <sheetName val="원화장기(97-01)"/>
      <sheetName val="원화장기월(97-01)"/>
      <sheetName val="외화장기요약(97-06)"/>
      <sheetName val="외화장기(97-06)"/>
      <sheetName val="대손충당금"/>
      <sheetName val="투자주식평가"/>
      <sheetName val="자본준비금"/>
      <sheetName val="산업재산권"/>
      <sheetName val="예금"/>
      <sheetName val="매출액"/>
      <sheetName val="시산"/>
      <sheetName val="Sens"/>
      <sheetName val="부외부채"/>
      <sheetName val="대출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920"/>
      <sheetName val="7900"/>
      <sheetName val="3010"/>
      <sheetName val="3100"/>
      <sheetName val="3000"/>
      <sheetName val="3001"/>
      <sheetName val="평가감"/>
      <sheetName val="Ledger 에러"/>
      <sheetName val="외화금융(97-03)"/>
      <sheetName val="페이퍼_08년도"/>
      <sheetName val="Ledger_에러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,2"/>
      <sheetName val="F3"/>
      <sheetName val="F4"/>
      <sheetName val="F5"/>
      <sheetName val="F6"/>
      <sheetName val="대차대조표"/>
      <sheetName val="손익계산서"/>
      <sheetName val="잉여금처분계산서"/>
      <sheetName val="CF정산표"/>
      <sheetName val="CF"/>
      <sheetName val="3000"/>
      <sheetName val="Sheet1"/>
      <sheetName val="외화금융(97-0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년 섹터별 매출"/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SALE"/>
      <sheetName val="F1,2"/>
      <sheetName val="제품(수출)매출"/>
      <sheetName val="상품매출"/>
      <sheetName val="재고 "/>
      <sheetName val="매입수불자재"/>
      <sheetName val="1995년_섹터별_매출"/>
      <sheetName val="95년도_신제품"/>
      <sheetName val="1996-2000년_판매계획"/>
      <sheetName val="1996-2000년_영업본부_계획"/>
      <sheetName val="1996-2000년_영업계획_+_70억"/>
      <sheetName val="1.외주공사"/>
      <sheetName val="일위대가"/>
      <sheetName val="1_當期시산표"/>
      <sheetName val="기준정보"/>
      <sheetName val="투자-국내2"/>
      <sheetName val="GC2000"/>
      <sheetName val="WPL(상아)"/>
      <sheetName val="Sheet2"/>
      <sheetName val="제품분류코드"/>
      <sheetName val="CTEMCOST"/>
      <sheetName val="Law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목별QZ구분"/>
      <sheetName val="TFT공정평가"/>
      <sheetName val="집계표"/>
      <sheetName val="TFT-기말재고"/>
      <sheetName val="액정 전공정"/>
      <sheetName val="액정 CUTTING"/>
      <sheetName val="액정 후공정"/>
      <sheetName val="CT"/>
      <sheetName val="MODULE"/>
      <sheetName val="MODULT TEST"/>
      <sheetName val="FT"/>
      <sheetName val="제품 가입고"/>
      <sheetName val="제품수불"/>
      <sheetName val="system수불"/>
      <sheetName val="재고평가"/>
      <sheetName val="XREF"/>
      <sheetName val="재고평가 (2)"/>
      <sheetName val="F1,2"/>
      <sheetName val="1995년 섹터별 매출"/>
      <sheetName val="Assumptions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음성&amp;평택"/>
      <sheetName val="상품"/>
      <sheetName val="재공제품"/>
      <sheetName val="용지"/>
      <sheetName val="NRV"/>
      <sheetName val="LT-NRV"/>
      <sheetName val="가설재"/>
      <sheetName val="미착품"/>
      <sheetName val="cut-off"/>
      <sheetName val="XREF"/>
      <sheetName val="TFT공정평가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Rec"/>
      <sheetName val="BS"/>
      <sheetName val="PL"/>
      <sheetName val="TB(BS)"/>
      <sheetName val="TB(PL)"/>
      <sheetName val="PAJE"/>
      <sheetName val="PRJE"/>
      <sheetName val="CAJE.CRJE"/>
      <sheetName val="BS(일반)"/>
      <sheetName val="PL(일반)"/>
      <sheetName val="BS(회관)"/>
      <sheetName val="PL(회관)"/>
      <sheetName val="BS(센터)"/>
      <sheetName val="PL(센터)"/>
      <sheetName val="BS(보조)"/>
      <sheetName val="PL(보조)"/>
      <sheetName val="Ratio"/>
      <sheetName val="XREF"/>
      <sheetName val="상품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BS"/>
      <sheetName val="PL"/>
      <sheetName val="TB(BS일반)"/>
      <sheetName val="TB(PL일반)"/>
      <sheetName val="PAJE"/>
      <sheetName val="PRJE"/>
      <sheetName val="CAJE.CRJE"/>
      <sheetName val="BS일반"/>
      <sheetName val="PL일반"/>
      <sheetName val="합잔(일반)"/>
      <sheetName val="BS(김포)"/>
      <sheetName val="PL(김포)"/>
      <sheetName val="TB(BS김포)"/>
      <sheetName val="TB(PL김포)"/>
      <sheetName val="BS김포"/>
      <sheetName val="PL김포"/>
      <sheetName val="합잔(김포)"/>
      <sheetName val="Ratio"/>
      <sheetName val="XREF"/>
      <sheetName val="PL(일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  <sheetName val="XREF"/>
    </sheetNames>
    <sheetDataSet>
      <sheetData sheetId="0"/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재료비</v>
          </cell>
          <cell r="B1" t="str">
            <v>인건비</v>
          </cell>
          <cell r="C1">
            <v>1970</v>
          </cell>
          <cell r="D1">
            <v>1971</v>
          </cell>
          <cell r="E1">
            <v>1972</v>
          </cell>
          <cell r="F1">
            <v>1973</v>
          </cell>
          <cell r="G1">
            <v>1974</v>
          </cell>
          <cell r="H1">
            <v>1975</v>
          </cell>
          <cell r="I1">
            <v>1976</v>
          </cell>
          <cell r="J1">
            <v>1977</v>
          </cell>
          <cell r="K1">
            <v>1978</v>
          </cell>
          <cell r="L1">
            <v>1979</v>
          </cell>
          <cell r="M1">
            <v>1980</v>
          </cell>
          <cell r="N1">
            <v>1981</v>
          </cell>
          <cell r="O1">
            <v>1982</v>
          </cell>
          <cell r="P1">
            <v>1983</v>
          </cell>
          <cell r="Q1">
            <v>1984</v>
          </cell>
          <cell r="R1">
            <v>1985</v>
          </cell>
          <cell r="S1">
            <v>1986</v>
          </cell>
          <cell r="T1">
            <v>1987</v>
          </cell>
          <cell r="U1">
            <v>1988</v>
          </cell>
          <cell r="V1">
            <v>1989</v>
          </cell>
          <cell r="W1">
            <v>1990</v>
          </cell>
          <cell r="X1">
            <v>1991</v>
          </cell>
          <cell r="Y1">
            <v>1992</v>
          </cell>
          <cell r="Z1">
            <v>1993</v>
          </cell>
          <cell r="AA1">
            <v>1994</v>
          </cell>
          <cell r="AB1">
            <v>1995</v>
          </cell>
          <cell r="AC1">
            <v>1996</v>
          </cell>
          <cell r="AD1">
            <v>1997</v>
          </cell>
          <cell r="AE1">
            <v>1998</v>
          </cell>
        </row>
        <row r="24">
          <cell r="A24">
            <v>76</v>
          </cell>
          <cell r="B24">
            <v>24</v>
          </cell>
          <cell r="C24">
            <v>10.511200579711467</v>
          </cell>
          <cell r="D24">
            <v>10.317738583129175</v>
          </cell>
          <cell r="E24">
            <v>9.5540074950638534</v>
          </cell>
          <cell r="F24">
            <v>8.6401128217197982</v>
          </cell>
          <cell r="G24">
            <v>6.7769237757875631</v>
          </cell>
          <cell r="H24">
            <v>5.8870125406206579</v>
          </cell>
          <cell r="I24">
            <v>5.5519873168570744</v>
          </cell>
          <cell r="J24">
            <v>5.1581265334506448</v>
          </cell>
          <cell r="K24">
            <v>4.860691512868403</v>
          </cell>
          <cell r="L24">
            <v>4.0618141159749745</v>
          </cell>
          <cell r="M24">
            <v>3.2973581650685402</v>
          </cell>
          <cell r="N24">
            <v>3.0384378531782903</v>
          </cell>
          <cell r="O24">
            <v>2.9653200244466733</v>
          </cell>
          <cell r="P24">
            <v>2.9309947604836464</v>
          </cell>
          <cell r="Q24">
            <v>2.7688039890890592</v>
          </cell>
          <cell r="R24">
            <v>2.632771880688979</v>
          </cell>
          <cell r="S24">
            <v>2.5673230769744806</v>
          </cell>
          <cell r="T24">
            <v>2.4908189463154069</v>
          </cell>
          <cell r="U24">
            <v>2.0907570220138045</v>
          </cell>
          <cell r="V24">
            <v>1.8693794685947387</v>
          </cell>
          <cell r="W24">
            <v>1.616223815488617</v>
          </cell>
          <cell r="X24">
            <v>1.4043999999999999</v>
          </cell>
          <cell r="Y24">
            <v>1.3342543591390472</v>
          </cell>
          <cell r="Z24">
            <v>1.2885102055645024</v>
          </cell>
          <cell r="AA24">
            <v>1.2813780552037923</v>
          </cell>
          <cell r="AB24">
            <v>1.2017526975634427</v>
          </cell>
          <cell r="AC24">
            <v>1.1575918108266376</v>
          </cell>
          <cell r="AD24">
            <v>1.1114627099321071</v>
          </cell>
          <cell r="AE24">
            <v>1</v>
          </cell>
        </row>
        <row r="25">
          <cell r="A25">
            <v>75</v>
          </cell>
          <cell r="B25">
            <v>25</v>
          </cell>
          <cell r="C25">
            <v>10.5342736535115</v>
          </cell>
          <cell r="D25">
            <v>10.335672526440311</v>
          </cell>
          <cell r="E25">
            <v>9.5746717858528037</v>
          </cell>
          <cell r="F25">
            <v>8.6658318083390764</v>
          </cell>
          <cell r="G25">
            <v>6.8205200895746305</v>
          </cell>
          <cell r="H25">
            <v>5.9359960049809706</v>
          </cell>
          <cell r="I25">
            <v>5.5993578575751766</v>
          </cell>
          <cell r="J25">
            <v>5.2049450240685609</v>
          </cell>
          <cell r="K25">
            <v>4.9059622613884581</v>
          </cell>
          <cell r="L25">
            <v>4.1123951132007743</v>
          </cell>
          <cell r="M25">
            <v>3.3530441779985369</v>
          </cell>
          <cell r="N25">
            <v>3.0929950954186838</v>
          </cell>
          <cell r="O25">
            <v>3.0206136485691353</v>
          </cell>
          <cell r="P25">
            <v>2.9857232288064095</v>
          </cell>
          <cell r="Q25">
            <v>2.8182181725878377</v>
          </cell>
          <cell r="R25">
            <v>2.6765923306726416</v>
          </cell>
          <cell r="S25">
            <v>2.6083422224684853</v>
          </cell>
          <cell r="T25">
            <v>2.527974367484016</v>
          </cell>
          <cell r="U25">
            <v>2.1149009614401959</v>
          </cell>
          <cell r="V25">
            <v>1.8857560842025898</v>
          </cell>
          <cell r="W25">
            <v>1.6250664744673096</v>
          </cell>
          <cell r="X25">
            <v>1.4087499999999999</v>
          </cell>
          <cell r="Y25">
            <v>1.3371455880671379</v>
          </cell>
          <cell r="Z25">
            <v>1.2899193104210211</v>
          </cell>
          <cell r="AA25">
            <v>1.2818276310333625</v>
          </cell>
          <cell r="AB25">
            <v>1.2012639288757772</v>
          </cell>
          <cell r="AC25">
            <v>1.1563742534938648</v>
          </cell>
          <cell r="AD25">
            <v>1.1099795385322193</v>
          </cell>
          <cell r="AE25">
            <v>1</v>
          </cell>
        </row>
        <row r="26">
          <cell r="A26">
            <v>74</v>
          </cell>
          <cell r="B26">
            <v>26</v>
          </cell>
          <cell r="C26">
            <v>10.557346727311538</v>
          </cell>
          <cell r="D26">
            <v>10.353606469751444</v>
          </cell>
          <cell r="E26">
            <v>9.5953360766417539</v>
          </cell>
          <cell r="F26">
            <v>8.6915507949583528</v>
          </cell>
          <cell r="G26">
            <v>6.8641164033616962</v>
          </cell>
          <cell r="H26">
            <v>5.9849794693412832</v>
          </cell>
          <cell r="I26">
            <v>5.6467283982932779</v>
          </cell>
          <cell r="J26">
            <v>5.2517635146864761</v>
          </cell>
          <cell r="K26">
            <v>4.9512330099085125</v>
          </cell>
          <cell r="L26">
            <v>4.1629761104265741</v>
          </cell>
          <cell r="M26">
            <v>3.4087301909285346</v>
          </cell>
          <cell r="N26">
            <v>3.1475523376590759</v>
          </cell>
          <cell r="O26">
            <v>3.0759072726915972</v>
          </cell>
          <cell r="P26">
            <v>3.0404516971291731</v>
          </cell>
          <cell r="Q26">
            <v>2.8676323560866162</v>
          </cell>
          <cell r="R26">
            <v>2.7204127806563041</v>
          </cell>
          <cell r="S26">
            <v>2.6493613679624897</v>
          </cell>
          <cell r="T26">
            <v>2.5651297886526248</v>
          </cell>
          <cell r="U26">
            <v>2.1390449008665873</v>
          </cell>
          <cell r="V26">
            <v>1.9021326998104411</v>
          </cell>
          <cell r="W26">
            <v>1.6339091334460023</v>
          </cell>
          <cell r="X26">
            <v>1.4131</v>
          </cell>
          <cell r="Y26">
            <v>1.340036816995229</v>
          </cell>
          <cell r="Z26">
            <v>1.2913284152775404</v>
          </cell>
          <cell r="AA26">
            <v>1.282277206862932</v>
          </cell>
          <cell r="AB26">
            <v>1.2007751601881118</v>
          </cell>
          <cell r="AC26">
            <v>1.155156696161092</v>
          </cell>
          <cell r="AD26">
            <v>1.1084963671323316</v>
          </cell>
          <cell r="AE26">
            <v>1</v>
          </cell>
        </row>
        <row r="27">
          <cell r="A27">
            <v>73</v>
          </cell>
          <cell r="B27">
            <v>27</v>
          </cell>
          <cell r="C27">
            <v>10.580419801111571</v>
          </cell>
          <cell r="D27">
            <v>10.371540413062576</v>
          </cell>
          <cell r="E27">
            <v>9.616000367430706</v>
          </cell>
          <cell r="F27">
            <v>8.717269781577631</v>
          </cell>
          <cell r="G27">
            <v>6.9077127171487636</v>
          </cell>
          <cell r="H27">
            <v>6.0339629337015959</v>
          </cell>
          <cell r="I27">
            <v>5.6940989390113792</v>
          </cell>
          <cell r="J27">
            <v>5.2985820053043904</v>
          </cell>
          <cell r="K27">
            <v>4.9965037584285668</v>
          </cell>
          <cell r="L27">
            <v>4.2135571076523739</v>
          </cell>
          <cell r="M27">
            <v>3.4644162038585318</v>
          </cell>
          <cell r="N27">
            <v>3.2021095798994685</v>
          </cell>
          <cell r="O27">
            <v>3.1312008968140592</v>
          </cell>
          <cell r="P27">
            <v>3.0951801654519362</v>
          </cell>
          <cell r="Q27">
            <v>2.9170465395853942</v>
          </cell>
          <cell r="R27">
            <v>2.7642332306399662</v>
          </cell>
          <cell r="S27">
            <v>2.6903805134564935</v>
          </cell>
          <cell r="T27">
            <v>2.6022852098212339</v>
          </cell>
          <cell r="U27">
            <v>2.1631888402929791</v>
          </cell>
          <cell r="V27">
            <v>1.9185093154182922</v>
          </cell>
          <cell r="W27">
            <v>1.6427517924246944</v>
          </cell>
          <cell r="X27">
            <v>1.4174500000000001</v>
          </cell>
          <cell r="Y27">
            <v>1.3429280459233199</v>
          </cell>
          <cell r="Z27">
            <v>1.2927375201340596</v>
          </cell>
          <cell r="AA27">
            <v>1.2827267826925017</v>
          </cell>
          <cell r="AB27">
            <v>1.2002863915004462</v>
          </cell>
          <cell r="AC27">
            <v>1.1539391388283191</v>
          </cell>
          <cell r="AD27">
            <v>1.1070131957324441</v>
          </cell>
          <cell r="AE27">
            <v>1</v>
          </cell>
        </row>
        <row r="28">
          <cell r="A28">
            <v>72</v>
          </cell>
          <cell r="B28">
            <v>28</v>
          </cell>
          <cell r="C28">
            <v>10.603492874911606</v>
          </cell>
          <cell r="D28">
            <v>10.389474356373709</v>
          </cell>
          <cell r="E28">
            <v>9.6366646582196562</v>
          </cell>
          <cell r="F28">
            <v>8.7429887681969074</v>
          </cell>
          <cell r="G28">
            <v>6.951309030935831</v>
          </cell>
          <cell r="H28">
            <v>6.0829463980619085</v>
          </cell>
          <cell r="I28">
            <v>5.7414694797294805</v>
          </cell>
          <cell r="J28">
            <v>5.3454004959223047</v>
          </cell>
          <cell r="K28">
            <v>5.0417745069486219</v>
          </cell>
          <cell r="L28">
            <v>4.2641381048781737</v>
          </cell>
          <cell r="M28">
            <v>3.5201022167885285</v>
          </cell>
          <cell r="N28">
            <v>3.2566668221398611</v>
          </cell>
          <cell r="O28">
            <v>3.1864945209365216</v>
          </cell>
          <cell r="P28">
            <v>3.1499086337746998</v>
          </cell>
          <cell r="Q28">
            <v>2.9664607230841726</v>
          </cell>
          <cell r="R28">
            <v>2.8080536806236291</v>
          </cell>
          <cell r="S28">
            <v>2.7313996589504983</v>
          </cell>
          <cell r="T28">
            <v>2.6394406309898426</v>
          </cell>
          <cell r="U28">
            <v>2.1873327797193705</v>
          </cell>
          <cell r="V28">
            <v>1.9348859310261435</v>
          </cell>
          <cell r="W28">
            <v>1.6515944514033867</v>
          </cell>
          <cell r="X28">
            <v>1.4218000000000002</v>
          </cell>
          <cell r="Y28">
            <v>1.3458192748514108</v>
          </cell>
          <cell r="Z28">
            <v>1.2941466249905786</v>
          </cell>
          <cell r="AA28">
            <v>1.2831763585220717</v>
          </cell>
          <cell r="AB28">
            <v>1.1997976228127807</v>
          </cell>
          <cell r="AC28">
            <v>1.152721581495546</v>
          </cell>
          <cell r="AD28">
            <v>1.1055300243325561</v>
          </cell>
          <cell r="AE28">
            <v>1</v>
          </cell>
        </row>
        <row r="29">
          <cell r="A29">
            <v>71</v>
          </cell>
          <cell r="B29">
            <v>29</v>
          </cell>
          <cell r="C29">
            <v>10.626565948711638</v>
          </cell>
          <cell r="D29">
            <v>10.407408299684844</v>
          </cell>
          <cell r="E29">
            <v>9.6573289490086065</v>
          </cell>
          <cell r="F29">
            <v>8.7687077548161838</v>
          </cell>
          <cell r="G29">
            <v>6.9949053447228975</v>
          </cell>
          <cell r="H29">
            <v>6.1319298624222212</v>
          </cell>
          <cell r="I29">
            <v>5.7888400204475827</v>
          </cell>
          <cell r="J29">
            <v>5.3922189865402199</v>
          </cell>
          <cell r="K29">
            <v>5.0870452554686754</v>
          </cell>
          <cell r="L29">
            <v>4.3147191021039735</v>
          </cell>
          <cell r="M29">
            <v>3.5757882297185262</v>
          </cell>
          <cell r="N29">
            <v>3.3112240643802533</v>
          </cell>
          <cell r="O29">
            <v>3.2417881450589836</v>
          </cell>
          <cell r="P29">
            <v>3.2046371020974629</v>
          </cell>
          <cell r="Q29">
            <v>3.0158749065829511</v>
          </cell>
          <cell r="R29">
            <v>2.8518741306072912</v>
          </cell>
          <cell r="S29">
            <v>2.7724188044445026</v>
          </cell>
          <cell r="T29">
            <v>2.6765960521584513</v>
          </cell>
          <cell r="U29">
            <v>2.2114767191457618</v>
          </cell>
          <cell r="V29">
            <v>1.951262546633995</v>
          </cell>
          <cell r="W29">
            <v>1.660437110382079</v>
          </cell>
          <cell r="X29">
            <v>1.42615</v>
          </cell>
          <cell r="Y29">
            <v>1.3487105037795017</v>
          </cell>
          <cell r="Z29">
            <v>1.2955557298470979</v>
          </cell>
          <cell r="AA29">
            <v>1.2836259343516412</v>
          </cell>
          <cell r="AB29">
            <v>1.1993088541251151</v>
          </cell>
          <cell r="AC29">
            <v>1.1515040241627732</v>
          </cell>
          <cell r="AD29">
            <v>1.1040468529326686</v>
          </cell>
          <cell r="AE29">
            <v>1</v>
          </cell>
        </row>
        <row r="30">
          <cell r="A30">
            <v>70</v>
          </cell>
          <cell r="B30">
            <v>30</v>
          </cell>
          <cell r="C30">
            <v>10.649639022511673</v>
          </cell>
          <cell r="D30">
            <v>10.425342242995978</v>
          </cell>
          <cell r="E30">
            <v>9.6779932397975585</v>
          </cell>
          <cell r="F30">
            <v>8.794426741435462</v>
          </cell>
          <cell r="G30">
            <v>7.038501658509964</v>
          </cell>
          <cell r="H30">
            <v>6.1809133267825338</v>
          </cell>
          <cell r="I30">
            <v>5.8362105611656832</v>
          </cell>
          <cell r="J30">
            <v>5.4390374771581342</v>
          </cell>
          <cell r="K30">
            <v>5.1323160039887306</v>
          </cell>
          <cell r="L30">
            <v>4.3653000993297733</v>
          </cell>
          <cell r="M30">
            <v>3.6314742426485238</v>
          </cell>
          <cell r="N30">
            <v>3.3657813066206468</v>
          </cell>
          <cell r="O30">
            <v>3.2970817691814456</v>
          </cell>
          <cell r="P30">
            <v>3.2593655704202265</v>
          </cell>
          <cell r="Q30">
            <v>3.06528909008173</v>
          </cell>
          <cell r="R30">
            <v>2.8956945805909537</v>
          </cell>
          <cell r="S30">
            <v>2.8134379499385069</v>
          </cell>
          <cell r="T30">
            <v>2.7137514733270605</v>
          </cell>
          <cell r="U30">
            <v>2.2356206585721532</v>
          </cell>
          <cell r="V30">
            <v>1.9676391622418459</v>
          </cell>
          <cell r="W30">
            <v>1.6692797693607715</v>
          </cell>
          <cell r="X30">
            <v>1.4305000000000001</v>
          </cell>
          <cell r="Y30">
            <v>1.3516017327075929</v>
          </cell>
          <cell r="Z30">
            <v>1.2969648347036169</v>
          </cell>
          <cell r="AA30">
            <v>1.2840755101812114</v>
          </cell>
          <cell r="AB30">
            <v>1.1988200854374496</v>
          </cell>
          <cell r="AC30">
            <v>1.1502864668300006</v>
          </cell>
          <cell r="AD30">
            <v>1.1025636815327808</v>
          </cell>
          <cell r="AE30">
            <v>1</v>
          </cell>
        </row>
        <row r="31">
          <cell r="A31">
            <v>69</v>
          </cell>
          <cell r="B31">
            <v>31</v>
          </cell>
          <cell r="C31">
            <v>10.672712096311709</v>
          </cell>
          <cell r="D31">
            <v>10.443276186307111</v>
          </cell>
          <cell r="E31">
            <v>9.6986575305865088</v>
          </cell>
          <cell r="F31">
            <v>8.8201457280547402</v>
          </cell>
          <cell r="G31">
            <v>7.0820979722970314</v>
          </cell>
          <cell r="H31">
            <v>6.2298967911428464</v>
          </cell>
          <cell r="I31">
            <v>5.8835811018837854</v>
          </cell>
          <cell r="J31">
            <v>5.4858559677760494</v>
          </cell>
          <cell r="K31">
            <v>5.1775867525087849</v>
          </cell>
          <cell r="L31">
            <v>4.415881096555573</v>
          </cell>
          <cell r="M31">
            <v>3.6871602555785206</v>
          </cell>
          <cell r="N31">
            <v>3.4203385488610394</v>
          </cell>
          <cell r="O31">
            <v>3.352375393303908</v>
          </cell>
          <cell r="P31">
            <v>3.3140940387429896</v>
          </cell>
          <cell r="Q31">
            <v>3.1147032735805085</v>
          </cell>
          <cell r="R31">
            <v>2.9395150305746158</v>
          </cell>
          <cell r="S31">
            <v>2.8544570954325117</v>
          </cell>
          <cell r="T31">
            <v>2.7509068944956696</v>
          </cell>
          <cell r="U31">
            <v>2.2597645979985446</v>
          </cell>
          <cell r="V31">
            <v>1.9840157778496974</v>
          </cell>
          <cell r="W31">
            <v>1.6781224283394638</v>
          </cell>
          <cell r="X31">
            <v>1.4348500000000002</v>
          </cell>
          <cell r="Y31">
            <v>1.3544929616356836</v>
          </cell>
          <cell r="Z31">
            <v>1.2983739395601361</v>
          </cell>
          <cell r="AA31">
            <v>1.2845250860107809</v>
          </cell>
          <cell r="AB31">
            <v>1.198331316749784</v>
          </cell>
          <cell r="AC31">
            <v>1.1490689094972273</v>
          </cell>
          <cell r="AD31">
            <v>1.1010805101328931</v>
          </cell>
          <cell r="AE31">
            <v>1</v>
          </cell>
        </row>
        <row r="32">
          <cell r="A32">
            <v>68</v>
          </cell>
          <cell r="B32">
            <v>32</v>
          </cell>
          <cell r="C32">
            <v>10.695785170111744</v>
          </cell>
          <cell r="D32">
            <v>10.461210129618244</v>
          </cell>
          <cell r="E32">
            <v>9.7193218213754591</v>
          </cell>
          <cell r="F32">
            <v>8.8458647146740166</v>
          </cell>
          <cell r="G32">
            <v>7.1256942860840971</v>
          </cell>
          <cell r="H32">
            <v>6.2788802555031591</v>
          </cell>
          <cell r="I32">
            <v>5.9309516426018858</v>
          </cell>
          <cell r="J32">
            <v>5.5326744583939647</v>
          </cell>
          <cell r="K32">
            <v>5.2228575010288383</v>
          </cell>
          <cell r="L32">
            <v>4.4664620937813728</v>
          </cell>
          <cell r="M32">
            <v>3.7428462685085186</v>
          </cell>
          <cell r="N32">
            <v>3.4748957911014315</v>
          </cell>
          <cell r="O32">
            <v>3.40766901742637</v>
          </cell>
          <cell r="P32">
            <v>3.3688225070657527</v>
          </cell>
          <cell r="Q32">
            <v>3.1641174570792869</v>
          </cell>
          <cell r="R32">
            <v>2.9833354805582788</v>
          </cell>
          <cell r="S32">
            <v>2.8954762409265151</v>
          </cell>
          <cell r="T32">
            <v>2.7880623156642783</v>
          </cell>
          <cell r="U32">
            <v>2.2839085374249364</v>
          </cell>
          <cell r="V32">
            <v>2.0003923934575485</v>
          </cell>
          <cell r="W32">
            <v>1.6869650873181563</v>
          </cell>
          <cell r="X32">
            <v>1.4392000000000003</v>
          </cell>
          <cell r="Y32">
            <v>1.3573841905637747</v>
          </cell>
          <cell r="Z32">
            <v>1.2997830444166554</v>
          </cell>
          <cell r="AA32">
            <v>1.2849746618403506</v>
          </cell>
          <cell r="AB32">
            <v>1.1978425480621184</v>
          </cell>
          <cell r="AC32">
            <v>1.1478513521644547</v>
          </cell>
          <cell r="AD32">
            <v>1.0995973387330056</v>
          </cell>
          <cell r="AE32">
            <v>1</v>
          </cell>
        </row>
        <row r="33">
          <cell r="A33">
            <v>67</v>
          </cell>
          <cell r="B33">
            <v>33</v>
          </cell>
          <cell r="C33">
            <v>10.718858243911777</v>
          </cell>
          <cell r="D33">
            <v>10.479144072929378</v>
          </cell>
          <cell r="E33">
            <v>9.7399861121644093</v>
          </cell>
          <cell r="F33">
            <v>8.871583701293293</v>
          </cell>
          <cell r="G33">
            <v>7.1692905998711645</v>
          </cell>
          <cell r="H33">
            <v>6.3278637198634717</v>
          </cell>
          <cell r="I33">
            <v>5.978322183319988</v>
          </cell>
          <cell r="J33">
            <v>5.5794929490118781</v>
          </cell>
          <cell r="K33">
            <v>5.2681282495488935</v>
          </cell>
          <cell r="L33">
            <v>4.5170430910071726</v>
          </cell>
          <cell r="M33">
            <v>3.7985322814385154</v>
          </cell>
          <cell r="N33">
            <v>3.5294530333418241</v>
          </cell>
          <cell r="O33">
            <v>3.4629626415488319</v>
          </cell>
          <cell r="P33">
            <v>3.4235509753885163</v>
          </cell>
          <cell r="Q33">
            <v>3.213531640578065</v>
          </cell>
          <cell r="R33">
            <v>3.0271559305419413</v>
          </cell>
          <cell r="S33">
            <v>2.9364953864205199</v>
          </cell>
          <cell r="T33">
            <v>2.825217736832887</v>
          </cell>
          <cell r="U33">
            <v>2.3080524768513278</v>
          </cell>
          <cell r="V33">
            <v>2.0167690090653996</v>
          </cell>
          <cell r="W33">
            <v>1.6958077462968486</v>
          </cell>
          <cell r="X33">
            <v>1.4435500000000001</v>
          </cell>
          <cell r="Y33">
            <v>1.3602754194918658</v>
          </cell>
          <cell r="Z33">
            <v>1.3011921492731744</v>
          </cell>
          <cell r="AA33">
            <v>1.2854242376699205</v>
          </cell>
          <cell r="AB33">
            <v>1.1973537793744531</v>
          </cell>
          <cell r="AC33">
            <v>1.1466337948316818</v>
          </cell>
          <cell r="AD33">
            <v>1.0981141673331178</v>
          </cell>
          <cell r="AE33">
            <v>1</v>
          </cell>
        </row>
        <row r="34">
          <cell r="A34">
            <v>66</v>
          </cell>
          <cell r="B34">
            <v>34</v>
          </cell>
          <cell r="C34">
            <v>10.741931317711812</v>
          </cell>
          <cell r="D34">
            <v>10.497078016240511</v>
          </cell>
          <cell r="E34">
            <v>9.7606504029533614</v>
          </cell>
          <cell r="F34">
            <v>8.8973026879125729</v>
          </cell>
          <cell r="G34">
            <v>7.212886913658231</v>
          </cell>
          <cell r="H34">
            <v>6.3768471842237844</v>
          </cell>
          <cell r="I34">
            <v>6.0256927240380893</v>
          </cell>
          <cell r="J34">
            <v>5.6263114396297942</v>
          </cell>
          <cell r="K34">
            <v>5.3133989980689478</v>
          </cell>
          <cell r="L34">
            <v>4.5676240882329724</v>
          </cell>
          <cell r="M34">
            <v>3.8542182943685135</v>
          </cell>
          <cell r="N34">
            <v>3.5840102755822172</v>
          </cell>
          <cell r="O34">
            <v>3.5182562656712939</v>
          </cell>
          <cell r="P34">
            <v>3.4782794437112794</v>
          </cell>
          <cell r="Q34">
            <v>3.2629458240768439</v>
          </cell>
          <cell r="R34">
            <v>3.0709763805256034</v>
          </cell>
          <cell r="S34">
            <v>2.9775145319145242</v>
          </cell>
          <cell r="T34">
            <v>2.8623731580014966</v>
          </cell>
          <cell r="U34">
            <v>2.3321964162777191</v>
          </cell>
          <cell r="V34">
            <v>2.0331456246732511</v>
          </cell>
          <cell r="W34">
            <v>1.7046504052755409</v>
          </cell>
          <cell r="X34">
            <v>1.4479</v>
          </cell>
          <cell r="Y34">
            <v>1.3631666484199565</v>
          </cell>
          <cell r="Z34">
            <v>1.3026012541296936</v>
          </cell>
          <cell r="AA34">
            <v>1.2858738134994903</v>
          </cell>
          <cell r="AB34">
            <v>1.1968650106867875</v>
          </cell>
          <cell r="AC34">
            <v>1.145416237498909</v>
          </cell>
          <cell r="AD34">
            <v>1.0966309959332301</v>
          </cell>
          <cell r="AE34">
            <v>1</v>
          </cell>
        </row>
        <row r="35">
          <cell r="A35">
            <v>65</v>
          </cell>
          <cell r="B35">
            <v>35</v>
          </cell>
          <cell r="C35">
            <v>10.765004391511848</v>
          </cell>
          <cell r="D35">
            <v>10.515011959551643</v>
          </cell>
          <cell r="E35">
            <v>9.7813146937423099</v>
          </cell>
          <cell r="F35">
            <v>8.9230216745318494</v>
          </cell>
          <cell r="G35">
            <v>7.2564832274452975</v>
          </cell>
          <cell r="H35">
            <v>6.425830648584097</v>
          </cell>
          <cell r="I35">
            <v>6.0730632647561897</v>
          </cell>
          <cell r="J35">
            <v>5.6731299302477076</v>
          </cell>
          <cell r="K35">
            <v>5.358669746589003</v>
          </cell>
          <cell r="L35">
            <v>4.6182050854587722</v>
          </cell>
          <cell r="M35">
            <v>3.9099043072985102</v>
          </cell>
          <cell r="N35">
            <v>3.6385675178226098</v>
          </cell>
          <cell r="O35">
            <v>3.5735498897937559</v>
          </cell>
          <cell r="P35">
            <v>3.533007912034043</v>
          </cell>
          <cell r="Q35">
            <v>3.3123600075756223</v>
          </cell>
          <cell r="R35">
            <v>3.1147968305092659</v>
          </cell>
          <cell r="S35">
            <v>3.0185336774085285</v>
          </cell>
          <cell r="T35">
            <v>2.8995285791701053</v>
          </cell>
          <cell r="U35">
            <v>2.3563403557041109</v>
          </cell>
          <cell r="V35">
            <v>2.0495222402811022</v>
          </cell>
          <cell r="W35">
            <v>1.7134930642542332</v>
          </cell>
          <cell r="X35">
            <v>1.45225</v>
          </cell>
          <cell r="Y35">
            <v>1.3660578773480474</v>
          </cell>
          <cell r="Z35">
            <v>1.3040103589862126</v>
          </cell>
          <cell r="AA35">
            <v>1.28632338932906</v>
          </cell>
          <cell r="AB35">
            <v>1.196376241999122</v>
          </cell>
          <cell r="AC35">
            <v>1.1441986801661361</v>
          </cell>
          <cell r="AD35">
            <v>1.0951478245333421</v>
          </cell>
          <cell r="AE35">
            <v>1</v>
          </cell>
        </row>
        <row r="36">
          <cell r="A36">
            <v>64</v>
          </cell>
          <cell r="B36">
            <v>36</v>
          </cell>
          <cell r="C36">
            <v>10.788077465311881</v>
          </cell>
          <cell r="D36">
            <v>10.53294590286278</v>
          </cell>
          <cell r="E36">
            <v>9.8019789845312637</v>
          </cell>
          <cell r="F36">
            <v>8.9487406611511258</v>
          </cell>
          <cell r="G36">
            <v>7.3000795412323649</v>
          </cell>
          <cell r="H36">
            <v>6.4748141129444097</v>
          </cell>
          <cell r="I36">
            <v>6.1204338054742911</v>
          </cell>
          <cell r="J36">
            <v>5.7199484208656237</v>
          </cell>
          <cell r="K36">
            <v>5.4039404951090573</v>
          </cell>
          <cell r="L36">
            <v>4.6687860826845711</v>
          </cell>
          <cell r="M36">
            <v>3.9655903202285079</v>
          </cell>
          <cell r="N36">
            <v>3.6931247600630024</v>
          </cell>
          <cell r="O36">
            <v>3.6288435139162174</v>
          </cell>
          <cell r="P36">
            <v>3.5877363803568061</v>
          </cell>
          <cell r="Q36">
            <v>3.3617741910744008</v>
          </cell>
          <cell r="R36">
            <v>3.158617280492928</v>
          </cell>
          <cell r="S36">
            <v>3.0595528229025333</v>
          </cell>
          <cell r="T36">
            <v>2.936684000338714</v>
          </cell>
          <cell r="U36">
            <v>2.3804842951305023</v>
          </cell>
          <cell r="V36">
            <v>2.0658988558889533</v>
          </cell>
          <cell r="W36">
            <v>1.7223357232329257</v>
          </cell>
          <cell r="X36">
            <v>1.4565999999999999</v>
          </cell>
          <cell r="Y36">
            <v>1.3689491062761385</v>
          </cell>
          <cell r="Z36">
            <v>1.3054194638427319</v>
          </cell>
          <cell r="AA36">
            <v>1.2867729651586297</v>
          </cell>
          <cell r="AB36">
            <v>1.1958874733114564</v>
          </cell>
          <cell r="AC36">
            <v>1.1429811228333631</v>
          </cell>
          <cell r="AD36">
            <v>1.0936646531334546</v>
          </cell>
          <cell r="AE36">
            <v>1</v>
          </cell>
        </row>
        <row r="37">
          <cell r="A37">
            <v>63</v>
          </cell>
          <cell r="B37">
            <v>37</v>
          </cell>
          <cell r="C37">
            <v>10.811150539111916</v>
          </cell>
          <cell r="D37">
            <v>10.550879846173912</v>
          </cell>
          <cell r="E37">
            <v>9.822643275320214</v>
          </cell>
          <cell r="F37">
            <v>8.9744596477704022</v>
          </cell>
          <cell r="G37">
            <v>7.3436758550194314</v>
          </cell>
          <cell r="H37">
            <v>6.5237975773047223</v>
          </cell>
          <cell r="I37">
            <v>6.1678043461923924</v>
          </cell>
          <cell r="J37">
            <v>5.7667669114835372</v>
          </cell>
          <cell r="K37">
            <v>5.4492112436291107</v>
          </cell>
          <cell r="L37">
            <v>4.7193670799103709</v>
          </cell>
          <cell r="M37">
            <v>4.0212763331585046</v>
          </cell>
          <cell r="N37">
            <v>3.7476820023033945</v>
          </cell>
          <cell r="O37">
            <v>3.6841371380386803</v>
          </cell>
          <cell r="P37">
            <v>3.6424648486795697</v>
          </cell>
          <cell r="Q37">
            <v>3.4111883745731792</v>
          </cell>
          <cell r="R37">
            <v>3.202437730476591</v>
          </cell>
          <cell r="S37">
            <v>3.1005719683965371</v>
          </cell>
          <cell r="T37">
            <v>2.9738394215073232</v>
          </cell>
          <cell r="U37">
            <v>2.4046282345568937</v>
          </cell>
          <cell r="V37">
            <v>2.0822754714968044</v>
          </cell>
          <cell r="W37">
            <v>1.7311783822116182</v>
          </cell>
          <cell r="X37">
            <v>1.4609500000000002</v>
          </cell>
          <cell r="Y37">
            <v>1.3718403352042292</v>
          </cell>
          <cell r="Z37">
            <v>1.3068285686992511</v>
          </cell>
          <cell r="AA37">
            <v>1.2872225409881997</v>
          </cell>
          <cell r="AB37">
            <v>1.1953987046237908</v>
          </cell>
          <cell r="AC37">
            <v>1.1417635655005902</v>
          </cell>
          <cell r="AD37">
            <v>1.0921814817335669</v>
          </cell>
          <cell r="AE37">
            <v>1</v>
          </cell>
        </row>
        <row r="38">
          <cell r="A38">
            <v>62</v>
          </cell>
          <cell r="B38">
            <v>38</v>
          </cell>
          <cell r="C38">
            <v>10.83422361291195</v>
          </cell>
          <cell r="D38">
            <v>10.568813789485045</v>
          </cell>
          <cell r="E38">
            <v>9.843307566109166</v>
          </cell>
          <cell r="F38">
            <v>9.0001786343896804</v>
          </cell>
          <cell r="G38">
            <v>7.3872721688064988</v>
          </cell>
          <cell r="H38">
            <v>6.572781041665035</v>
          </cell>
          <cell r="I38">
            <v>6.2151748869104946</v>
          </cell>
          <cell r="J38">
            <v>5.8135854021014532</v>
          </cell>
          <cell r="K38">
            <v>5.4944819921491659</v>
          </cell>
          <cell r="L38">
            <v>4.7699480771361706</v>
          </cell>
          <cell r="M38">
            <v>4.0769623460885027</v>
          </cell>
          <cell r="N38">
            <v>3.802239244543788</v>
          </cell>
          <cell r="O38">
            <v>3.7394307621611422</v>
          </cell>
          <cell r="P38">
            <v>3.6971933170023328</v>
          </cell>
          <cell r="Q38">
            <v>3.4606025580719573</v>
          </cell>
          <cell r="R38">
            <v>3.2462581804602531</v>
          </cell>
          <cell r="S38">
            <v>3.1415911138905415</v>
          </cell>
          <cell r="T38">
            <v>3.0109948426759319</v>
          </cell>
          <cell r="U38">
            <v>2.428772173983285</v>
          </cell>
          <cell r="V38">
            <v>2.0986520871046559</v>
          </cell>
          <cell r="W38">
            <v>1.7400210411903105</v>
          </cell>
          <cell r="X38">
            <v>1.4653000000000003</v>
          </cell>
          <cell r="Y38">
            <v>1.3747315641323203</v>
          </cell>
          <cell r="Z38">
            <v>1.3082376735557701</v>
          </cell>
          <cell r="AA38">
            <v>1.2876721168177694</v>
          </cell>
          <cell r="AB38">
            <v>1.1949099359361253</v>
          </cell>
          <cell r="AC38">
            <v>1.1405460081678174</v>
          </cell>
          <cell r="AD38">
            <v>1.0906983103336794</v>
          </cell>
          <cell r="AE38">
            <v>1</v>
          </cell>
        </row>
        <row r="39">
          <cell r="A39">
            <v>61</v>
          </cell>
          <cell r="B39">
            <v>39</v>
          </cell>
          <cell r="C39">
            <v>10.857296686711983</v>
          </cell>
          <cell r="D39">
            <v>10.58674773279618</v>
          </cell>
          <cell r="E39">
            <v>9.8639718568981145</v>
          </cell>
          <cell r="F39">
            <v>9.0258976210089585</v>
          </cell>
          <cell r="G39">
            <v>7.4308684825935654</v>
          </cell>
          <cell r="H39">
            <v>6.6217645060253467</v>
          </cell>
          <cell r="I39">
            <v>6.262545427628595</v>
          </cell>
          <cell r="J39">
            <v>5.8604038927193676</v>
          </cell>
          <cell r="K39">
            <v>5.5397527406692211</v>
          </cell>
          <cell r="L39">
            <v>4.8205290743619704</v>
          </cell>
          <cell r="M39">
            <v>4.1326483590184999</v>
          </cell>
          <cell r="N39">
            <v>3.8567964867841806</v>
          </cell>
          <cell r="O39">
            <v>3.7947243862836042</v>
          </cell>
          <cell r="P39">
            <v>3.7519217853250955</v>
          </cell>
          <cell r="Q39">
            <v>3.5100167415707357</v>
          </cell>
          <cell r="R39">
            <v>3.2900786304439156</v>
          </cell>
          <cell r="S39">
            <v>3.1826102593845462</v>
          </cell>
          <cell r="T39">
            <v>3.048150263844541</v>
          </cell>
          <cell r="U39">
            <v>2.4529161134096764</v>
          </cell>
          <cell r="V39">
            <v>2.115028702712507</v>
          </cell>
          <cell r="W39">
            <v>1.7488637001690028</v>
          </cell>
          <cell r="X39">
            <v>1.4696500000000001</v>
          </cell>
          <cell r="Y39">
            <v>1.377622793060411</v>
          </cell>
          <cell r="Z39">
            <v>1.3096467784122894</v>
          </cell>
          <cell r="AA39">
            <v>1.2881216926473391</v>
          </cell>
          <cell r="AB39">
            <v>1.1944211672484597</v>
          </cell>
          <cell r="AC39">
            <v>1.1393284508350445</v>
          </cell>
          <cell r="AD39">
            <v>1.0892151389337916</v>
          </cell>
          <cell r="AE39">
            <v>1</v>
          </cell>
        </row>
        <row r="40">
          <cell r="A40">
            <v>60</v>
          </cell>
          <cell r="B40">
            <v>40</v>
          </cell>
          <cell r="C40">
            <v>10.88036976051202</v>
          </cell>
          <cell r="D40">
            <v>10.604681676107312</v>
          </cell>
          <cell r="E40">
            <v>9.8846361476870666</v>
          </cell>
          <cell r="F40">
            <v>9.0516166076282349</v>
          </cell>
          <cell r="G40">
            <v>7.4744647963806328</v>
          </cell>
          <cell r="H40">
            <v>6.6707479703856594</v>
          </cell>
          <cell r="I40">
            <v>6.3099159683466972</v>
          </cell>
          <cell r="J40">
            <v>5.9072223833372819</v>
          </cell>
          <cell r="K40">
            <v>5.5850234891892754</v>
          </cell>
          <cell r="L40">
            <v>4.8711100715877702</v>
          </cell>
          <cell r="M40">
            <v>4.1883343719484971</v>
          </cell>
          <cell r="N40">
            <v>3.9113537290245732</v>
          </cell>
          <cell r="O40">
            <v>3.8500180104060662</v>
          </cell>
          <cell r="P40">
            <v>3.8066502536478595</v>
          </cell>
          <cell r="Q40">
            <v>3.5594309250695146</v>
          </cell>
          <cell r="R40">
            <v>3.3338990804275785</v>
          </cell>
          <cell r="S40">
            <v>3.2236294048785505</v>
          </cell>
          <cell r="T40">
            <v>3.0853056850131497</v>
          </cell>
          <cell r="U40">
            <v>2.4770600528360682</v>
          </cell>
          <cell r="V40">
            <v>2.1314053183203585</v>
          </cell>
          <cell r="W40">
            <v>1.7577063591476951</v>
          </cell>
          <cell r="X40">
            <v>1.474</v>
          </cell>
          <cell r="Y40">
            <v>1.3805140219885021</v>
          </cell>
          <cell r="Z40">
            <v>1.3110558832688084</v>
          </cell>
          <cell r="AA40">
            <v>1.2885712684769088</v>
          </cell>
          <cell r="AB40">
            <v>1.1939323985607944</v>
          </cell>
          <cell r="AC40">
            <v>1.1381108935022717</v>
          </cell>
          <cell r="AD40">
            <v>1.0877319675339039</v>
          </cell>
          <cell r="AE40">
            <v>1</v>
          </cell>
        </row>
        <row r="41">
          <cell r="A41">
            <v>59</v>
          </cell>
          <cell r="B41">
            <v>41</v>
          </cell>
          <cell r="C41">
            <v>10.903442834312054</v>
          </cell>
          <cell r="D41">
            <v>10.622615619418445</v>
          </cell>
          <cell r="E41">
            <v>9.9053004384760168</v>
          </cell>
          <cell r="F41">
            <v>9.0773355942475131</v>
          </cell>
          <cell r="G41">
            <v>7.5180611101676984</v>
          </cell>
          <cell r="H41">
            <v>6.719731434745972</v>
          </cell>
          <cell r="I41">
            <v>6.3572865090647976</v>
          </cell>
          <cell r="J41">
            <v>5.9540408739551971</v>
          </cell>
          <cell r="K41">
            <v>5.6302942377093288</v>
          </cell>
          <cell r="L41">
            <v>4.92169106881357</v>
          </cell>
          <cell r="M41">
            <v>4.2440203848784943</v>
          </cell>
          <cell r="N41">
            <v>3.9659109712649654</v>
          </cell>
          <cell r="O41">
            <v>3.9053116345285281</v>
          </cell>
          <cell r="P41">
            <v>3.8613787219706226</v>
          </cell>
          <cell r="Q41">
            <v>3.6088451085682927</v>
          </cell>
          <cell r="R41">
            <v>3.3777195304112406</v>
          </cell>
          <cell r="S41">
            <v>3.2646485503725544</v>
          </cell>
          <cell r="T41">
            <v>3.1224611061817584</v>
          </cell>
          <cell r="U41">
            <v>2.5012039922624596</v>
          </cell>
          <cell r="V41">
            <v>2.1477819339282092</v>
          </cell>
          <cell r="W41">
            <v>1.7665490181263876</v>
          </cell>
          <cell r="X41">
            <v>1.4783500000000001</v>
          </cell>
          <cell r="Y41">
            <v>1.3834052509165928</v>
          </cell>
          <cell r="Z41">
            <v>1.3124649881253276</v>
          </cell>
          <cell r="AA41">
            <v>1.2890208443064786</v>
          </cell>
          <cell r="AB41">
            <v>1.1934436298731288</v>
          </cell>
          <cell r="AC41">
            <v>1.1368933361694988</v>
          </cell>
          <cell r="AD41">
            <v>1.0862487961340161</v>
          </cell>
          <cell r="AE41">
            <v>1</v>
          </cell>
        </row>
        <row r="42">
          <cell r="A42">
            <v>58</v>
          </cell>
          <cell r="B42">
            <v>42</v>
          </cell>
          <cell r="C42">
            <v>10.926515908112087</v>
          </cell>
          <cell r="D42">
            <v>10.64054956272958</v>
          </cell>
          <cell r="E42">
            <v>9.9259647292649671</v>
          </cell>
          <cell r="F42">
            <v>9.1030545808667895</v>
          </cell>
          <cell r="G42">
            <v>7.5616574239547667</v>
          </cell>
          <cell r="H42">
            <v>6.7687148991062847</v>
          </cell>
          <cell r="I42">
            <v>6.4046570497828998</v>
          </cell>
          <cell r="J42">
            <v>6.0008593645731114</v>
          </cell>
          <cell r="K42">
            <v>5.6755649862293831</v>
          </cell>
          <cell r="L42">
            <v>4.9722720660393698</v>
          </cell>
          <cell r="M42">
            <v>4.2997063978084915</v>
          </cell>
          <cell r="N42">
            <v>4.0204682135053584</v>
          </cell>
          <cell r="O42">
            <v>3.9606052586509901</v>
          </cell>
          <cell r="P42">
            <v>3.9161071902933857</v>
          </cell>
          <cell r="Q42">
            <v>3.6582592920670707</v>
          </cell>
          <cell r="R42">
            <v>3.4215399803949027</v>
          </cell>
          <cell r="S42">
            <v>3.3056676958665587</v>
          </cell>
          <cell r="T42">
            <v>3.1596165273503676</v>
          </cell>
          <cell r="U42">
            <v>2.5253479316888505</v>
          </cell>
          <cell r="V42">
            <v>2.1641585495360607</v>
          </cell>
          <cell r="W42">
            <v>1.7753916771050799</v>
          </cell>
          <cell r="X42">
            <v>1.4827000000000001</v>
          </cell>
          <cell r="Y42">
            <v>1.3862964798446842</v>
          </cell>
          <cell r="Z42">
            <v>1.3138740929818464</v>
          </cell>
          <cell r="AA42">
            <v>1.2894704201360485</v>
          </cell>
          <cell r="AB42">
            <v>1.192954861185463</v>
          </cell>
          <cell r="AC42">
            <v>1.1356757788367258</v>
          </cell>
          <cell r="AD42">
            <v>1.0847656247341286</v>
          </cell>
          <cell r="AE42">
            <v>1</v>
          </cell>
        </row>
        <row r="43">
          <cell r="A43">
            <v>57</v>
          </cell>
          <cell r="B43">
            <v>43</v>
          </cell>
          <cell r="C43">
            <v>10.949588981912122</v>
          </cell>
          <cell r="D43">
            <v>10.658483506040714</v>
          </cell>
          <cell r="E43">
            <v>9.9466290200539191</v>
          </cell>
          <cell r="F43">
            <v>9.1287735674860659</v>
          </cell>
          <cell r="G43">
            <v>7.6052537377418323</v>
          </cell>
          <cell r="H43">
            <v>6.8176983634665973</v>
          </cell>
          <cell r="I43">
            <v>6.4520275905010012</v>
          </cell>
          <cell r="J43">
            <v>6.0476778551910275</v>
          </cell>
          <cell r="K43">
            <v>5.7208357347494383</v>
          </cell>
          <cell r="L43">
            <v>5.0228530632651704</v>
          </cell>
          <cell r="M43">
            <v>4.3553924107384887</v>
          </cell>
          <cell r="N43">
            <v>4.0750254557457506</v>
          </cell>
          <cell r="O43">
            <v>4.0158988827734525</v>
          </cell>
          <cell r="P43">
            <v>3.9708356586161488</v>
          </cell>
          <cell r="Q43">
            <v>3.7076734755658491</v>
          </cell>
          <cell r="R43">
            <v>3.4653604303785652</v>
          </cell>
          <cell r="S43">
            <v>3.346686841360563</v>
          </cell>
          <cell r="T43">
            <v>3.1967719485189763</v>
          </cell>
          <cell r="U43">
            <v>2.5494918711152423</v>
          </cell>
          <cell r="V43">
            <v>2.1805351651439118</v>
          </cell>
          <cell r="W43">
            <v>1.7842343360837725</v>
          </cell>
          <cell r="X43">
            <v>1.4870500000000002</v>
          </cell>
          <cell r="Y43">
            <v>1.3891877087727749</v>
          </cell>
          <cell r="Z43">
            <v>1.3152831978383659</v>
          </cell>
          <cell r="AA43">
            <v>1.289919995965618</v>
          </cell>
          <cell r="AB43">
            <v>1.1924660924977977</v>
          </cell>
          <cell r="AC43">
            <v>1.1344582215039529</v>
          </cell>
          <cell r="AD43">
            <v>1.0832824533342409</v>
          </cell>
          <cell r="AE43">
            <v>1</v>
          </cell>
        </row>
        <row r="44">
          <cell r="A44">
            <v>56</v>
          </cell>
          <cell r="B44">
            <v>44</v>
          </cell>
          <cell r="C44">
            <v>10.972662055712158</v>
          </cell>
          <cell r="D44">
            <v>10.676417449351847</v>
          </cell>
          <cell r="E44">
            <v>9.9672933108428694</v>
          </cell>
          <cell r="F44">
            <v>9.1544925541053441</v>
          </cell>
          <cell r="G44">
            <v>7.6488500515288989</v>
          </cell>
          <cell r="H44">
            <v>6.8666818278269099</v>
          </cell>
          <cell r="I44">
            <v>6.4993981312191025</v>
          </cell>
          <cell r="J44">
            <v>6.094496345808941</v>
          </cell>
          <cell r="K44">
            <v>5.7661064832694935</v>
          </cell>
          <cell r="L44">
            <v>5.0734340604909702</v>
          </cell>
          <cell r="M44">
            <v>4.4110784236684859</v>
          </cell>
          <cell r="N44">
            <v>4.1295826979861436</v>
          </cell>
          <cell r="O44">
            <v>4.0711925068959145</v>
          </cell>
          <cell r="P44">
            <v>4.0255641269389129</v>
          </cell>
          <cell r="Q44">
            <v>3.757087659064628</v>
          </cell>
          <cell r="R44">
            <v>3.5091808803622282</v>
          </cell>
          <cell r="S44">
            <v>3.3877059868545678</v>
          </cell>
          <cell r="T44">
            <v>3.2339273696875854</v>
          </cell>
          <cell r="U44">
            <v>2.5736358105416337</v>
          </cell>
          <cell r="V44">
            <v>2.1969117807517633</v>
          </cell>
          <cell r="W44">
            <v>1.7930769950624648</v>
          </cell>
          <cell r="X44">
            <v>1.4913999999999998</v>
          </cell>
          <cell r="Y44">
            <v>1.3920789377008658</v>
          </cell>
          <cell r="Z44">
            <v>1.3166923026948849</v>
          </cell>
          <cell r="AA44">
            <v>1.290369571795188</v>
          </cell>
          <cell r="AB44">
            <v>1.1919773238101319</v>
          </cell>
          <cell r="AC44">
            <v>1.1332406641711801</v>
          </cell>
          <cell r="AD44">
            <v>1.0817992819343532</v>
          </cell>
          <cell r="AE44">
            <v>1</v>
          </cell>
        </row>
        <row r="45">
          <cell r="A45">
            <v>55</v>
          </cell>
          <cell r="B45">
            <v>45</v>
          </cell>
          <cell r="C45">
            <v>10.995735129512191</v>
          </cell>
          <cell r="D45">
            <v>10.694351392662979</v>
          </cell>
          <cell r="E45">
            <v>9.9879576016318214</v>
          </cell>
          <cell r="F45">
            <v>9.1802115407246223</v>
          </cell>
          <cell r="G45">
            <v>7.6924463653159663</v>
          </cell>
          <cell r="H45">
            <v>6.9156652921872226</v>
          </cell>
          <cell r="I45">
            <v>6.5467686719372047</v>
          </cell>
          <cell r="J45">
            <v>6.141314836426857</v>
          </cell>
          <cell r="K45">
            <v>5.8113772317895469</v>
          </cell>
          <cell r="L45">
            <v>5.12401505771677</v>
          </cell>
          <cell r="M45">
            <v>4.466764436598484</v>
          </cell>
          <cell r="N45">
            <v>4.1841399402265358</v>
          </cell>
          <cell r="O45">
            <v>4.1264861310183765</v>
          </cell>
          <cell r="P45">
            <v>4.0802925952616755</v>
          </cell>
          <cell r="Q45">
            <v>3.8065018425634065</v>
          </cell>
          <cell r="R45">
            <v>3.5530013303458903</v>
          </cell>
          <cell r="S45">
            <v>3.4287251323485721</v>
          </cell>
          <cell r="T45">
            <v>3.2710827908561941</v>
          </cell>
          <cell r="U45">
            <v>2.5977797499680251</v>
          </cell>
          <cell r="V45">
            <v>2.2132883963596144</v>
          </cell>
          <cell r="W45">
            <v>1.8019196540411571</v>
          </cell>
          <cell r="X45">
            <v>1.4957499999999999</v>
          </cell>
          <cell r="Y45">
            <v>1.3949701666289567</v>
          </cell>
          <cell r="Z45">
            <v>1.3181014075514041</v>
          </cell>
          <cell r="AA45">
            <v>1.2908191476247577</v>
          </cell>
          <cell r="AB45">
            <v>1.1914885551224665</v>
          </cell>
          <cell r="AC45">
            <v>1.1320231068384072</v>
          </cell>
          <cell r="AD45">
            <v>1.0803161105344654</v>
          </cell>
          <cell r="AE45">
            <v>1</v>
          </cell>
        </row>
        <row r="46">
          <cell r="A46">
            <v>54</v>
          </cell>
          <cell r="B46">
            <v>46</v>
          </cell>
          <cell r="C46">
            <v>11.018808203312226</v>
          </cell>
          <cell r="D46">
            <v>10.712285335974114</v>
          </cell>
          <cell r="E46">
            <v>10.008621892420772</v>
          </cell>
          <cell r="F46">
            <v>9.2059305273438987</v>
          </cell>
          <cell r="G46">
            <v>7.7360426791030328</v>
          </cell>
          <cell r="H46">
            <v>6.9646487565475361</v>
          </cell>
          <cell r="I46">
            <v>6.5941392126553042</v>
          </cell>
          <cell r="J46">
            <v>6.1881333270447705</v>
          </cell>
          <cell r="K46">
            <v>5.8566479803096012</v>
          </cell>
          <cell r="L46">
            <v>5.1745960549425698</v>
          </cell>
          <cell r="M46">
            <v>4.5224504495284812</v>
          </cell>
          <cell r="N46">
            <v>4.2386971824669288</v>
          </cell>
          <cell r="O46">
            <v>4.1817797551408384</v>
          </cell>
          <cell r="P46">
            <v>4.1350210635844391</v>
          </cell>
          <cell r="Q46">
            <v>3.855916026062185</v>
          </cell>
          <cell r="R46">
            <v>3.5968217803295528</v>
          </cell>
          <cell r="S46">
            <v>3.469744277842576</v>
          </cell>
          <cell r="T46">
            <v>3.3082382120248028</v>
          </cell>
          <cell r="U46">
            <v>2.6219236893944173</v>
          </cell>
          <cell r="V46">
            <v>2.2296650119674655</v>
          </cell>
          <cell r="W46">
            <v>1.8107623130198494</v>
          </cell>
          <cell r="X46">
            <v>1.5001</v>
          </cell>
          <cell r="Y46">
            <v>1.3978613955570478</v>
          </cell>
          <cell r="Z46">
            <v>1.3195105124079232</v>
          </cell>
          <cell r="AA46">
            <v>1.2912687234543276</v>
          </cell>
          <cell r="AB46">
            <v>1.1909997864348008</v>
          </cell>
          <cell r="AC46">
            <v>1.1308055495056342</v>
          </cell>
          <cell r="AD46">
            <v>1.0788329391345777</v>
          </cell>
          <cell r="AE46">
            <v>1</v>
          </cell>
        </row>
        <row r="47">
          <cell r="A47">
            <v>53</v>
          </cell>
          <cell r="B47">
            <v>47</v>
          </cell>
          <cell r="C47">
            <v>11.04188127711226</v>
          </cell>
          <cell r="D47">
            <v>10.730219279285247</v>
          </cell>
          <cell r="E47">
            <v>10.029286183209722</v>
          </cell>
          <cell r="F47">
            <v>9.2316495139631769</v>
          </cell>
          <cell r="G47">
            <v>7.7796389928901002</v>
          </cell>
          <cell r="H47">
            <v>7.0136322209078479</v>
          </cell>
          <cell r="I47">
            <v>6.6415097533734073</v>
          </cell>
          <cell r="J47">
            <v>6.2349518176626866</v>
          </cell>
          <cell r="K47">
            <v>5.9019187288296564</v>
          </cell>
          <cell r="L47">
            <v>5.2251770521683678</v>
          </cell>
          <cell r="M47">
            <v>4.5781364624584784</v>
          </cell>
          <cell r="N47">
            <v>4.293254424707321</v>
          </cell>
          <cell r="O47">
            <v>4.2370733792633004</v>
          </cell>
          <cell r="P47">
            <v>4.1897495319072018</v>
          </cell>
          <cell r="Q47">
            <v>3.9053302095609639</v>
          </cell>
          <cell r="R47">
            <v>3.6406422303132149</v>
          </cell>
          <cell r="S47">
            <v>3.5107634233365808</v>
          </cell>
          <cell r="T47">
            <v>3.345393633193412</v>
          </cell>
          <cell r="U47">
            <v>2.6460676288208083</v>
          </cell>
          <cell r="V47">
            <v>2.2460416275753166</v>
          </cell>
          <cell r="W47">
            <v>1.8196049719985419</v>
          </cell>
          <cell r="X47">
            <v>1.5044499999999998</v>
          </cell>
          <cell r="Y47">
            <v>1.4007526244851385</v>
          </cell>
          <cell r="Z47">
            <v>1.3209196172644426</v>
          </cell>
          <cell r="AA47">
            <v>1.2917182992838974</v>
          </cell>
          <cell r="AB47">
            <v>1.1905110177471354</v>
          </cell>
          <cell r="AC47">
            <v>1.1295879921728613</v>
          </cell>
          <cell r="AD47">
            <v>1.0773497677346899</v>
          </cell>
          <cell r="AE47">
            <v>1</v>
          </cell>
        </row>
        <row r="48">
          <cell r="A48">
            <v>52</v>
          </cell>
          <cell r="B48">
            <v>48</v>
          </cell>
          <cell r="C48">
            <v>11.064954350912295</v>
          </cell>
          <cell r="D48">
            <v>10.748153222596379</v>
          </cell>
          <cell r="E48">
            <v>10.049950473998672</v>
          </cell>
          <cell r="F48">
            <v>9.2573685005824533</v>
          </cell>
          <cell r="G48">
            <v>7.8232353066771658</v>
          </cell>
          <cell r="H48">
            <v>7.0626156852681614</v>
          </cell>
          <cell r="I48">
            <v>6.6888802940915077</v>
          </cell>
          <cell r="J48">
            <v>6.2817703082806009</v>
          </cell>
          <cell r="K48">
            <v>5.9471894773497107</v>
          </cell>
          <cell r="L48">
            <v>5.2757580493941676</v>
          </cell>
          <cell r="M48">
            <v>4.6338224753884756</v>
          </cell>
          <cell r="N48">
            <v>4.347811666947714</v>
          </cell>
          <cell r="O48">
            <v>4.2923670033857624</v>
          </cell>
          <cell r="P48">
            <v>4.2444780002299654</v>
          </cell>
          <cell r="Q48">
            <v>3.9547443930597423</v>
          </cell>
          <cell r="R48">
            <v>3.6844626802968774</v>
          </cell>
          <cell r="S48">
            <v>3.5517825688305846</v>
          </cell>
          <cell r="T48">
            <v>3.3825490543620207</v>
          </cell>
          <cell r="U48">
            <v>2.6702115682471996</v>
          </cell>
          <cell r="V48">
            <v>2.2624182431831681</v>
          </cell>
          <cell r="W48">
            <v>1.8284476309772344</v>
          </cell>
          <cell r="X48">
            <v>1.5087999999999999</v>
          </cell>
          <cell r="Y48">
            <v>1.4036438534132294</v>
          </cell>
          <cell r="Z48">
            <v>1.3223287221209614</v>
          </cell>
          <cell r="AA48">
            <v>1.2921678751134669</v>
          </cell>
          <cell r="AB48">
            <v>1.1900222490594698</v>
          </cell>
          <cell r="AC48">
            <v>1.1283704348400887</v>
          </cell>
          <cell r="AD48">
            <v>1.0758665963348022</v>
          </cell>
          <cell r="AE48">
            <v>1</v>
          </cell>
        </row>
        <row r="49">
          <cell r="A49">
            <v>51</v>
          </cell>
          <cell r="B49">
            <v>49</v>
          </cell>
          <cell r="C49">
            <v>11.08802742471233</v>
          </cell>
          <cell r="D49">
            <v>10.766087165907516</v>
          </cell>
          <cell r="E49">
            <v>10.070614764787624</v>
          </cell>
          <cell r="F49">
            <v>9.2830874872017315</v>
          </cell>
          <cell r="G49">
            <v>7.8668316204642341</v>
          </cell>
          <cell r="H49">
            <v>7.1115991496284741</v>
          </cell>
          <cell r="I49">
            <v>6.7362508348096091</v>
          </cell>
          <cell r="J49">
            <v>6.3285887988985152</v>
          </cell>
          <cell r="K49">
            <v>5.9924602258697659</v>
          </cell>
          <cell r="L49">
            <v>5.3263390466199674</v>
          </cell>
          <cell r="M49">
            <v>4.6895084883184737</v>
          </cell>
          <cell r="N49">
            <v>4.4023689091881071</v>
          </cell>
          <cell r="O49">
            <v>4.3476606275082244</v>
          </cell>
          <cell r="P49">
            <v>4.2992064685527289</v>
          </cell>
          <cell r="Q49">
            <v>4.0041585765585204</v>
          </cell>
          <cell r="R49">
            <v>3.7282831302805404</v>
          </cell>
          <cell r="S49">
            <v>3.5928017143245894</v>
          </cell>
          <cell r="T49">
            <v>3.4197044755306298</v>
          </cell>
          <cell r="U49">
            <v>2.6943555076735914</v>
          </cell>
          <cell r="V49">
            <v>2.2787948587910192</v>
          </cell>
          <cell r="W49">
            <v>1.8372902899559267</v>
          </cell>
          <cell r="X49">
            <v>1.51315</v>
          </cell>
          <cell r="Y49">
            <v>1.4065350823413205</v>
          </cell>
          <cell r="Z49">
            <v>1.3237378269774807</v>
          </cell>
          <cell r="AA49">
            <v>1.292617450943037</v>
          </cell>
          <cell r="AB49">
            <v>1.1895334803718043</v>
          </cell>
          <cell r="AC49">
            <v>1.1271528775073156</v>
          </cell>
          <cell r="AD49">
            <v>1.0743834249349147</v>
          </cell>
          <cell r="AE49">
            <v>1</v>
          </cell>
        </row>
        <row r="50">
          <cell r="A50">
            <v>50</v>
          </cell>
          <cell r="B50">
            <v>50</v>
          </cell>
          <cell r="C50">
            <v>11.111100498512364</v>
          </cell>
          <cell r="D50">
            <v>10.784021109218648</v>
          </cell>
          <cell r="E50">
            <v>10.091279055576575</v>
          </cell>
          <cell r="F50">
            <v>9.3088064738210079</v>
          </cell>
          <cell r="G50">
            <v>7.9104279342512998</v>
          </cell>
          <cell r="H50">
            <v>7.1605826139887858</v>
          </cell>
          <cell r="I50">
            <v>6.7836213755277122</v>
          </cell>
          <cell r="J50">
            <v>6.3754072895164313</v>
          </cell>
          <cell r="K50">
            <v>6.0377309743898193</v>
          </cell>
          <cell r="L50">
            <v>5.376920043845768</v>
          </cell>
          <cell r="M50">
            <v>4.74519450124847</v>
          </cell>
          <cell r="N50">
            <v>4.4569261514284992</v>
          </cell>
          <cell r="O50">
            <v>4.4029542516306863</v>
          </cell>
          <cell r="P50">
            <v>4.3539349368754916</v>
          </cell>
          <cell r="Q50">
            <v>4.0535727600572988</v>
          </cell>
          <cell r="R50">
            <v>3.7721035802642024</v>
          </cell>
          <cell r="S50">
            <v>3.6338208598185933</v>
          </cell>
          <cell r="T50">
            <v>3.4568598966992385</v>
          </cell>
          <cell r="U50">
            <v>2.7184994470999828</v>
          </cell>
          <cell r="V50">
            <v>2.2951714743988703</v>
          </cell>
          <cell r="W50">
            <v>1.846132948934619</v>
          </cell>
          <cell r="X50">
            <v>1.5175000000000001</v>
          </cell>
          <cell r="Y50">
            <v>1.4094263112694114</v>
          </cell>
          <cell r="Z50">
            <v>1.3251469318339997</v>
          </cell>
          <cell r="AA50">
            <v>1.2930670267726065</v>
          </cell>
          <cell r="AB50">
            <v>1.1890447116841389</v>
          </cell>
          <cell r="AC50">
            <v>1.1259353201745428</v>
          </cell>
          <cell r="AD50">
            <v>1.0729002535350269</v>
          </cell>
          <cell r="AE50">
            <v>1</v>
          </cell>
        </row>
        <row r="51">
          <cell r="A51">
            <v>49</v>
          </cell>
          <cell r="B51">
            <v>51</v>
          </cell>
          <cell r="C51">
            <v>11.134173572312397</v>
          </cell>
          <cell r="D51">
            <v>10.801955052529781</v>
          </cell>
          <cell r="E51">
            <v>10.111943346365525</v>
          </cell>
          <cell r="F51">
            <v>9.3345254604402843</v>
          </cell>
          <cell r="G51">
            <v>7.9540242480383681</v>
          </cell>
          <cell r="H51">
            <v>7.2095660783490993</v>
          </cell>
          <cell r="I51">
            <v>6.8309919162458117</v>
          </cell>
          <cell r="J51">
            <v>6.4222257801343448</v>
          </cell>
          <cell r="K51">
            <v>6.0830017229098736</v>
          </cell>
          <cell r="L51">
            <v>5.4275010410715678</v>
          </cell>
          <cell r="M51">
            <v>4.8008805141784672</v>
          </cell>
          <cell r="N51">
            <v>4.5114833936688923</v>
          </cell>
          <cell r="O51">
            <v>4.4582478757531483</v>
          </cell>
          <cell r="P51">
            <v>4.4086634051982552</v>
          </cell>
          <cell r="Q51">
            <v>4.1029869435560773</v>
          </cell>
          <cell r="R51">
            <v>3.8159240302478645</v>
          </cell>
          <cell r="S51">
            <v>3.6748400053125976</v>
          </cell>
          <cell r="T51">
            <v>3.4940153178678481</v>
          </cell>
          <cell r="U51">
            <v>2.7426433865263742</v>
          </cell>
          <cell r="V51">
            <v>2.3115480900067218</v>
          </cell>
          <cell r="W51">
            <v>1.8549756079133115</v>
          </cell>
          <cell r="X51">
            <v>1.5218499999999999</v>
          </cell>
          <cell r="Y51">
            <v>1.4123175401975023</v>
          </cell>
          <cell r="Z51">
            <v>1.3265560366905189</v>
          </cell>
          <cell r="AA51">
            <v>1.2935166026021765</v>
          </cell>
          <cell r="AB51">
            <v>1.1885559429964732</v>
          </cell>
          <cell r="AC51">
            <v>1.1247177628417699</v>
          </cell>
          <cell r="AD51">
            <v>1.0714170821351392</v>
          </cell>
          <cell r="AE51">
            <v>1</v>
          </cell>
        </row>
        <row r="52">
          <cell r="A52">
            <v>48</v>
          </cell>
          <cell r="B52">
            <v>52</v>
          </cell>
          <cell r="C52">
            <v>11.157246646112434</v>
          </cell>
          <cell r="D52">
            <v>10.819888995840916</v>
          </cell>
          <cell r="E52">
            <v>10.132607637154477</v>
          </cell>
          <cell r="F52">
            <v>9.3602444470595625</v>
          </cell>
          <cell r="G52">
            <v>7.9976205618254337</v>
          </cell>
          <cell r="H52">
            <v>7.258549542709412</v>
          </cell>
          <cell r="I52">
            <v>6.8783624569639139</v>
          </cell>
          <cell r="J52">
            <v>6.4690442707522609</v>
          </cell>
          <cell r="K52">
            <v>6.1282724714299288</v>
          </cell>
          <cell r="L52">
            <v>5.4780820382973676</v>
          </cell>
          <cell r="M52">
            <v>4.8565665271084653</v>
          </cell>
          <cell r="N52">
            <v>4.5660406359092853</v>
          </cell>
          <cell r="O52">
            <v>4.5135414998756112</v>
          </cell>
          <cell r="P52">
            <v>4.4633918735210187</v>
          </cell>
          <cell r="Q52">
            <v>4.1524011270548558</v>
          </cell>
          <cell r="R52">
            <v>3.8597444802315271</v>
          </cell>
          <cell r="S52">
            <v>3.7158591508066023</v>
          </cell>
          <cell r="T52">
            <v>3.5311707390364564</v>
          </cell>
          <cell r="U52">
            <v>2.7667873259527651</v>
          </cell>
          <cell r="V52">
            <v>2.3279247056145729</v>
          </cell>
          <cell r="W52">
            <v>1.863818266892004</v>
          </cell>
          <cell r="X52">
            <v>1.5262</v>
          </cell>
          <cell r="Y52">
            <v>1.4152087691255932</v>
          </cell>
          <cell r="Z52">
            <v>1.3279651415470379</v>
          </cell>
          <cell r="AA52">
            <v>1.2939661784317462</v>
          </cell>
          <cell r="AB52">
            <v>1.1880671743088078</v>
          </cell>
          <cell r="AC52">
            <v>1.1235002055089971</v>
          </cell>
          <cell r="AD52">
            <v>1.0699339107352515</v>
          </cell>
          <cell r="AE52">
            <v>1</v>
          </cell>
        </row>
        <row r="53">
          <cell r="A53">
            <v>47</v>
          </cell>
          <cell r="B53">
            <v>53</v>
          </cell>
          <cell r="C53">
            <v>11.180319719912468</v>
          </cell>
          <cell r="D53">
            <v>10.837822939152048</v>
          </cell>
          <cell r="E53">
            <v>10.153271927943427</v>
          </cell>
          <cell r="F53">
            <v>9.3859634336788389</v>
          </cell>
          <cell r="G53">
            <v>8.0412168756125002</v>
          </cell>
          <cell r="H53">
            <v>7.3075330070697246</v>
          </cell>
          <cell r="I53">
            <v>6.9257329976820143</v>
          </cell>
          <cell r="J53">
            <v>6.5158627613701743</v>
          </cell>
          <cell r="K53">
            <v>6.173543219949984</v>
          </cell>
          <cell r="L53">
            <v>5.5286630355231674</v>
          </cell>
          <cell r="M53">
            <v>4.9122525400384625</v>
          </cell>
          <cell r="N53">
            <v>4.6205978781496775</v>
          </cell>
          <cell r="O53">
            <v>4.5688351239980731</v>
          </cell>
          <cell r="P53">
            <v>4.5181203418437823</v>
          </cell>
          <cell r="Q53">
            <v>4.2018153105536342</v>
          </cell>
          <cell r="R53">
            <v>3.90356493021519</v>
          </cell>
          <cell r="S53">
            <v>3.7568782963006067</v>
          </cell>
          <cell r="T53">
            <v>3.568326160205066</v>
          </cell>
          <cell r="U53">
            <v>2.7909312653791574</v>
          </cell>
          <cell r="V53">
            <v>2.344301321222424</v>
          </cell>
          <cell r="W53">
            <v>1.8726609258706963</v>
          </cell>
          <cell r="X53">
            <v>1.5305500000000001</v>
          </cell>
          <cell r="Y53">
            <v>1.4180999980536841</v>
          </cell>
          <cell r="Z53">
            <v>1.3293742464035572</v>
          </cell>
          <cell r="AA53">
            <v>1.2944157542613162</v>
          </cell>
          <cell r="AB53">
            <v>1.1875784056211423</v>
          </cell>
          <cell r="AC53">
            <v>1.1222826481762243</v>
          </cell>
          <cell r="AD53">
            <v>1.0684507393353639</v>
          </cell>
          <cell r="AE53">
            <v>1</v>
          </cell>
        </row>
        <row r="54">
          <cell r="A54">
            <v>46</v>
          </cell>
          <cell r="B54">
            <v>54</v>
          </cell>
          <cell r="C54">
            <v>11.203392793712503</v>
          </cell>
          <cell r="D54">
            <v>10.855756882463181</v>
          </cell>
          <cell r="E54">
            <v>10.173936218732379</v>
          </cell>
          <cell r="F54">
            <v>9.4116824202981171</v>
          </cell>
          <cell r="G54">
            <v>8.0848131893995667</v>
          </cell>
          <cell r="H54">
            <v>7.3565164714300373</v>
          </cell>
          <cell r="I54">
            <v>6.9731035384001165</v>
          </cell>
          <cell r="J54">
            <v>6.5626812519880904</v>
          </cell>
          <cell r="K54">
            <v>6.2188139684700374</v>
          </cell>
          <cell r="L54">
            <v>5.5792440327489672</v>
          </cell>
          <cell r="M54">
            <v>4.9679385529684597</v>
          </cell>
          <cell r="N54">
            <v>4.6751551203900705</v>
          </cell>
          <cell r="O54">
            <v>4.6241287481205351</v>
          </cell>
          <cell r="P54">
            <v>4.572848810166545</v>
          </cell>
          <cell r="Q54">
            <v>4.2512294940524127</v>
          </cell>
          <cell r="R54">
            <v>3.9473853801988521</v>
          </cell>
          <cell r="S54">
            <v>3.7978974417946114</v>
          </cell>
          <cell r="T54">
            <v>3.6054815813736747</v>
          </cell>
          <cell r="U54">
            <v>2.8150752048055487</v>
          </cell>
          <cell r="V54">
            <v>2.3606779368302755</v>
          </cell>
          <cell r="W54">
            <v>1.8815035848493886</v>
          </cell>
          <cell r="X54">
            <v>1.5349000000000002</v>
          </cell>
          <cell r="Y54">
            <v>1.420991226981775</v>
          </cell>
          <cell r="Z54">
            <v>1.3307833512600764</v>
          </cell>
          <cell r="AA54">
            <v>1.2948653300908859</v>
          </cell>
          <cell r="AB54">
            <v>1.1870896369334767</v>
          </cell>
          <cell r="AC54">
            <v>1.1210650908434514</v>
          </cell>
          <cell r="AD54">
            <v>1.0669675679354762</v>
          </cell>
          <cell r="AE54">
            <v>1</v>
          </cell>
        </row>
        <row r="55">
          <cell r="A55">
            <v>45</v>
          </cell>
          <cell r="B55">
            <v>55</v>
          </cell>
          <cell r="C55">
            <v>11.226465867512537</v>
          </cell>
          <cell r="D55">
            <v>10.873690825774315</v>
          </cell>
          <cell r="E55">
            <v>10.194600509521329</v>
          </cell>
          <cell r="F55">
            <v>9.4374014069173953</v>
          </cell>
          <cell r="G55">
            <v>8.128409503186635</v>
          </cell>
          <cell r="H55">
            <v>7.4054999357903499</v>
          </cell>
          <cell r="I55">
            <v>7.0204740791182179</v>
          </cell>
          <cell r="J55">
            <v>6.6094997426060047</v>
          </cell>
          <cell r="K55">
            <v>6.2640847169900917</v>
          </cell>
          <cell r="L55">
            <v>5.629825029974767</v>
          </cell>
          <cell r="M55">
            <v>5.0236245658984569</v>
          </cell>
          <cell r="N55">
            <v>4.7297123626304627</v>
          </cell>
          <cell r="O55">
            <v>4.6794223722429971</v>
          </cell>
          <cell r="P55">
            <v>4.6275772784893086</v>
          </cell>
          <cell r="Q55">
            <v>4.3006436775511911</v>
          </cell>
          <cell r="R55">
            <v>3.9912058301825142</v>
          </cell>
          <cell r="S55">
            <v>3.8389165872886157</v>
          </cell>
          <cell r="T55">
            <v>3.6426370025422834</v>
          </cell>
          <cell r="U55">
            <v>2.8392191442319406</v>
          </cell>
          <cell r="V55">
            <v>2.3770545524381266</v>
          </cell>
          <cell r="W55">
            <v>1.8903462438280809</v>
          </cell>
          <cell r="X55">
            <v>1.53925</v>
          </cell>
          <cell r="Y55">
            <v>1.4238824559098662</v>
          </cell>
          <cell r="Z55">
            <v>1.3321924561165954</v>
          </cell>
          <cell r="AA55">
            <v>1.2953149059204554</v>
          </cell>
          <cell r="AB55">
            <v>1.1866008682458109</v>
          </cell>
          <cell r="AC55">
            <v>1.1198475335106783</v>
          </cell>
          <cell r="AD55">
            <v>1.0654843965355887</v>
          </cell>
          <cell r="AE55">
            <v>1</v>
          </cell>
        </row>
        <row r="56">
          <cell r="A56">
            <v>44</v>
          </cell>
          <cell r="B56">
            <v>56</v>
          </cell>
          <cell r="C56">
            <v>11.249538941312572</v>
          </cell>
          <cell r="D56">
            <v>10.891624769085446</v>
          </cell>
          <cell r="E56">
            <v>10.215264800310278</v>
          </cell>
          <cell r="F56">
            <v>9.4631203935366717</v>
          </cell>
          <cell r="G56">
            <v>8.1720058169737015</v>
          </cell>
          <cell r="H56">
            <v>7.4544834001506617</v>
          </cell>
          <cell r="I56">
            <v>7.0678446198363192</v>
          </cell>
          <cell r="J56">
            <v>6.656318233223919</v>
          </cell>
          <cell r="K56">
            <v>6.309355465510146</v>
          </cell>
          <cell r="L56">
            <v>5.6804060272005668</v>
          </cell>
          <cell r="M56">
            <v>5.079310578828454</v>
          </cell>
          <cell r="N56">
            <v>4.7842696048708548</v>
          </cell>
          <cell r="O56">
            <v>4.734715996365459</v>
          </cell>
          <cell r="P56">
            <v>4.6823057468120721</v>
          </cell>
          <cell r="Q56">
            <v>4.3500578610499687</v>
          </cell>
          <cell r="R56">
            <v>4.0350262801661767</v>
          </cell>
          <cell r="S56">
            <v>3.8799357327826205</v>
          </cell>
          <cell r="T56">
            <v>3.6797924237108925</v>
          </cell>
          <cell r="U56">
            <v>2.8633630836583319</v>
          </cell>
          <cell r="V56">
            <v>2.3934311680459781</v>
          </cell>
          <cell r="W56">
            <v>1.8991889028067734</v>
          </cell>
          <cell r="X56">
            <v>1.5436000000000001</v>
          </cell>
          <cell r="Y56">
            <v>1.4267736848379571</v>
          </cell>
          <cell r="Z56">
            <v>1.3336015609731147</v>
          </cell>
          <cell r="AA56">
            <v>1.2957644817500253</v>
          </cell>
          <cell r="AB56">
            <v>1.1861120995581456</v>
          </cell>
          <cell r="AC56">
            <v>1.1186299761779055</v>
          </cell>
          <cell r="AD56">
            <v>1.0640012251357007</v>
          </cell>
          <cell r="AE56">
            <v>1</v>
          </cell>
        </row>
        <row r="57">
          <cell r="A57">
            <v>43</v>
          </cell>
          <cell r="B57">
            <v>57</v>
          </cell>
          <cell r="C57">
            <v>11.272612015112605</v>
          </cell>
          <cell r="D57">
            <v>10.909558712396581</v>
          </cell>
          <cell r="E57">
            <v>10.23592909109923</v>
          </cell>
          <cell r="F57">
            <v>9.4888393801559499</v>
          </cell>
          <cell r="G57">
            <v>8.2156021307607663</v>
          </cell>
          <cell r="H57">
            <v>7.5034668645109752</v>
          </cell>
          <cell r="I57">
            <v>7.1152151605544214</v>
          </cell>
          <cell r="J57">
            <v>6.7031367238418342</v>
          </cell>
          <cell r="K57">
            <v>6.3546262140302012</v>
          </cell>
          <cell r="L57">
            <v>5.7309870244263657</v>
          </cell>
          <cell r="M57">
            <v>5.1349965917584521</v>
          </cell>
          <cell r="N57">
            <v>4.8388268471112479</v>
          </cell>
          <cell r="O57">
            <v>4.790009620487921</v>
          </cell>
          <cell r="P57">
            <v>4.7370342151348348</v>
          </cell>
          <cell r="Q57">
            <v>4.3994720445487472</v>
          </cell>
          <cell r="R57">
            <v>4.0788467301498397</v>
          </cell>
          <cell r="S57">
            <v>3.9209548782766239</v>
          </cell>
          <cell r="T57">
            <v>3.7169478448795013</v>
          </cell>
          <cell r="U57">
            <v>2.8875070230847228</v>
          </cell>
          <cell r="V57">
            <v>2.4098077836538287</v>
          </cell>
          <cell r="W57">
            <v>1.9080315617854657</v>
          </cell>
          <cell r="X57">
            <v>1.5479500000000002</v>
          </cell>
          <cell r="Y57">
            <v>1.429664913766048</v>
          </cell>
          <cell r="Z57">
            <v>1.3350106658296337</v>
          </cell>
          <cell r="AA57">
            <v>1.2962140575795951</v>
          </cell>
          <cell r="AB57">
            <v>1.18562333087048</v>
          </cell>
          <cell r="AC57">
            <v>1.1174124188451326</v>
          </cell>
          <cell r="AD57">
            <v>1.062518053735813</v>
          </cell>
          <cell r="AE57">
            <v>1</v>
          </cell>
        </row>
        <row r="58">
          <cell r="A58">
            <v>42</v>
          </cell>
          <cell r="B58">
            <v>58</v>
          </cell>
          <cell r="C58">
            <v>11.29568508891264</v>
          </cell>
          <cell r="D58">
            <v>10.927492655707715</v>
          </cell>
          <cell r="E58">
            <v>10.25659338188818</v>
          </cell>
          <cell r="F58">
            <v>9.5145583667752263</v>
          </cell>
          <cell r="G58">
            <v>8.2591984445478346</v>
          </cell>
          <cell r="H58">
            <v>7.5524503288712879</v>
          </cell>
          <cell r="I58">
            <v>7.1625857012725227</v>
          </cell>
          <cell r="J58">
            <v>6.7499552144597486</v>
          </cell>
          <cell r="K58">
            <v>6.3998969625502555</v>
          </cell>
          <cell r="L58">
            <v>5.7815680216521654</v>
          </cell>
          <cell r="M58">
            <v>5.1906826046884484</v>
          </cell>
          <cell r="N58">
            <v>4.89338408935164</v>
          </cell>
          <cell r="O58">
            <v>4.845303244610383</v>
          </cell>
          <cell r="P58">
            <v>4.7917626834575984</v>
          </cell>
          <cell r="Q58">
            <v>4.4488862280475265</v>
          </cell>
          <cell r="R58">
            <v>4.1226671801335018</v>
          </cell>
          <cell r="S58">
            <v>3.9619740237706287</v>
          </cell>
          <cell r="T58">
            <v>3.7541032660481108</v>
          </cell>
          <cell r="U58">
            <v>2.9116509625111142</v>
          </cell>
          <cell r="V58">
            <v>2.4261843992616803</v>
          </cell>
          <cell r="W58">
            <v>1.9168742207641583</v>
          </cell>
          <cell r="X58">
            <v>1.5523000000000002</v>
          </cell>
          <cell r="Y58">
            <v>1.4325561426941389</v>
          </cell>
          <cell r="Z58">
            <v>1.3364197706861529</v>
          </cell>
          <cell r="AA58">
            <v>1.2966636334091648</v>
          </cell>
          <cell r="AB58">
            <v>1.1851345621828144</v>
          </cell>
          <cell r="AC58">
            <v>1.1161948615123598</v>
          </cell>
          <cell r="AD58">
            <v>1.0610348823359255</v>
          </cell>
          <cell r="AE58">
            <v>1</v>
          </cell>
        </row>
        <row r="59">
          <cell r="A59">
            <v>41</v>
          </cell>
          <cell r="B59">
            <v>59</v>
          </cell>
          <cell r="C59">
            <v>11.318758162712674</v>
          </cell>
          <cell r="D59">
            <v>10.94542659901885</v>
          </cell>
          <cell r="E59">
            <v>10.277257672677132</v>
          </cell>
          <cell r="F59">
            <v>9.5402773533945044</v>
          </cell>
          <cell r="G59">
            <v>8.3027947583349011</v>
          </cell>
          <cell r="H59">
            <v>7.6014337932315996</v>
          </cell>
          <cell r="I59">
            <v>7.2099562419906222</v>
          </cell>
          <cell r="J59">
            <v>6.7967737050776647</v>
          </cell>
          <cell r="K59">
            <v>6.4451677110703098</v>
          </cell>
          <cell r="L59">
            <v>5.8321490188779652</v>
          </cell>
          <cell r="M59">
            <v>5.2463686176184465</v>
          </cell>
          <cell r="N59">
            <v>4.9479413315920331</v>
          </cell>
          <cell r="O59">
            <v>4.9005968687328449</v>
          </cell>
          <cell r="P59">
            <v>4.8464911517803619</v>
          </cell>
          <cell r="Q59">
            <v>4.498300411546305</v>
          </cell>
          <cell r="R59">
            <v>4.1664876301171638</v>
          </cell>
          <cell r="S59">
            <v>4.0029931692646326</v>
          </cell>
          <cell r="T59">
            <v>3.7912586872167191</v>
          </cell>
          <cell r="U59">
            <v>2.935794901937506</v>
          </cell>
          <cell r="V59">
            <v>2.4425610148695314</v>
          </cell>
          <cell r="W59">
            <v>1.9257168797428506</v>
          </cell>
          <cell r="X59">
            <v>1.5566500000000003</v>
          </cell>
          <cell r="Y59">
            <v>1.4354473716222298</v>
          </cell>
          <cell r="Z59">
            <v>1.3378288755426722</v>
          </cell>
          <cell r="AA59">
            <v>1.2971132092387347</v>
          </cell>
          <cell r="AB59">
            <v>1.1846457934951489</v>
          </cell>
          <cell r="AC59">
            <v>1.1149773041795867</v>
          </cell>
          <cell r="AD59">
            <v>1.0595517109360377</v>
          </cell>
          <cell r="AE59">
            <v>1</v>
          </cell>
        </row>
        <row r="60">
          <cell r="A60">
            <v>40</v>
          </cell>
          <cell r="B60">
            <v>60</v>
          </cell>
          <cell r="C60">
            <v>11.341831236512711</v>
          </cell>
          <cell r="D60">
            <v>10.963360542329983</v>
          </cell>
          <cell r="E60">
            <v>10.297921963466083</v>
          </cell>
          <cell r="F60">
            <v>9.5659963400137809</v>
          </cell>
          <cell r="G60">
            <v>8.3463910721219694</v>
          </cell>
          <cell r="H60">
            <v>7.6504172575919132</v>
          </cell>
          <cell r="I60">
            <v>7.2573267827087236</v>
          </cell>
          <cell r="J60">
            <v>6.8435921956955781</v>
          </cell>
          <cell r="K60">
            <v>6.4904384595903641</v>
          </cell>
          <cell r="L60">
            <v>5.8827300161037659</v>
          </cell>
          <cell r="M60">
            <v>5.3020546305484437</v>
          </cell>
          <cell r="N60">
            <v>5.0024985738324261</v>
          </cell>
          <cell r="O60">
            <v>4.9558904928553069</v>
          </cell>
          <cell r="P60">
            <v>4.9012196201031246</v>
          </cell>
          <cell r="Q60">
            <v>4.5477145950450826</v>
          </cell>
          <cell r="R60">
            <v>4.2103080801008268</v>
          </cell>
          <cell r="S60">
            <v>4.0440123147586373</v>
          </cell>
          <cell r="T60">
            <v>3.8284141083853278</v>
          </cell>
          <cell r="U60">
            <v>2.9599388413638974</v>
          </cell>
          <cell r="V60">
            <v>2.4589376304773829</v>
          </cell>
          <cell r="W60">
            <v>1.9345595387215428</v>
          </cell>
          <cell r="X60">
            <v>1.5610000000000002</v>
          </cell>
          <cell r="Y60">
            <v>1.4383386005503207</v>
          </cell>
          <cell r="Z60">
            <v>1.3392379803991912</v>
          </cell>
          <cell r="AA60">
            <v>1.2975627850683042</v>
          </cell>
          <cell r="AB60">
            <v>1.1841570248074833</v>
          </cell>
          <cell r="AC60">
            <v>1.1137597468468141</v>
          </cell>
          <cell r="AD60">
            <v>1.05806853953615</v>
          </cell>
          <cell r="AE60">
            <v>1</v>
          </cell>
        </row>
        <row r="61">
          <cell r="A61">
            <v>39</v>
          </cell>
          <cell r="B61">
            <v>61</v>
          </cell>
          <cell r="C61">
            <v>11.364904310312745</v>
          </cell>
          <cell r="D61">
            <v>10.981294485641115</v>
          </cell>
          <cell r="E61">
            <v>10.318586254255033</v>
          </cell>
          <cell r="F61">
            <v>9.5917153266330573</v>
          </cell>
          <cell r="G61">
            <v>8.3899873859090341</v>
          </cell>
          <cell r="H61">
            <v>7.6994007219522258</v>
          </cell>
          <cell r="I61">
            <v>7.3046973234268258</v>
          </cell>
          <cell r="J61">
            <v>6.8904106863134942</v>
          </cell>
          <cell r="K61">
            <v>6.5357092081104176</v>
          </cell>
          <cell r="L61">
            <v>5.9333110133295648</v>
          </cell>
          <cell r="M61">
            <v>5.35774064347844</v>
          </cell>
          <cell r="N61">
            <v>5.0570558160728192</v>
          </cell>
          <cell r="O61">
            <v>5.0111841169777698</v>
          </cell>
          <cell r="P61">
            <v>4.9559480884258882</v>
          </cell>
          <cell r="Q61">
            <v>4.5971287785438619</v>
          </cell>
          <cell r="R61">
            <v>4.2541285300844889</v>
          </cell>
          <cell r="S61">
            <v>4.0850314602526421</v>
          </cell>
          <cell r="T61">
            <v>3.8655695295539374</v>
          </cell>
          <cell r="U61">
            <v>2.9840827807902897</v>
          </cell>
          <cell r="V61">
            <v>2.475314246085234</v>
          </cell>
          <cell r="W61">
            <v>1.9434021977002351</v>
          </cell>
          <cell r="X61">
            <v>1.5653500000000002</v>
          </cell>
          <cell r="Y61">
            <v>1.4412298294784116</v>
          </cell>
          <cell r="Z61">
            <v>1.3406470852557104</v>
          </cell>
          <cell r="AA61">
            <v>1.2980123608978744</v>
          </cell>
          <cell r="AB61">
            <v>1.183668256119818</v>
          </cell>
          <cell r="AC61">
            <v>1.112542189514041</v>
          </cell>
          <cell r="AD61">
            <v>1.0565853681362622</v>
          </cell>
          <cell r="AE61">
            <v>1</v>
          </cell>
        </row>
        <row r="62">
          <cell r="A62">
            <v>38</v>
          </cell>
          <cell r="B62">
            <v>62</v>
          </cell>
          <cell r="C62">
            <v>11.387977384112778</v>
          </cell>
          <cell r="D62">
            <v>10.999228428952252</v>
          </cell>
          <cell r="E62">
            <v>10.339250545043985</v>
          </cell>
          <cell r="F62">
            <v>9.6174343132523354</v>
          </cell>
          <cell r="G62">
            <v>8.4335836996961024</v>
          </cell>
          <cell r="H62">
            <v>7.7483841863125393</v>
          </cell>
          <cell r="I62">
            <v>7.3520678641449271</v>
          </cell>
          <cell r="J62">
            <v>6.9372291769314076</v>
          </cell>
          <cell r="K62">
            <v>6.5809799566304727</v>
          </cell>
          <cell r="L62">
            <v>5.9838920105553646</v>
          </cell>
          <cell r="M62">
            <v>5.4134266564084381</v>
          </cell>
          <cell r="N62">
            <v>5.1116130583132113</v>
          </cell>
          <cell r="O62">
            <v>5.0664777411002309</v>
          </cell>
          <cell r="P62">
            <v>5.0106765567486518</v>
          </cell>
          <cell r="Q62">
            <v>4.6465429620426404</v>
          </cell>
          <cell r="R62">
            <v>4.297948980068151</v>
          </cell>
          <cell r="S62">
            <v>4.1260506057466459</v>
          </cell>
          <cell r="T62">
            <v>3.9027249507225461</v>
          </cell>
          <cell r="U62">
            <v>3.0082267202166806</v>
          </cell>
          <cell r="V62">
            <v>2.4916908616930851</v>
          </cell>
          <cell r="W62">
            <v>1.9522448566789277</v>
          </cell>
          <cell r="X62">
            <v>1.5697000000000001</v>
          </cell>
          <cell r="Y62">
            <v>1.4441210584065027</v>
          </cell>
          <cell r="Z62">
            <v>1.3420561901122294</v>
          </cell>
          <cell r="AA62">
            <v>1.2984619367274439</v>
          </cell>
          <cell r="AB62">
            <v>1.1831794874321522</v>
          </cell>
          <cell r="AC62">
            <v>1.1113246321812682</v>
          </cell>
          <cell r="AD62">
            <v>1.0551021967363747</v>
          </cell>
          <cell r="AE62">
            <v>1</v>
          </cell>
        </row>
        <row r="63">
          <cell r="A63">
            <v>37</v>
          </cell>
          <cell r="B63">
            <v>63</v>
          </cell>
          <cell r="C63">
            <v>11.411050457912813</v>
          </cell>
          <cell r="D63">
            <v>11.017162372263384</v>
          </cell>
          <cell r="E63">
            <v>10.359914835832935</v>
          </cell>
          <cell r="F63">
            <v>9.6431532998716118</v>
          </cell>
          <cell r="G63">
            <v>8.477180013483169</v>
          </cell>
          <cell r="H63">
            <v>7.7973676506728511</v>
          </cell>
          <cell r="I63">
            <v>7.3994384048630284</v>
          </cell>
          <cell r="J63">
            <v>6.9840476675493228</v>
          </cell>
          <cell r="K63">
            <v>6.6262507051505271</v>
          </cell>
          <cell r="L63">
            <v>6.0344730077811644</v>
          </cell>
          <cell r="M63">
            <v>5.4691126693384353</v>
          </cell>
          <cell r="N63">
            <v>5.1661703005536035</v>
          </cell>
          <cell r="O63">
            <v>5.1217713652226928</v>
          </cell>
          <cell r="P63">
            <v>5.0654050250714144</v>
          </cell>
          <cell r="Q63">
            <v>4.6959571455414189</v>
          </cell>
          <cell r="R63">
            <v>4.3417694300518139</v>
          </cell>
          <cell r="S63">
            <v>4.1670697512406498</v>
          </cell>
          <cell r="T63">
            <v>3.9398803718911548</v>
          </cell>
          <cell r="U63">
            <v>3.032370659643072</v>
          </cell>
          <cell r="V63">
            <v>2.5080674773009362</v>
          </cell>
          <cell r="W63">
            <v>1.96108751565762</v>
          </cell>
          <cell r="X63">
            <v>1.5740499999999999</v>
          </cell>
          <cell r="Y63">
            <v>1.4470122873345934</v>
          </cell>
          <cell r="Z63">
            <v>1.3434652949687487</v>
          </cell>
          <cell r="AA63">
            <v>1.2989115125570136</v>
          </cell>
          <cell r="AB63">
            <v>1.1826907187444868</v>
          </cell>
          <cell r="AC63">
            <v>1.1101070748484954</v>
          </cell>
          <cell r="AD63">
            <v>1.053619025336487</v>
          </cell>
          <cell r="AE63">
            <v>1</v>
          </cell>
        </row>
        <row r="64">
          <cell r="A64">
            <v>36</v>
          </cell>
          <cell r="B64">
            <v>64</v>
          </cell>
          <cell r="C64">
            <v>11.434123531712849</v>
          </cell>
          <cell r="D64">
            <v>11.035096315574517</v>
          </cell>
          <cell r="E64">
            <v>10.380579126621887</v>
          </cell>
          <cell r="F64">
            <v>9.66887228649089</v>
          </cell>
          <cell r="G64">
            <v>8.5207763272702355</v>
          </cell>
          <cell r="H64">
            <v>7.8463511150331637</v>
          </cell>
          <cell r="I64">
            <v>7.4468089455811297</v>
          </cell>
          <cell r="J64">
            <v>7.030866158167238</v>
          </cell>
          <cell r="K64">
            <v>6.6715214536705822</v>
          </cell>
          <cell r="L64">
            <v>6.0850540050069641</v>
          </cell>
          <cell r="M64">
            <v>5.5247986822684334</v>
          </cell>
          <cell r="N64">
            <v>5.2207275427939965</v>
          </cell>
          <cell r="O64">
            <v>5.1770649893451548</v>
          </cell>
          <cell r="P64">
            <v>5.120133493394178</v>
          </cell>
          <cell r="Q64">
            <v>4.7453713290401973</v>
          </cell>
          <cell r="R64">
            <v>4.385589880035476</v>
          </cell>
          <cell r="S64">
            <v>4.2080888967346546</v>
          </cell>
          <cell r="T64">
            <v>3.977035793059764</v>
          </cell>
          <cell r="U64">
            <v>3.0565145990694633</v>
          </cell>
          <cell r="V64">
            <v>2.5244440929087877</v>
          </cell>
          <cell r="W64">
            <v>1.9699301746363125</v>
          </cell>
          <cell r="X64">
            <v>1.5784</v>
          </cell>
          <cell r="Y64">
            <v>1.4499035162626845</v>
          </cell>
          <cell r="Z64">
            <v>1.3448743998252679</v>
          </cell>
          <cell r="AA64">
            <v>1.2993610883865836</v>
          </cell>
          <cell r="AB64">
            <v>1.1822019500568213</v>
          </cell>
          <cell r="AC64">
            <v>1.1088895175157225</v>
          </cell>
          <cell r="AD64">
            <v>1.052135853936599</v>
          </cell>
          <cell r="AE64">
            <v>1</v>
          </cell>
        </row>
        <row r="65">
          <cell r="A65">
            <v>35</v>
          </cell>
          <cell r="B65">
            <v>65</v>
          </cell>
          <cell r="C65">
            <v>11.457196605512882</v>
          </cell>
          <cell r="D65">
            <v>11.05303025888565</v>
          </cell>
          <cell r="E65">
            <v>10.401243417410837</v>
          </cell>
          <cell r="F65">
            <v>9.6945912731101682</v>
          </cell>
          <cell r="G65">
            <v>8.564372641057302</v>
          </cell>
          <cell r="H65">
            <v>7.8953345793934773</v>
          </cell>
          <cell r="I65">
            <v>7.494179486299231</v>
          </cell>
          <cell r="J65">
            <v>7.0776846487851524</v>
          </cell>
          <cell r="K65">
            <v>6.7167922021906374</v>
          </cell>
          <cell r="L65">
            <v>6.1356350022327639</v>
          </cell>
          <cell r="M65">
            <v>5.5804846951984306</v>
          </cell>
          <cell r="N65">
            <v>5.2752847850343896</v>
          </cell>
          <cell r="O65">
            <v>5.2323586134676168</v>
          </cell>
          <cell r="P65">
            <v>5.1748619617169416</v>
          </cell>
          <cell r="Q65">
            <v>4.7947855125389758</v>
          </cell>
          <cell r="R65">
            <v>4.429410330019139</v>
          </cell>
          <cell r="S65">
            <v>4.2491080422286585</v>
          </cell>
          <cell r="T65">
            <v>4.0141912142283731</v>
          </cell>
          <cell r="U65">
            <v>3.0806585384958551</v>
          </cell>
          <cell r="V65">
            <v>2.5408207085166392</v>
          </cell>
          <cell r="W65">
            <v>1.978772833615005</v>
          </cell>
          <cell r="X65">
            <v>1.5827500000000001</v>
          </cell>
          <cell r="Y65">
            <v>1.4527947451907752</v>
          </cell>
          <cell r="Z65">
            <v>1.3462835046817869</v>
          </cell>
          <cell r="AA65">
            <v>1.2998106642161533</v>
          </cell>
          <cell r="AB65">
            <v>1.1817131813691557</v>
          </cell>
          <cell r="AC65">
            <v>1.1076719601829494</v>
          </cell>
          <cell r="AD65">
            <v>1.0506526825367115</v>
          </cell>
          <cell r="AE65">
            <v>1</v>
          </cell>
        </row>
        <row r="66">
          <cell r="A66">
            <v>34</v>
          </cell>
          <cell r="B66">
            <v>66</v>
          </cell>
          <cell r="C66">
            <v>11.480269679312917</v>
          </cell>
          <cell r="D66">
            <v>11.070964202196784</v>
          </cell>
          <cell r="E66">
            <v>10.421907708199788</v>
          </cell>
          <cell r="F66">
            <v>9.7203102597294446</v>
          </cell>
          <cell r="G66">
            <v>8.6079689548443685</v>
          </cell>
          <cell r="H66">
            <v>7.944318043753789</v>
          </cell>
          <cell r="I66">
            <v>7.5415500270173332</v>
          </cell>
          <cell r="J66">
            <v>7.1245031394030676</v>
          </cell>
          <cell r="K66">
            <v>6.76206295071069</v>
          </cell>
          <cell r="L66">
            <v>6.1862159994585637</v>
          </cell>
          <cell r="M66">
            <v>5.6361707081284287</v>
          </cell>
          <cell r="N66">
            <v>5.3298420272747817</v>
          </cell>
          <cell r="O66">
            <v>5.2876522375900787</v>
          </cell>
          <cell r="P66">
            <v>5.2295904300397043</v>
          </cell>
          <cell r="Q66">
            <v>4.8441996960377534</v>
          </cell>
          <cell r="R66">
            <v>4.4732307800028011</v>
          </cell>
          <cell r="S66">
            <v>4.2901271877226632</v>
          </cell>
          <cell r="T66">
            <v>4.0513466353969809</v>
          </cell>
          <cell r="U66">
            <v>3.1048024779222465</v>
          </cell>
          <cell r="V66">
            <v>2.5571973241244899</v>
          </cell>
          <cell r="W66">
            <v>1.9876154925936971</v>
          </cell>
          <cell r="X66">
            <v>1.5871000000000002</v>
          </cell>
          <cell r="Y66">
            <v>1.4556859741188664</v>
          </cell>
          <cell r="Z66">
            <v>1.3476926095383062</v>
          </cell>
          <cell r="AA66">
            <v>1.3002602400457233</v>
          </cell>
          <cell r="AB66">
            <v>1.1812244126814901</v>
          </cell>
          <cell r="AC66">
            <v>1.1064544028501766</v>
          </cell>
          <cell r="AD66">
            <v>1.0491695111368238</v>
          </cell>
          <cell r="AE66">
            <v>1</v>
          </cell>
        </row>
        <row r="67">
          <cell r="A67">
            <v>33</v>
          </cell>
          <cell r="B67">
            <v>67</v>
          </cell>
          <cell r="C67">
            <v>11.503342753112952</v>
          </cell>
          <cell r="D67">
            <v>11.088898145507917</v>
          </cell>
          <cell r="E67">
            <v>10.44257199898874</v>
          </cell>
          <cell r="F67">
            <v>9.7460292463487228</v>
          </cell>
          <cell r="G67">
            <v>8.6515652686314368</v>
          </cell>
          <cell r="H67">
            <v>7.9933015081141017</v>
          </cell>
          <cell r="I67">
            <v>7.5889205677354346</v>
          </cell>
          <cell r="J67">
            <v>7.1713216300209819</v>
          </cell>
          <cell r="K67">
            <v>6.8073336992307452</v>
          </cell>
          <cell r="L67">
            <v>6.2367969966843635</v>
          </cell>
          <cell r="M67">
            <v>5.691856721058425</v>
          </cell>
          <cell r="N67">
            <v>5.3843992695151748</v>
          </cell>
          <cell r="O67">
            <v>5.3429458617125407</v>
          </cell>
          <cell r="P67">
            <v>5.2843188983624678</v>
          </cell>
          <cell r="Q67">
            <v>4.8936138795365327</v>
          </cell>
          <cell r="R67">
            <v>4.5170512299864631</v>
          </cell>
          <cell r="S67">
            <v>4.331146333216668</v>
          </cell>
          <cell r="T67">
            <v>4.0885020565655905</v>
          </cell>
          <cell r="U67">
            <v>3.1289464173486379</v>
          </cell>
          <cell r="V67">
            <v>2.5735739397323414</v>
          </cell>
          <cell r="W67">
            <v>1.9964581515723898</v>
          </cell>
          <cell r="X67">
            <v>1.59145</v>
          </cell>
          <cell r="Y67">
            <v>1.458577203046957</v>
          </cell>
          <cell r="Z67">
            <v>1.349101714394825</v>
          </cell>
          <cell r="AA67">
            <v>1.3007098158752928</v>
          </cell>
          <cell r="AB67">
            <v>1.1807356439938246</v>
          </cell>
          <cell r="AC67">
            <v>1.105236845517404</v>
          </cell>
          <cell r="AD67">
            <v>1.0476863397369363</v>
          </cell>
          <cell r="AE67">
            <v>1</v>
          </cell>
        </row>
        <row r="68">
          <cell r="A68">
            <v>32</v>
          </cell>
          <cell r="B68">
            <v>68</v>
          </cell>
          <cell r="C68">
            <v>11.526415826912984</v>
          </cell>
          <cell r="D68">
            <v>11.106832088819051</v>
          </cell>
          <cell r="E68">
            <v>10.46323628977769</v>
          </cell>
          <cell r="F68">
            <v>9.771748232968001</v>
          </cell>
          <cell r="G68">
            <v>8.6951615824185016</v>
          </cell>
          <cell r="H68">
            <v>8.0422849724744143</v>
          </cell>
          <cell r="I68">
            <v>7.6362911084535359</v>
          </cell>
          <cell r="J68">
            <v>7.2181401206388962</v>
          </cell>
          <cell r="K68">
            <v>6.8526044477507995</v>
          </cell>
          <cell r="L68">
            <v>6.2873779939101633</v>
          </cell>
          <cell r="M68">
            <v>5.7475427339884231</v>
          </cell>
          <cell r="N68">
            <v>5.4389565117555669</v>
          </cell>
          <cell r="O68">
            <v>5.3982394858350027</v>
          </cell>
          <cell r="P68">
            <v>5.3390473666852314</v>
          </cell>
          <cell r="Q68">
            <v>4.9430280630353112</v>
          </cell>
          <cell r="R68">
            <v>4.5608716799701252</v>
          </cell>
          <cell r="S68">
            <v>4.3721654787106718</v>
          </cell>
          <cell r="T68">
            <v>4.1256574777341992</v>
          </cell>
          <cell r="U68">
            <v>3.1530903567750297</v>
          </cell>
          <cell r="V68">
            <v>2.5899505553401925</v>
          </cell>
          <cell r="W68">
            <v>2.0053008105510819</v>
          </cell>
          <cell r="X68">
            <v>1.5958000000000001</v>
          </cell>
          <cell r="Y68">
            <v>1.4614684319750484</v>
          </cell>
          <cell r="Z68">
            <v>1.3505108192513444</v>
          </cell>
          <cell r="AA68">
            <v>1.3011593917048625</v>
          </cell>
          <cell r="AB68">
            <v>1.1802468753061592</v>
          </cell>
          <cell r="AC68">
            <v>1.1040192881846309</v>
          </cell>
          <cell r="AD68">
            <v>1.0462031683370485</v>
          </cell>
          <cell r="AE68">
            <v>1</v>
          </cell>
        </row>
        <row r="69">
          <cell r="A69">
            <v>31</v>
          </cell>
          <cell r="B69">
            <v>69</v>
          </cell>
          <cell r="C69">
            <v>11.549488900713021</v>
          </cell>
          <cell r="D69">
            <v>11.124766032130182</v>
          </cell>
          <cell r="E69">
            <v>10.48390058056664</v>
          </cell>
          <cell r="F69">
            <v>9.7974672195872774</v>
          </cell>
          <cell r="G69">
            <v>8.7387578962055699</v>
          </cell>
          <cell r="H69">
            <v>8.0912684368347279</v>
          </cell>
          <cell r="I69">
            <v>7.6836616491716381</v>
          </cell>
          <cell r="J69">
            <v>7.2649586112568114</v>
          </cell>
          <cell r="K69">
            <v>6.8978751962708547</v>
          </cell>
          <cell r="L69">
            <v>6.3379589911359631</v>
          </cell>
          <cell r="M69">
            <v>5.8032287469184203</v>
          </cell>
          <cell r="N69">
            <v>5.49351375399596</v>
          </cell>
          <cell r="O69">
            <v>5.4535331099574647</v>
          </cell>
          <cell r="P69">
            <v>5.393775835007995</v>
          </cell>
          <cell r="Q69">
            <v>4.9924422465340896</v>
          </cell>
          <cell r="R69">
            <v>4.6046921299537882</v>
          </cell>
          <cell r="S69">
            <v>4.4131846242046757</v>
          </cell>
          <cell r="T69">
            <v>4.1628128989028088</v>
          </cell>
          <cell r="U69">
            <v>3.1772342962014206</v>
          </cell>
          <cell r="V69">
            <v>2.6063271709480436</v>
          </cell>
          <cell r="W69">
            <v>2.0141434695297744</v>
          </cell>
          <cell r="X69">
            <v>1.6001500000000002</v>
          </cell>
          <cell r="Y69">
            <v>1.4643596609031391</v>
          </cell>
          <cell r="Z69">
            <v>1.3519199241078632</v>
          </cell>
          <cell r="AA69">
            <v>1.3016089675344324</v>
          </cell>
          <cell r="AB69">
            <v>1.1797581066184935</v>
          </cell>
          <cell r="AC69">
            <v>1.1028017308518581</v>
          </cell>
          <cell r="AD69">
            <v>1.0447199969371608</v>
          </cell>
          <cell r="AE69">
            <v>1</v>
          </cell>
        </row>
        <row r="70">
          <cell r="A70">
            <v>30</v>
          </cell>
          <cell r="B70">
            <v>70</v>
          </cell>
          <cell r="C70">
            <v>11.572561974513055</v>
          </cell>
          <cell r="D70">
            <v>11.142699975441317</v>
          </cell>
          <cell r="E70">
            <v>10.504564871355592</v>
          </cell>
          <cell r="F70">
            <v>9.8231862062065538</v>
          </cell>
          <cell r="G70">
            <v>8.7823542099926364</v>
          </cell>
          <cell r="H70">
            <v>8.1402519011950396</v>
          </cell>
          <cell r="I70">
            <v>7.7310321898897385</v>
          </cell>
          <cell r="J70">
            <v>7.3117771018747257</v>
          </cell>
          <cell r="K70">
            <v>6.9431459447909099</v>
          </cell>
          <cell r="L70">
            <v>6.3885399883617628</v>
          </cell>
          <cell r="M70">
            <v>5.8589147598484166</v>
          </cell>
          <cell r="N70">
            <v>5.548070996236353</v>
          </cell>
          <cell r="O70">
            <v>5.5088267340799266</v>
          </cell>
          <cell r="P70">
            <v>5.4485043033307576</v>
          </cell>
          <cell r="Q70">
            <v>5.0418564300328681</v>
          </cell>
          <cell r="R70">
            <v>4.6485125799374512</v>
          </cell>
          <cell r="S70">
            <v>4.4542037696986805</v>
          </cell>
          <cell r="T70">
            <v>4.1999683200714175</v>
          </cell>
          <cell r="U70">
            <v>3.2013782356278124</v>
          </cell>
          <cell r="V70">
            <v>2.6227037865558946</v>
          </cell>
          <cell r="W70">
            <v>2.0229861285084665</v>
          </cell>
          <cell r="X70">
            <v>1.6044999999999998</v>
          </cell>
          <cell r="Y70">
            <v>1.4672508898312302</v>
          </cell>
          <cell r="Z70">
            <v>1.3533290289643827</v>
          </cell>
          <cell r="AA70">
            <v>1.3020585433640022</v>
          </cell>
          <cell r="AB70">
            <v>1.1792693379308281</v>
          </cell>
          <cell r="AC70">
            <v>1.1015841735190852</v>
          </cell>
          <cell r="AD70">
            <v>1.043236825537273</v>
          </cell>
          <cell r="AE70">
            <v>1</v>
          </cell>
        </row>
        <row r="71">
          <cell r="A71">
            <v>29</v>
          </cell>
          <cell r="B71">
            <v>71</v>
          </cell>
          <cell r="C71">
            <v>11.595635048313088</v>
          </cell>
          <cell r="D71">
            <v>11.160633918752451</v>
          </cell>
          <cell r="E71">
            <v>10.525229162144543</v>
          </cell>
          <cell r="F71">
            <v>9.8489051928258302</v>
          </cell>
          <cell r="G71">
            <v>8.8259505237797029</v>
          </cell>
          <cell r="H71">
            <v>8.1892353655553531</v>
          </cell>
          <cell r="I71">
            <v>7.7784027306078398</v>
          </cell>
          <cell r="J71">
            <v>7.3585955924926409</v>
          </cell>
          <cell r="K71">
            <v>6.9884166933109624</v>
          </cell>
          <cell r="L71">
            <v>6.4391209855875626</v>
          </cell>
          <cell r="M71">
            <v>5.9146007727784138</v>
          </cell>
          <cell r="N71">
            <v>5.6026282384767452</v>
          </cell>
          <cell r="O71">
            <v>5.5641203582023886</v>
          </cell>
          <cell r="P71">
            <v>5.5032327716535212</v>
          </cell>
          <cell r="Q71">
            <v>5.0912706135316466</v>
          </cell>
          <cell r="R71">
            <v>4.6923330299211132</v>
          </cell>
          <cell r="S71">
            <v>4.4952229151926852</v>
          </cell>
          <cell r="T71">
            <v>4.2371237412400262</v>
          </cell>
          <cell r="U71">
            <v>3.2255221750542034</v>
          </cell>
          <cell r="V71">
            <v>2.6390804021637462</v>
          </cell>
          <cell r="W71">
            <v>2.031828787487159</v>
          </cell>
          <cell r="X71">
            <v>1.6088499999999999</v>
          </cell>
          <cell r="Y71">
            <v>1.4701421187593209</v>
          </cell>
          <cell r="Z71">
            <v>1.3547381338209015</v>
          </cell>
          <cell r="AA71">
            <v>1.3025081191935721</v>
          </cell>
          <cell r="AB71">
            <v>1.1787805692431625</v>
          </cell>
          <cell r="AC71">
            <v>1.1003666161863124</v>
          </cell>
          <cell r="AD71">
            <v>1.0417536541373853</v>
          </cell>
          <cell r="AE71">
            <v>1</v>
          </cell>
        </row>
        <row r="72">
          <cell r="A72">
            <v>28</v>
          </cell>
          <cell r="B72">
            <v>72</v>
          </cell>
          <cell r="C72">
            <v>11.618708122113123</v>
          </cell>
          <cell r="D72">
            <v>11.178567862063584</v>
          </cell>
          <cell r="E72">
            <v>10.545893452933491</v>
          </cell>
          <cell r="F72">
            <v>9.8746241794451084</v>
          </cell>
          <cell r="G72">
            <v>8.8695468375667694</v>
          </cell>
          <cell r="H72">
            <v>8.2382188299156649</v>
          </cell>
          <cell r="I72">
            <v>7.8257732713259403</v>
          </cell>
          <cell r="J72">
            <v>7.4054140831105553</v>
          </cell>
          <cell r="K72">
            <v>7.0336874418310176</v>
          </cell>
          <cell r="L72">
            <v>6.4897019828133624</v>
          </cell>
          <cell r="M72">
            <v>5.9702867857084119</v>
          </cell>
          <cell r="N72">
            <v>5.6571854807171373</v>
          </cell>
          <cell r="O72">
            <v>5.6194139823248506</v>
          </cell>
          <cell r="P72">
            <v>5.5579612399762848</v>
          </cell>
          <cell r="Q72">
            <v>5.140684797030425</v>
          </cell>
          <cell r="R72">
            <v>4.7361534799047753</v>
          </cell>
          <cell r="S72">
            <v>4.5362420606866891</v>
          </cell>
          <cell r="T72">
            <v>4.2742791624086349</v>
          </cell>
          <cell r="U72">
            <v>3.2496661144805956</v>
          </cell>
          <cell r="V72">
            <v>2.6554570177715973</v>
          </cell>
          <cell r="W72">
            <v>2.0406714464658515</v>
          </cell>
          <cell r="X72">
            <v>1.6132</v>
          </cell>
          <cell r="Y72">
            <v>1.473033347687412</v>
          </cell>
          <cell r="Z72">
            <v>1.3561472386774207</v>
          </cell>
          <cell r="AA72">
            <v>1.3029576950231416</v>
          </cell>
          <cell r="AB72">
            <v>1.178291800555497</v>
          </cell>
          <cell r="AC72">
            <v>1.0991490588535393</v>
          </cell>
          <cell r="AD72">
            <v>1.0402704827374976</v>
          </cell>
          <cell r="AE72">
            <v>1</v>
          </cell>
        </row>
        <row r="73">
          <cell r="A73">
            <v>27</v>
          </cell>
          <cell r="B73">
            <v>73</v>
          </cell>
          <cell r="C73">
            <v>11.641781195913159</v>
          </cell>
          <cell r="D73">
            <v>11.196501805374719</v>
          </cell>
          <cell r="E73">
            <v>10.566557743722445</v>
          </cell>
          <cell r="F73">
            <v>9.9003431660643848</v>
          </cell>
          <cell r="G73">
            <v>8.9131431513538377</v>
          </cell>
          <cell r="H73">
            <v>8.2872022942759767</v>
          </cell>
          <cell r="I73">
            <v>7.8731438120440433</v>
          </cell>
          <cell r="J73">
            <v>7.4522325737284696</v>
          </cell>
          <cell r="K73">
            <v>7.078958190351071</v>
          </cell>
          <cell r="L73">
            <v>6.5402829800391622</v>
          </cell>
          <cell r="M73">
            <v>6.0259727986384091</v>
          </cell>
          <cell r="N73">
            <v>5.7117427229575295</v>
          </cell>
          <cell r="O73">
            <v>5.6747076064473125</v>
          </cell>
          <cell r="P73">
            <v>5.6126897082990475</v>
          </cell>
          <cell r="Q73">
            <v>5.1900989805292035</v>
          </cell>
          <cell r="R73">
            <v>4.7799739298884383</v>
          </cell>
          <cell r="S73">
            <v>4.577261206180693</v>
          </cell>
          <cell r="T73">
            <v>4.3114345835772436</v>
          </cell>
          <cell r="U73">
            <v>3.2738100539069865</v>
          </cell>
          <cell r="V73">
            <v>2.6718336333794483</v>
          </cell>
          <cell r="W73">
            <v>2.049514105444544</v>
          </cell>
          <cell r="X73">
            <v>1.61755</v>
          </cell>
          <cell r="Y73">
            <v>1.4759245766155027</v>
          </cell>
          <cell r="Z73">
            <v>1.3575563435339399</v>
          </cell>
          <cell r="AA73">
            <v>1.3034072708527118</v>
          </cell>
          <cell r="AB73">
            <v>1.1778030318678314</v>
          </cell>
          <cell r="AC73">
            <v>1.0979315015207665</v>
          </cell>
          <cell r="AD73">
            <v>1.03878731133761</v>
          </cell>
          <cell r="AE73">
            <v>1</v>
          </cell>
        </row>
        <row r="74">
          <cell r="A74">
            <v>26</v>
          </cell>
          <cell r="B74">
            <v>74</v>
          </cell>
          <cell r="C74">
            <v>11.664854269713192</v>
          </cell>
          <cell r="D74">
            <v>11.214435748685851</v>
          </cell>
          <cell r="E74">
            <v>10.587222034511393</v>
          </cell>
          <cell r="F74">
            <v>9.926062152683663</v>
          </cell>
          <cell r="G74">
            <v>8.9567394651409025</v>
          </cell>
          <cell r="H74">
            <v>8.3361857586362902</v>
          </cell>
          <cell r="I74">
            <v>7.9205143527621438</v>
          </cell>
          <cell r="J74">
            <v>7.4990510643463848</v>
          </cell>
          <cell r="K74">
            <v>7.1242289388711262</v>
          </cell>
          <cell r="L74">
            <v>6.5908639772649611</v>
          </cell>
          <cell r="M74">
            <v>6.0816588115684054</v>
          </cell>
          <cell r="N74">
            <v>5.7662999651979225</v>
          </cell>
          <cell r="O74">
            <v>5.7300012305697763</v>
          </cell>
          <cell r="P74">
            <v>5.667418176621811</v>
          </cell>
          <cell r="Q74">
            <v>5.239513164027982</v>
          </cell>
          <cell r="R74">
            <v>4.8237943798721004</v>
          </cell>
          <cell r="S74">
            <v>4.6182803516746977</v>
          </cell>
          <cell r="T74">
            <v>4.3485900047458532</v>
          </cell>
          <cell r="U74">
            <v>3.2979539933333779</v>
          </cell>
          <cell r="V74">
            <v>2.6882102489872999</v>
          </cell>
          <cell r="W74">
            <v>2.0583567644232361</v>
          </cell>
          <cell r="X74">
            <v>1.6219000000000003</v>
          </cell>
          <cell r="Y74">
            <v>1.4788158055435938</v>
          </cell>
          <cell r="Z74">
            <v>1.358965448390459</v>
          </cell>
          <cell r="AA74">
            <v>1.3038568466822813</v>
          </cell>
          <cell r="AB74">
            <v>1.1773142631801659</v>
          </cell>
          <cell r="AC74">
            <v>1.0967139441879936</v>
          </cell>
          <cell r="AD74">
            <v>1.0373041399377223</v>
          </cell>
          <cell r="AE74">
            <v>1</v>
          </cell>
        </row>
        <row r="75">
          <cell r="A75">
            <v>25</v>
          </cell>
          <cell r="B75">
            <v>75</v>
          </cell>
          <cell r="C75">
            <v>11.687927343513227</v>
          </cell>
          <cell r="D75">
            <v>11.232369691996986</v>
          </cell>
          <cell r="E75">
            <v>10.607886325300344</v>
          </cell>
          <cell r="F75">
            <v>9.9517811393029394</v>
          </cell>
          <cell r="G75">
            <v>9.000335778927969</v>
          </cell>
          <cell r="H75">
            <v>8.3851692229966037</v>
          </cell>
          <cell r="I75">
            <v>7.9678848934802451</v>
          </cell>
          <cell r="J75">
            <v>7.5458695549643018</v>
          </cell>
          <cell r="K75">
            <v>7.1694996873911814</v>
          </cell>
          <cell r="L75">
            <v>6.6414449744907609</v>
          </cell>
          <cell r="M75">
            <v>6.1373448244984043</v>
          </cell>
          <cell r="N75">
            <v>5.8208572074383165</v>
          </cell>
          <cell r="O75">
            <v>5.7852948546922383</v>
          </cell>
          <cell r="P75">
            <v>5.7221466449445737</v>
          </cell>
          <cell r="Q75">
            <v>5.2889273475267604</v>
          </cell>
          <cell r="R75">
            <v>4.8676148298557624</v>
          </cell>
          <cell r="S75">
            <v>4.6592994971687025</v>
          </cell>
          <cell r="T75">
            <v>4.3857454259144619</v>
          </cell>
          <cell r="U75">
            <v>3.3220979327597693</v>
          </cell>
          <cell r="V75">
            <v>2.704586864595151</v>
          </cell>
          <cell r="W75">
            <v>2.0671994234019286</v>
          </cell>
          <cell r="X75">
            <v>1.62625</v>
          </cell>
          <cell r="Y75">
            <v>1.4817070344716847</v>
          </cell>
          <cell r="Z75">
            <v>1.3603745532469782</v>
          </cell>
          <cell r="AA75">
            <v>1.304306422511851</v>
          </cell>
          <cell r="AB75">
            <v>1.1768254944925005</v>
          </cell>
          <cell r="AC75">
            <v>1.0954963868552208</v>
          </cell>
          <cell r="AD75">
            <v>1.0358209685378346</v>
          </cell>
          <cell r="AE75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(비품-사무용1)"/>
      <sheetName val="K(비품-사무용2)"/>
      <sheetName val="K(비품-사무용3)"/>
      <sheetName val="L(비품-작업용)"/>
      <sheetName val="M(비품-수출용)"/>
      <sheetName val="N(비품-전시용)"/>
      <sheetName val="O(비품-서비스용)"/>
      <sheetName val="S(비품-임대)"/>
      <sheetName val="T(비품-전산PC등)"/>
      <sheetName val="수정시산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축지수"/>
      <sheetName val="Sheet1"/>
      <sheetName val="물가보정지수"/>
    </sheetNames>
    <sheetDataSet>
      <sheetData sheetId="0">
        <row r="1">
          <cell r="C1">
            <v>1970</v>
          </cell>
          <cell r="D1">
            <v>1971</v>
          </cell>
          <cell r="E1">
            <v>1972</v>
          </cell>
          <cell r="F1">
            <v>1973</v>
          </cell>
          <cell r="G1">
            <v>1974</v>
          </cell>
          <cell r="H1">
            <v>1975</v>
          </cell>
          <cell r="I1">
            <v>1976</v>
          </cell>
          <cell r="J1">
            <v>1977</v>
          </cell>
          <cell r="K1">
            <v>1978</v>
          </cell>
          <cell r="L1">
            <v>1979</v>
          </cell>
          <cell r="M1">
            <v>1980</v>
          </cell>
          <cell r="N1">
            <v>1981</v>
          </cell>
          <cell r="O1">
            <v>1982</v>
          </cell>
          <cell r="P1">
            <v>1983</v>
          </cell>
          <cell r="Q1">
            <v>1984</v>
          </cell>
          <cell r="R1">
            <v>1985</v>
          </cell>
          <cell r="S1">
            <v>1986</v>
          </cell>
          <cell r="T1">
            <v>1987</v>
          </cell>
          <cell r="U1">
            <v>1988</v>
          </cell>
          <cell r="V1">
            <v>1989</v>
          </cell>
          <cell r="W1">
            <v>1990</v>
          </cell>
          <cell r="X1">
            <v>1991</v>
          </cell>
          <cell r="Y1">
            <v>1992</v>
          </cell>
          <cell r="Z1">
            <v>1993</v>
          </cell>
          <cell r="AA1">
            <v>1994</v>
          </cell>
          <cell r="AB1">
            <v>1995</v>
          </cell>
          <cell r="AC1">
            <v>1996</v>
          </cell>
          <cell r="AD1">
            <v>1997</v>
          </cell>
        </row>
        <row r="22">
          <cell r="C22">
            <v>9.5221450903251323</v>
          </cell>
          <cell r="D22">
            <v>9.3507265492796456</v>
          </cell>
          <cell r="E22">
            <v>8.6473779233808727</v>
          </cell>
          <cell r="F22">
            <v>7.8388460439346632</v>
          </cell>
          <cell r="G22">
            <v>6.1526896521944465</v>
          </cell>
          <cell r="H22">
            <v>5.3454226799665836</v>
          </cell>
          <cell r="I22">
            <v>5.046252683634215</v>
          </cell>
          <cell r="J22">
            <v>4.6875242412488696</v>
          </cell>
          <cell r="K22">
            <v>4.4183002674981795</v>
          </cell>
          <cell r="L22">
            <v>3.6960693324468639</v>
          </cell>
          <cell r="M22">
            <v>3.0049646353059711</v>
          </cell>
          <cell r="N22">
            <v>2.770005812305584</v>
          </cell>
          <cell r="O22">
            <v>2.7039804160149452</v>
          </cell>
          <cell r="P22">
            <v>2.6727034352356882</v>
          </cell>
          <cell r="Q22">
            <v>2.5240997302090076</v>
          </cell>
          <cell r="R22">
            <v>2.3991123558791956</v>
          </cell>
          <cell r="S22">
            <v>2.3389435094648987</v>
          </cell>
          <cell r="T22">
            <v>2.2684292488315507</v>
          </cell>
          <cell r="U22">
            <v>1.9019112569464374</v>
          </cell>
          <cell r="V22">
            <v>1.6989203290430652</v>
          </cell>
          <cell r="W22">
            <v>1.4672070132882657</v>
          </cell>
          <cell r="X22">
            <v>1.2738840312674484</v>
          </cell>
          <cell r="Y22">
            <v>1.2098739055015046</v>
          </cell>
          <cell r="Z22">
            <v>1.1679669978874239</v>
          </cell>
          <cell r="AA22">
            <v>1.1612081853126086</v>
          </cell>
          <cell r="AB22">
            <v>1.0887691007730227</v>
          </cell>
          <cell r="AC22">
            <v>1.0485294352443268</v>
          </cell>
          <cell r="AD22">
            <v>1</v>
          </cell>
        </row>
        <row r="23">
          <cell r="C23">
            <v>9.5577029604572257</v>
          </cell>
          <cell r="D23">
            <v>9.3809755857129122</v>
          </cell>
          <cell r="E23">
            <v>8.679495195316461</v>
          </cell>
          <cell r="F23">
            <v>7.8745204857933366</v>
          </cell>
          <cell r="G23">
            <v>6.2034970804497211</v>
          </cell>
          <cell r="H23">
            <v>5.4004040626545065</v>
          </cell>
          <cell r="I23">
            <v>5.0991880342057492</v>
          </cell>
          <cell r="J23">
            <v>4.7394572030913933</v>
          </cell>
          <cell r="K23">
            <v>4.4683500841537667</v>
          </cell>
          <cell r="L23">
            <v>3.7502978204513169</v>
          </cell>
          <cell r="M23">
            <v>3.063214678403932</v>
          </cell>
          <cell r="N23">
            <v>2.826837693160495</v>
          </cell>
          <cell r="O23">
            <v>2.7614383144197827</v>
          </cell>
          <cell r="P23">
            <v>2.729569092011169</v>
          </cell>
          <cell r="Q23">
            <v>2.5755948855177797</v>
          </cell>
          <cell r="R23">
            <v>2.4449974793446296</v>
          </cell>
          <cell r="S23">
            <v>2.3820224729216664</v>
          </cell>
          <cell r="T23">
            <v>2.3076548069426552</v>
          </cell>
          <cell r="U23">
            <v>1.9279840408638091</v>
          </cell>
          <cell r="V23">
            <v>1.7171630034011551</v>
          </cell>
          <cell r="W23">
            <v>1.4778073320740961</v>
          </cell>
          <cell r="X23">
            <v>1.2798518239344872</v>
          </cell>
          <cell r="Y23">
            <v>1.2143358234010406</v>
          </cell>
          <cell r="Z23">
            <v>1.1709304827617446</v>
          </cell>
          <cell r="AA23">
            <v>1.1632293718519104</v>
          </cell>
          <cell r="AB23">
            <v>1.0897789950762515</v>
          </cell>
          <cell r="AC23">
            <v>1.0487757397818678</v>
          </cell>
          <cell r="AD23">
            <v>1</v>
          </cell>
        </row>
        <row r="24">
          <cell r="C24">
            <v>9.5932608305893172</v>
          </cell>
          <cell r="D24">
            <v>9.4112246221461824</v>
          </cell>
          <cell r="E24">
            <v>8.7116124672520474</v>
          </cell>
          <cell r="F24">
            <v>7.91019492765201</v>
          </cell>
          <cell r="G24">
            <v>6.2543045087049958</v>
          </cell>
          <cell r="H24">
            <v>5.4553854453424311</v>
          </cell>
          <cell r="I24">
            <v>5.1521233847772852</v>
          </cell>
          <cell r="J24">
            <v>4.7913901649339161</v>
          </cell>
          <cell r="K24">
            <v>4.5183999008093538</v>
          </cell>
          <cell r="L24">
            <v>3.8045263084557708</v>
          </cell>
          <cell r="M24">
            <v>3.1214647215018925</v>
          </cell>
          <cell r="N24">
            <v>2.8836695740154061</v>
          </cell>
          <cell r="O24">
            <v>2.8188962128246202</v>
          </cell>
          <cell r="P24">
            <v>2.7864347487866494</v>
          </cell>
          <cell r="Q24">
            <v>2.6270900408265527</v>
          </cell>
          <cell r="R24">
            <v>2.4908826028100641</v>
          </cell>
          <cell r="S24">
            <v>2.425101436378434</v>
          </cell>
          <cell r="T24">
            <v>2.3468803650537602</v>
          </cell>
          <cell r="U24">
            <v>1.9540568247811807</v>
          </cell>
          <cell r="V24">
            <v>1.7354056777592448</v>
          </cell>
          <cell r="W24">
            <v>1.4884076508599264</v>
          </cell>
          <cell r="X24">
            <v>1.2858196166015261</v>
          </cell>
          <cell r="Y24">
            <v>1.2187977413005768</v>
          </cell>
          <cell r="Z24">
            <v>1.1738939676360653</v>
          </cell>
          <cell r="AA24">
            <v>1.1652505583912125</v>
          </cell>
          <cell r="AB24">
            <v>1.0907888893794804</v>
          </cell>
          <cell r="AC24">
            <v>1.0490220443194087</v>
          </cell>
          <cell r="AD24">
            <v>1</v>
          </cell>
        </row>
        <row r="25">
          <cell r="C25">
            <v>9.6288187007214088</v>
          </cell>
          <cell r="D25">
            <v>9.4414736585794508</v>
          </cell>
          <cell r="E25">
            <v>8.7437297391876356</v>
          </cell>
          <cell r="F25">
            <v>7.9458693695106808</v>
          </cell>
          <cell r="G25">
            <v>6.3051119369602704</v>
          </cell>
          <cell r="H25">
            <v>5.5103668280303557</v>
          </cell>
          <cell r="I25">
            <v>5.2050587353488185</v>
          </cell>
          <cell r="J25">
            <v>4.8433231267764389</v>
          </cell>
          <cell r="K25">
            <v>4.5684497174649401</v>
          </cell>
          <cell r="L25">
            <v>3.8587547964602242</v>
          </cell>
          <cell r="M25">
            <v>3.1797147645998529</v>
          </cell>
          <cell r="N25">
            <v>2.9405014548703172</v>
          </cell>
          <cell r="O25">
            <v>2.8763541112294582</v>
          </cell>
          <cell r="P25">
            <v>2.8433004055621303</v>
          </cell>
          <cell r="Q25">
            <v>2.6785851961353249</v>
          </cell>
          <cell r="R25">
            <v>2.5367677262754982</v>
          </cell>
          <cell r="S25">
            <v>2.4681803998352017</v>
          </cell>
          <cell r="T25">
            <v>2.3861059231648651</v>
          </cell>
          <cell r="U25">
            <v>1.9801296086985525</v>
          </cell>
          <cell r="V25">
            <v>1.7536483521173347</v>
          </cell>
          <cell r="W25">
            <v>1.4990079696457566</v>
          </cell>
          <cell r="X25">
            <v>1.2917874092685651</v>
          </cell>
          <cell r="Y25">
            <v>1.2232596592001128</v>
          </cell>
          <cell r="Z25">
            <v>1.1768574525103861</v>
          </cell>
          <cell r="AA25">
            <v>1.1672717449305148</v>
          </cell>
          <cell r="AB25">
            <v>1.0917987836827092</v>
          </cell>
          <cell r="AC25">
            <v>1.0492683488569494</v>
          </cell>
          <cell r="AD25">
            <v>1</v>
          </cell>
        </row>
        <row r="26">
          <cell r="C26">
            <v>9.6643765708534985</v>
          </cell>
          <cell r="D26">
            <v>9.4717226950127174</v>
          </cell>
          <cell r="E26">
            <v>8.7758470111232239</v>
          </cell>
          <cell r="F26">
            <v>7.9815438113693551</v>
          </cell>
          <cell r="G26">
            <v>6.355919365215545</v>
          </cell>
          <cell r="H26">
            <v>5.5653482107182786</v>
          </cell>
          <cell r="I26">
            <v>5.2579940859203544</v>
          </cell>
          <cell r="J26">
            <v>4.8952560886189609</v>
          </cell>
          <cell r="K26">
            <v>4.6184995341205273</v>
          </cell>
          <cell r="L26">
            <v>3.9129832844646781</v>
          </cell>
          <cell r="M26">
            <v>3.2379648076978138</v>
          </cell>
          <cell r="N26">
            <v>2.9973333357252283</v>
          </cell>
          <cell r="O26">
            <v>2.9338120096342952</v>
          </cell>
          <cell r="P26">
            <v>2.9001660623376107</v>
          </cell>
          <cell r="Q26">
            <v>2.7300803514440974</v>
          </cell>
          <cell r="R26">
            <v>2.5826528497409327</v>
          </cell>
          <cell r="S26">
            <v>2.5112593632919693</v>
          </cell>
          <cell r="T26">
            <v>2.4253314812759701</v>
          </cell>
          <cell r="U26">
            <v>2.0062023926159238</v>
          </cell>
          <cell r="V26">
            <v>1.7718910264754246</v>
          </cell>
          <cell r="W26">
            <v>1.5096082884315871</v>
          </cell>
          <cell r="X26">
            <v>1.297755201935604</v>
          </cell>
          <cell r="Y26">
            <v>1.2277215770996488</v>
          </cell>
          <cell r="Z26">
            <v>1.1798209373847066</v>
          </cell>
          <cell r="AA26">
            <v>1.1692929314698168</v>
          </cell>
          <cell r="AB26">
            <v>1.0928086779859381</v>
          </cell>
          <cell r="AC26">
            <v>1.0495146533944903</v>
          </cell>
          <cell r="AD26">
            <v>1</v>
          </cell>
        </row>
        <row r="27">
          <cell r="C27">
            <v>9.6999344409855919</v>
          </cell>
          <cell r="D27">
            <v>9.5019717314459857</v>
          </cell>
          <cell r="E27">
            <v>8.8079642830588121</v>
          </cell>
          <cell r="F27">
            <v>8.0172182532280285</v>
          </cell>
          <cell r="G27">
            <v>6.4067267934708196</v>
          </cell>
          <cell r="H27">
            <v>5.6203295934062023</v>
          </cell>
          <cell r="I27">
            <v>5.3109294364918886</v>
          </cell>
          <cell r="J27">
            <v>4.9471890504614846</v>
          </cell>
          <cell r="K27">
            <v>4.6685493507761144</v>
          </cell>
          <cell r="L27">
            <v>3.9672117724691316</v>
          </cell>
          <cell r="M27">
            <v>3.2962148507957743</v>
          </cell>
          <cell r="N27">
            <v>3.0541652165801394</v>
          </cell>
          <cell r="O27">
            <v>2.9912699080391332</v>
          </cell>
          <cell r="P27">
            <v>2.9570317191130915</v>
          </cell>
          <cell r="Q27">
            <v>2.7815755067528705</v>
          </cell>
          <cell r="R27">
            <v>2.6285379732063672</v>
          </cell>
          <cell r="S27">
            <v>2.5543383267487374</v>
          </cell>
          <cell r="T27">
            <v>2.4645570393870746</v>
          </cell>
          <cell r="U27">
            <v>2.0322751765332954</v>
          </cell>
          <cell r="V27">
            <v>1.7901337008335145</v>
          </cell>
          <cell r="W27">
            <v>1.520208607217417</v>
          </cell>
          <cell r="X27">
            <v>1.303722994602643</v>
          </cell>
          <cell r="Y27">
            <v>1.232183494999185</v>
          </cell>
          <cell r="Z27">
            <v>1.1827844222590276</v>
          </cell>
          <cell r="AA27">
            <v>1.1713141180091187</v>
          </cell>
          <cell r="AB27">
            <v>1.0938185722891669</v>
          </cell>
          <cell r="AC27">
            <v>1.0497609579320313</v>
          </cell>
          <cell r="AD27">
            <v>1</v>
          </cell>
        </row>
        <row r="28">
          <cell r="C28">
            <v>9.7354923111176834</v>
          </cell>
          <cell r="D28">
            <v>9.5322207678792559</v>
          </cell>
          <cell r="E28">
            <v>8.8400815549943985</v>
          </cell>
          <cell r="F28">
            <v>8.052892695086701</v>
          </cell>
          <cell r="G28">
            <v>6.4575342217260934</v>
          </cell>
          <cell r="H28">
            <v>5.6753109760941269</v>
          </cell>
          <cell r="I28">
            <v>5.3638647870634237</v>
          </cell>
          <cell r="J28">
            <v>4.9991220123040074</v>
          </cell>
          <cell r="K28">
            <v>4.7185991674317016</v>
          </cell>
          <cell r="L28">
            <v>4.021440260473585</v>
          </cell>
          <cell r="M28">
            <v>3.3544648938937347</v>
          </cell>
          <cell r="N28">
            <v>3.1109970974350505</v>
          </cell>
          <cell r="O28">
            <v>3.0487278064439711</v>
          </cell>
          <cell r="P28">
            <v>3.0138973758885719</v>
          </cell>
          <cell r="Q28">
            <v>2.8330706620616435</v>
          </cell>
          <cell r="R28">
            <v>2.6744230966718017</v>
          </cell>
          <cell r="S28">
            <v>2.597417290205505</v>
          </cell>
          <cell r="T28">
            <v>2.5037825974981796</v>
          </cell>
          <cell r="U28">
            <v>2.0583479604506669</v>
          </cell>
          <cell r="V28">
            <v>1.808376375191604</v>
          </cell>
          <cell r="W28">
            <v>1.5308089260032474</v>
          </cell>
          <cell r="X28">
            <v>1.3096907872696817</v>
          </cell>
          <cell r="Y28">
            <v>1.236645412898721</v>
          </cell>
          <cell r="Z28">
            <v>1.1857479071333483</v>
          </cell>
          <cell r="AA28">
            <v>1.1733353045484207</v>
          </cell>
          <cell r="AB28">
            <v>1.0948284665923957</v>
          </cell>
          <cell r="AC28">
            <v>1.050007262469572</v>
          </cell>
          <cell r="AD28">
            <v>1</v>
          </cell>
        </row>
        <row r="29">
          <cell r="C29">
            <v>9.771050181249775</v>
          </cell>
          <cell r="D29">
            <v>9.5624698043125225</v>
          </cell>
          <cell r="E29">
            <v>8.8721988269299867</v>
          </cell>
          <cell r="F29">
            <v>8.0885671369453735</v>
          </cell>
          <cell r="G29">
            <v>6.5083416499813689</v>
          </cell>
          <cell r="H29">
            <v>5.7302923587820489</v>
          </cell>
          <cell r="I29">
            <v>5.4168001376349597</v>
          </cell>
          <cell r="J29">
            <v>5.0510549741465303</v>
          </cell>
          <cell r="K29">
            <v>4.7686489840872879</v>
          </cell>
          <cell r="L29">
            <v>4.0756687484780389</v>
          </cell>
          <cell r="M29">
            <v>3.412714936991696</v>
          </cell>
          <cell r="N29">
            <v>3.1678289782899625</v>
          </cell>
          <cell r="O29">
            <v>3.1061857048488082</v>
          </cell>
          <cell r="P29">
            <v>3.0707630326640527</v>
          </cell>
          <cell r="Q29">
            <v>2.8845658173704156</v>
          </cell>
          <cell r="R29">
            <v>2.7203082201372357</v>
          </cell>
          <cell r="S29">
            <v>2.6404962536622723</v>
          </cell>
          <cell r="T29">
            <v>2.5430081556092845</v>
          </cell>
          <cell r="U29">
            <v>2.0844207443680385</v>
          </cell>
          <cell r="V29">
            <v>1.8266190495496937</v>
          </cell>
          <cell r="W29">
            <v>1.5414092447890777</v>
          </cell>
          <cell r="X29">
            <v>1.3156585799367206</v>
          </cell>
          <cell r="Y29">
            <v>1.241107330798257</v>
          </cell>
          <cell r="Z29">
            <v>1.1887113920076688</v>
          </cell>
          <cell r="AA29">
            <v>1.1753564910877228</v>
          </cell>
          <cell r="AB29">
            <v>1.0958383608956246</v>
          </cell>
          <cell r="AC29">
            <v>1.0502535670071129</v>
          </cell>
          <cell r="AD29">
            <v>1</v>
          </cell>
        </row>
        <row r="30">
          <cell r="C30">
            <v>9.8066080513818648</v>
          </cell>
          <cell r="D30">
            <v>9.5927188407457908</v>
          </cell>
          <cell r="E30">
            <v>8.904316098865575</v>
          </cell>
          <cell r="F30">
            <v>8.1242415788040478</v>
          </cell>
          <cell r="G30">
            <v>6.5591490782366444</v>
          </cell>
          <cell r="H30">
            <v>5.7852737414699735</v>
          </cell>
          <cell r="I30">
            <v>5.4697354882064939</v>
          </cell>
          <cell r="J30">
            <v>5.102987935989054</v>
          </cell>
          <cell r="K30">
            <v>4.818698800742875</v>
          </cell>
          <cell r="L30">
            <v>4.129897236482492</v>
          </cell>
          <cell r="M30">
            <v>3.470964980089656</v>
          </cell>
          <cell r="N30">
            <v>3.2246608591448735</v>
          </cell>
          <cell r="O30">
            <v>3.1636436032536461</v>
          </cell>
          <cell r="P30">
            <v>3.1276286894395331</v>
          </cell>
          <cell r="Q30">
            <v>2.9360609726791882</v>
          </cell>
          <cell r="R30">
            <v>2.7661933436026698</v>
          </cell>
          <cell r="S30">
            <v>2.6835752171190403</v>
          </cell>
          <cell r="T30">
            <v>2.5822337137203899</v>
          </cell>
          <cell r="U30">
            <v>2.1104935282854105</v>
          </cell>
          <cell r="V30">
            <v>1.844861723907784</v>
          </cell>
          <cell r="W30">
            <v>1.5520095635749078</v>
          </cell>
          <cell r="X30">
            <v>1.3216263726037596</v>
          </cell>
          <cell r="Y30">
            <v>1.2455692486977932</v>
          </cell>
          <cell r="Z30">
            <v>1.1916748768819898</v>
          </cell>
          <cell r="AA30">
            <v>1.1773776776270248</v>
          </cell>
          <cell r="AB30">
            <v>1.0968482551988534</v>
          </cell>
          <cell r="AC30">
            <v>1.0504998715446539</v>
          </cell>
          <cell r="AD30">
            <v>1</v>
          </cell>
        </row>
        <row r="31">
          <cell r="C31">
            <v>9.8421659215139581</v>
          </cell>
          <cell r="D31">
            <v>9.6229678771790592</v>
          </cell>
          <cell r="E31">
            <v>8.9364333708011614</v>
          </cell>
          <cell r="F31">
            <v>8.1599160206627204</v>
          </cell>
          <cell r="G31">
            <v>6.6099565064919181</v>
          </cell>
          <cell r="H31">
            <v>5.8402551241578973</v>
          </cell>
          <cell r="I31">
            <v>5.522670838778029</v>
          </cell>
          <cell r="J31">
            <v>5.1549208978315759</v>
          </cell>
          <cell r="K31">
            <v>4.8687486173984613</v>
          </cell>
          <cell r="L31">
            <v>4.1841257244869459</v>
          </cell>
          <cell r="M31">
            <v>3.5292150231876165</v>
          </cell>
          <cell r="N31">
            <v>3.2814927399997851</v>
          </cell>
          <cell r="O31">
            <v>3.2211015016584836</v>
          </cell>
          <cell r="P31">
            <v>3.1844943462150139</v>
          </cell>
          <cell r="Q31">
            <v>2.9875561279879612</v>
          </cell>
          <cell r="R31">
            <v>2.8120784670681047</v>
          </cell>
          <cell r="S31">
            <v>2.7266541805758084</v>
          </cell>
          <cell r="T31">
            <v>2.621459271831494</v>
          </cell>
          <cell r="U31">
            <v>2.136566312202782</v>
          </cell>
          <cell r="V31">
            <v>1.8631043982658735</v>
          </cell>
          <cell r="W31">
            <v>1.5626098823607384</v>
          </cell>
          <cell r="X31">
            <v>1.3275941652707985</v>
          </cell>
          <cell r="Y31">
            <v>1.2500311665973292</v>
          </cell>
          <cell r="Z31">
            <v>1.1946383617563103</v>
          </cell>
          <cell r="AA31">
            <v>1.1793988641663269</v>
          </cell>
          <cell r="AB31">
            <v>1.0978581495020825</v>
          </cell>
          <cell r="AC31">
            <v>1.0507461760821946</v>
          </cell>
          <cell r="AD31">
            <v>1</v>
          </cell>
        </row>
        <row r="32">
          <cell r="C32">
            <v>9.8777237916460496</v>
          </cell>
          <cell r="D32">
            <v>9.6532169136123276</v>
          </cell>
          <cell r="E32">
            <v>8.9685506427367496</v>
          </cell>
          <cell r="F32">
            <v>8.1955904625213929</v>
          </cell>
          <cell r="G32">
            <v>6.6607639347471919</v>
          </cell>
          <cell r="H32">
            <v>5.895236506845821</v>
          </cell>
          <cell r="I32">
            <v>5.5756061893495641</v>
          </cell>
          <cell r="J32">
            <v>5.2068538596740996</v>
          </cell>
          <cell r="K32">
            <v>4.9187984340540485</v>
          </cell>
          <cell r="L32">
            <v>4.2383542124913989</v>
          </cell>
          <cell r="M32">
            <v>3.5874650662855778</v>
          </cell>
          <cell r="N32">
            <v>3.3383246208546962</v>
          </cell>
          <cell r="O32">
            <v>3.2785594000633211</v>
          </cell>
          <cell r="P32">
            <v>3.2413600029904943</v>
          </cell>
          <cell r="Q32">
            <v>3.0390512832967334</v>
          </cell>
          <cell r="R32">
            <v>2.8579635905335383</v>
          </cell>
          <cell r="S32">
            <v>2.7697331440325756</v>
          </cell>
          <cell r="T32">
            <v>2.6606848299425989</v>
          </cell>
          <cell r="U32">
            <v>2.1626390961201536</v>
          </cell>
          <cell r="V32">
            <v>1.8813470726239632</v>
          </cell>
          <cell r="W32">
            <v>1.5732102011465685</v>
          </cell>
          <cell r="X32">
            <v>1.3335619579378375</v>
          </cell>
          <cell r="Y32">
            <v>1.2544930844968654</v>
          </cell>
          <cell r="Z32">
            <v>1.1976018466306311</v>
          </cell>
          <cell r="AA32">
            <v>1.1814200507056289</v>
          </cell>
          <cell r="AB32">
            <v>1.0988680438053111</v>
          </cell>
          <cell r="AC32">
            <v>1.0509924806197355</v>
          </cell>
          <cell r="AD32">
            <v>1</v>
          </cell>
        </row>
        <row r="33">
          <cell r="C33">
            <v>9.9132816617781412</v>
          </cell>
          <cell r="D33">
            <v>9.6834659500455942</v>
          </cell>
          <cell r="E33">
            <v>9.0006679146723378</v>
          </cell>
          <cell r="F33">
            <v>8.2312649043800654</v>
          </cell>
          <cell r="G33">
            <v>6.7115713630024674</v>
          </cell>
          <cell r="H33">
            <v>5.9502178895337439</v>
          </cell>
          <cell r="I33">
            <v>5.6285415399210983</v>
          </cell>
          <cell r="J33">
            <v>5.2587868215166216</v>
          </cell>
          <cell r="K33">
            <v>4.9688482507096356</v>
          </cell>
          <cell r="L33">
            <v>4.2925827004958528</v>
          </cell>
          <cell r="M33">
            <v>3.6457151093835383</v>
          </cell>
          <cell r="N33">
            <v>3.3951565017096073</v>
          </cell>
          <cell r="O33">
            <v>3.3360172984681582</v>
          </cell>
          <cell r="P33">
            <v>3.2982256597659751</v>
          </cell>
          <cell r="Q33">
            <v>3.0905464386055064</v>
          </cell>
          <cell r="R33">
            <v>2.9038487139989728</v>
          </cell>
          <cell r="S33">
            <v>2.8128121074893437</v>
          </cell>
          <cell r="T33">
            <v>2.6999103880537039</v>
          </cell>
          <cell r="U33">
            <v>2.1887118800375247</v>
          </cell>
          <cell r="V33">
            <v>1.8995897469820531</v>
          </cell>
          <cell r="W33">
            <v>1.5838105199323989</v>
          </cell>
          <cell r="X33">
            <v>1.3395297506048762</v>
          </cell>
          <cell r="Y33">
            <v>1.2589550023964011</v>
          </cell>
          <cell r="Z33">
            <v>1.2005653315049516</v>
          </cell>
          <cell r="AA33">
            <v>1.1834412372449308</v>
          </cell>
          <cell r="AB33">
            <v>1.09987793810854</v>
          </cell>
          <cell r="AC33">
            <v>1.0512387851572766</v>
          </cell>
          <cell r="AD33">
            <v>1</v>
          </cell>
        </row>
        <row r="34">
          <cell r="C34">
            <v>9.9488395319102327</v>
          </cell>
          <cell r="D34">
            <v>9.7137149864788626</v>
          </cell>
          <cell r="E34">
            <v>9.0327851866079261</v>
          </cell>
          <cell r="F34">
            <v>8.2669393462387397</v>
          </cell>
          <cell r="G34">
            <v>6.7623787912577429</v>
          </cell>
          <cell r="H34">
            <v>6.0051992722216685</v>
          </cell>
          <cell r="I34">
            <v>5.6814768904926334</v>
          </cell>
          <cell r="J34">
            <v>5.3107197833591444</v>
          </cell>
          <cell r="K34">
            <v>5.0188980673652228</v>
          </cell>
          <cell r="L34">
            <v>4.3468111885003067</v>
          </cell>
          <cell r="M34">
            <v>3.7039651524814987</v>
          </cell>
          <cell r="N34">
            <v>3.4519883825645183</v>
          </cell>
          <cell r="O34">
            <v>3.3934751968729961</v>
          </cell>
          <cell r="P34">
            <v>3.3550913165414555</v>
          </cell>
          <cell r="Q34">
            <v>3.142041593914279</v>
          </cell>
          <cell r="R34">
            <v>2.9497338374644073</v>
          </cell>
          <cell r="S34">
            <v>2.8558910709461109</v>
          </cell>
          <cell r="T34">
            <v>2.7391359461648093</v>
          </cell>
          <cell r="U34">
            <v>2.2147846639548963</v>
          </cell>
          <cell r="V34">
            <v>1.917832421340143</v>
          </cell>
          <cell r="W34">
            <v>1.5944108387182292</v>
          </cell>
          <cell r="X34">
            <v>1.3454975432719152</v>
          </cell>
          <cell r="Y34">
            <v>1.2634169202959373</v>
          </cell>
          <cell r="Z34">
            <v>1.2035288163792726</v>
          </cell>
          <cell r="AA34">
            <v>1.1854624237842331</v>
          </cell>
          <cell r="AB34">
            <v>1.1008878324117688</v>
          </cell>
          <cell r="AC34">
            <v>1.0514850896948174</v>
          </cell>
          <cell r="AD34">
            <v>1</v>
          </cell>
        </row>
        <row r="35">
          <cell r="C35">
            <v>9.9843974020423261</v>
          </cell>
          <cell r="D35">
            <v>9.7439640229121309</v>
          </cell>
          <cell r="E35">
            <v>9.0649024585435125</v>
          </cell>
          <cell r="F35">
            <v>8.3026137880974122</v>
          </cell>
          <cell r="G35">
            <v>6.8131862195130157</v>
          </cell>
          <cell r="H35">
            <v>6.0601806549095931</v>
          </cell>
          <cell r="I35">
            <v>5.7344122410641685</v>
          </cell>
          <cell r="J35">
            <v>5.3626527452016672</v>
          </cell>
          <cell r="K35">
            <v>5.06894788402081</v>
          </cell>
          <cell r="L35">
            <v>4.4010396765047597</v>
          </cell>
          <cell r="M35">
            <v>3.7622151955794596</v>
          </cell>
          <cell r="N35">
            <v>3.5088202634194294</v>
          </cell>
          <cell r="O35">
            <v>3.4509330952778341</v>
          </cell>
          <cell r="P35">
            <v>3.4119569733169364</v>
          </cell>
          <cell r="Q35">
            <v>3.1935367492230511</v>
          </cell>
          <cell r="R35">
            <v>2.9956189609298418</v>
          </cell>
          <cell r="S35">
            <v>2.898970034402879</v>
          </cell>
          <cell r="T35">
            <v>2.7783615042759133</v>
          </cell>
          <cell r="U35">
            <v>2.2408574478722683</v>
          </cell>
          <cell r="V35">
            <v>1.9360750956982327</v>
          </cell>
          <cell r="W35">
            <v>1.6050111575040591</v>
          </cell>
          <cell r="X35">
            <v>1.3514653359389541</v>
          </cell>
          <cell r="Y35">
            <v>1.2678788381954733</v>
          </cell>
          <cell r="Z35">
            <v>1.2064923012535931</v>
          </cell>
          <cell r="AA35">
            <v>1.1874836103235351</v>
          </cell>
          <cell r="AB35">
            <v>1.1018977267149979</v>
          </cell>
          <cell r="AC35">
            <v>1.0517313942323583</v>
          </cell>
          <cell r="AD35">
            <v>1</v>
          </cell>
        </row>
        <row r="36">
          <cell r="C36">
            <v>10.019955272174418</v>
          </cell>
          <cell r="D36">
            <v>9.7742130593453993</v>
          </cell>
          <cell r="E36">
            <v>9.0970197304791007</v>
          </cell>
          <cell r="F36">
            <v>8.3382882299560848</v>
          </cell>
          <cell r="G36">
            <v>6.8639936477682912</v>
          </cell>
          <cell r="H36">
            <v>6.1151620375975151</v>
          </cell>
          <cell r="I36">
            <v>5.7873475916357027</v>
          </cell>
          <cell r="J36">
            <v>5.414585707044191</v>
          </cell>
          <cell r="K36">
            <v>5.1189977006763954</v>
          </cell>
          <cell r="L36">
            <v>4.4552681645092136</v>
          </cell>
          <cell r="M36">
            <v>3.8204652386774201</v>
          </cell>
          <cell r="N36">
            <v>3.5656521442743405</v>
          </cell>
          <cell r="O36">
            <v>3.5083909936826712</v>
          </cell>
          <cell r="P36">
            <v>3.4688226300924168</v>
          </cell>
          <cell r="Q36">
            <v>3.2450319045318241</v>
          </cell>
          <cell r="R36">
            <v>3.0415040843952763</v>
          </cell>
          <cell r="S36">
            <v>2.9420489978596471</v>
          </cell>
          <cell r="T36">
            <v>2.8175870623870183</v>
          </cell>
          <cell r="U36">
            <v>2.2669302317896398</v>
          </cell>
          <cell r="V36">
            <v>1.9543177700563226</v>
          </cell>
          <cell r="W36">
            <v>1.6156114762898897</v>
          </cell>
          <cell r="X36">
            <v>1.3574331286059931</v>
          </cell>
          <cell r="Y36">
            <v>1.2723407560950093</v>
          </cell>
          <cell r="Z36">
            <v>1.209455786127914</v>
          </cell>
          <cell r="AA36">
            <v>1.1895047968628369</v>
          </cell>
          <cell r="AB36">
            <v>1.1029076210182265</v>
          </cell>
          <cell r="AC36">
            <v>1.051977698769899</v>
          </cell>
          <cell r="AD36">
            <v>1</v>
          </cell>
        </row>
        <row r="37">
          <cell r="C37">
            <v>10.055513142306509</v>
          </cell>
          <cell r="D37">
            <v>9.8044620957786677</v>
          </cell>
          <cell r="E37">
            <v>9.129137002414689</v>
          </cell>
          <cell r="F37">
            <v>8.3739626718147591</v>
          </cell>
          <cell r="G37">
            <v>6.9148010760235659</v>
          </cell>
          <cell r="H37">
            <v>6.1701434202854397</v>
          </cell>
          <cell r="I37">
            <v>5.8402829422072386</v>
          </cell>
          <cell r="J37">
            <v>5.4665186688867129</v>
          </cell>
          <cell r="K37">
            <v>5.1690475173319825</v>
          </cell>
          <cell r="L37">
            <v>4.5094966525136666</v>
          </cell>
          <cell r="M37">
            <v>3.8787152817753805</v>
          </cell>
          <cell r="N37">
            <v>3.6224840251292516</v>
          </cell>
          <cell r="O37">
            <v>3.5658488920875091</v>
          </cell>
          <cell r="P37">
            <v>3.5256882868678976</v>
          </cell>
          <cell r="Q37">
            <v>3.2965270598405971</v>
          </cell>
          <cell r="R37">
            <v>3.0873892078607104</v>
          </cell>
          <cell r="S37">
            <v>2.9851279613164143</v>
          </cell>
          <cell r="T37">
            <v>2.8568126204981237</v>
          </cell>
          <cell r="U37">
            <v>2.2930030157070114</v>
          </cell>
          <cell r="V37">
            <v>1.9725604444144125</v>
          </cell>
          <cell r="W37">
            <v>1.6262117950757198</v>
          </cell>
          <cell r="X37">
            <v>1.363400921273032</v>
          </cell>
          <cell r="Y37">
            <v>1.2768026739945455</v>
          </cell>
          <cell r="Z37">
            <v>1.2124192710022348</v>
          </cell>
          <cell r="AA37">
            <v>1.191525983402139</v>
          </cell>
          <cell r="AB37">
            <v>1.1039175153214553</v>
          </cell>
          <cell r="AC37">
            <v>1.0522240033074399</v>
          </cell>
          <cell r="AD37">
            <v>1</v>
          </cell>
        </row>
        <row r="38">
          <cell r="C38">
            <v>10.091071012438601</v>
          </cell>
          <cell r="D38">
            <v>9.8347111322119343</v>
          </cell>
          <cell r="E38">
            <v>9.1612542743502772</v>
          </cell>
          <cell r="F38">
            <v>8.4096371136734316</v>
          </cell>
          <cell r="G38">
            <v>6.9656085042788405</v>
          </cell>
          <cell r="H38">
            <v>6.2251248029733635</v>
          </cell>
          <cell r="I38">
            <v>5.8932182927787728</v>
          </cell>
          <cell r="J38">
            <v>5.5184516307292357</v>
          </cell>
          <cell r="K38">
            <v>5.2190973339875697</v>
          </cell>
          <cell r="L38">
            <v>4.5637251405181214</v>
          </cell>
          <cell r="M38">
            <v>3.9369653248733414</v>
          </cell>
          <cell r="N38">
            <v>3.6793159059841627</v>
          </cell>
          <cell r="O38">
            <v>3.6233067904923466</v>
          </cell>
          <cell r="P38">
            <v>3.582553943643378</v>
          </cell>
          <cell r="Q38">
            <v>3.3480222151493693</v>
          </cell>
          <cell r="R38">
            <v>3.1332743313261449</v>
          </cell>
          <cell r="S38">
            <v>3.0282069247731824</v>
          </cell>
          <cell r="T38">
            <v>2.8960381786092286</v>
          </cell>
          <cell r="U38">
            <v>2.3190757996243829</v>
          </cell>
          <cell r="V38">
            <v>1.9908031187725022</v>
          </cell>
          <cell r="W38">
            <v>1.6368121138615501</v>
          </cell>
          <cell r="X38">
            <v>1.3693687139400708</v>
          </cell>
          <cell r="Y38">
            <v>1.2812645918940815</v>
          </cell>
          <cell r="Z38">
            <v>1.2153827558765553</v>
          </cell>
          <cell r="AA38">
            <v>1.1935471699414411</v>
          </cell>
          <cell r="AB38">
            <v>1.1049274096246844</v>
          </cell>
          <cell r="AC38">
            <v>1.0524703078449806</v>
          </cell>
          <cell r="AD38">
            <v>1</v>
          </cell>
        </row>
        <row r="39">
          <cell r="C39">
            <v>10.126628882570692</v>
          </cell>
          <cell r="D39">
            <v>9.8649601686452044</v>
          </cell>
          <cell r="E39">
            <v>9.1933715462858636</v>
          </cell>
          <cell r="F39">
            <v>8.4453115555321059</v>
          </cell>
          <cell r="G39">
            <v>7.0164159325341151</v>
          </cell>
          <cell r="H39">
            <v>6.2801061856612872</v>
          </cell>
          <cell r="I39">
            <v>5.9461536433503079</v>
          </cell>
          <cell r="J39">
            <v>5.5703845925717594</v>
          </cell>
          <cell r="K39">
            <v>5.2691471506431569</v>
          </cell>
          <cell r="L39">
            <v>4.6179536285225744</v>
          </cell>
          <cell r="M39">
            <v>3.9952153679713018</v>
          </cell>
          <cell r="N39">
            <v>3.7361477868390747</v>
          </cell>
          <cell r="O39">
            <v>3.6807646888971841</v>
          </cell>
          <cell r="P39">
            <v>3.6394196004188588</v>
          </cell>
          <cell r="Q39">
            <v>3.3995173704581418</v>
          </cell>
          <cell r="R39">
            <v>3.1791594547915794</v>
          </cell>
          <cell r="S39">
            <v>3.0712858882299496</v>
          </cell>
          <cell r="T39">
            <v>2.9352637367203327</v>
          </cell>
          <cell r="U39">
            <v>2.3451485835417545</v>
          </cell>
          <cell r="V39">
            <v>2.0090457931305918</v>
          </cell>
          <cell r="W39">
            <v>1.6474124326473805</v>
          </cell>
          <cell r="X39">
            <v>1.3753365066071097</v>
          </cell>
          <cell r="Y39">
            <v>1.2857265097936175</v>
          </cell>
          <cell r="Z39">
            <v>1.2183462407508763</v>
          </cell>
          <cell r="AA39">
            <v>1.1955683564807433</v>
          </cell>
          <cell r="AB39">
            <v>1.1059373039279132</v>
          </cell>
          <cell r="AC39">
            <v>1.0527166123825216</v>
          </cell>
          <cell r="AD39">
            <v>1</v>
          </cell>
        </row>
        <row r="40">
          <cell r="C40">
            <v>10.162186752702784</v>
          </cell>
          <cell r="D40">
            <v>9.895209205078471</v>
          </cell>
          <cell r="E40">
            <v>9.2254888182214536</v>
          </cell>
          <cell r="F40">
            <v>8.4809859973907784</v>
          </cell>
          <cell r="G40">
            <v>7.0672233607893897</v>
          </cell>
          <cell r="H40">
            <v>6.3350875683492109</v>
          </cell>
          <cell r="I40">
            <v>5.9990889939218439</v>
          </cell>
          <cell r="J40">
            <v>5.6223175544142832</v>
          </cell>
          <cell r="K40">
            <v>5.3191969672987431</v>
          </cell>
          <cell r="L40">
            <v>4.6721821165270283</v>
          </cell>
          <cell r="M40">
            <v>4.0534654110692623</v>
          </cell>
          <cell r="N40">
            <v>3.7929796676939862</v>
          </cell>
          <cell r="O40">
            <v>3.7382225873020216</v>
          </cell>
          <cell r="P40">
            <v>3.6962852571943392</v>
          </cell>
          <cell r="Q40">
            <v>3.4510125257669149</v>
          </cell>
          <cell r="R40">
            <v>3.2250445782570138</v>
          </cell>
          <cell r="S40">
            <v>3.1143648516867177</v>
          </cell>
          <cell r="T40">
            <v>2.9744892948314376</v>
          </cell>
          <cell r="U40">
            <v>2.371221367459126</v>
          </cell>
          <cell r="V40">
            <v>2.027288467488682</v>
          </cell>
          <cell r="W40">
            <v>1.6580127514332106</v>
          </cell>
          <cell r="X40">
            <v>1.3813042992741487</v>
          </cell>
          <cell r="Y40">
            <v>1.2901884276931537</v>
          </cell>
          <cell r="Z40">
            <v>1.2213097256251968</v>
          </cell>
          <cell r="AA40">
            <v>1.1975895430200452</v>
          </cell>
          <cell r="AB40">
            <v>1.1069471982311421</v>
          </cell>
          <cell r="AC40">
            <v>1.0529629169200627</v>
          </cell>
          <cell r="AD40">
            <v>1</v>
          </cell>
        </row>
        <row r="41">
          <cell r="C41">
            <v>10.197744622834875</v>
          </cell>
          <cell r="D41">
            <v>9.9254582415117394</v>
          </cell>
          <cell r="E41">
            <v>9.2576060901570401</v>
          </cell>
          <cell r="F41">
            <v>8.5166604392494509</v>
          </cell>
          <cell r="G41">
            <v>7.1180307890446644</v>
          </cell>
          <cell r="H41">
            <v>6.3900689510371356</v>
          </cell>
          <cell r="I41">
            <v>6.0520243444933781</v>
          </cell>
          <cell r="J41">
            <v>5.6742505162568042</v>
          </cell>
          <cell r="K41">
            <v>5.3692467839543303</v>
          </cell>
          <cell r="L41">
            <v>4.7264106045314813</v>
          </cell>
          <cell r="M41">
            <v>4.1117154541672232</v>
          </cell>
          <cell r="N41">
            <v>3.8498115485488968</v>
          </cell>
          <cell r="O41">
            <v>3.7956804857068596</v>
          </cell>
          <cell r="P41">
            <v>3.75315091396982</v>
          </cell>
          <cell r="Q41">
            <v>3.502507681075687</v>
          </cell>
          <cell r="R41">
            <v>3.2709297017224479</v>
          </cell>
          <cell r="S41">
            <v>3.1574438151434849</v>
          </cell>
          <cell r="T41">
            <v>3.013714852942543</v>
          </cell>
          <cell r="U41">
            <v>2.3972941513764976</v>
          </cell>
          <cell r="V41">
            <v>2.0455311418467716</v>
          </cell>
          <cell r="W41">
            <v>1.6686130702190412</v>
          </cell>
          <cell r="X41">
            <v>1.3872720919411876</v>
          </cell>
          <cell r="Y41">
            <v>1.2946503455926897</v>
          </cell>
          <cell r="Z41">
            <v>1.2242732104995175</v>
          </cell>
          <cell r="AA41">
            <v>1.1996107295593472</v>
          </cell>
          <cell r="AB41">
            <v>1.1079570925343709</v>
          </cell>
          <cell r="AC41">
            <v>1.0532092214576034</v>
          </cell>
          <cell r="AD41">
            <v>1</v>
          </cell>
        </row>
        <row r="42">
          <cell r="C42">
            <v>10.233302492966965</v>
          </cell>
          <cell r="D42">
            <v>9.9557072779450078</v>
          </cell>
          <cell r="E42">
            <v>9.2897233620926265</v>
          </cell>
          <cell r="F42">
            <v>8.5523348811081235</v>
          </cell>
          <cell r="G42">
            <v>7.168838217299939</v>
          </cell>
          <cell r="H42">
            <v>6.4450503337250584</v>
          </cell>
          <cell r="I42">
            <v>6.1049596950649132</v>
          </cell>
          <cell r="J42">
            <v>5.726183478099327</v>
          </cell>
          <cell r="K42">
            <v>5.4192966006099175</v>
          </cell>
          <cell r="L42">
            <v>4.7806390925359352</v>
          </cell>
          <cell r="M42">
            <v>4.1699654972651841</v>
          </cell>
          <cell r="N42">
            <v>3.9066434294038084</v>
          </cell>
          <cell r="O42">
            <v>3.8531383841116966</v>
          </cell>
          <cell r="P42">
            <v>3.8100165707453004</v>
          </cell>
          <cell r="Q42">
            <v>3.55400283638446</v>
          </cell>
          <cell r="R42">
            <v>3.3168148251878824</v>
          </cell>
          <cell r="S42">
            <v>3.200522778600253</v>
          </cell>
          <cell r="T42">
            <v>3.052940411053648</v>
          </cell>
          <cell r="U42">
            <v>2.4233669352938692</v>
          </cell>
          <cell r="V42">
            <v>2.0637738162048613</v>
          </cell>
          <cell r="W42">
            <v>1.679213389004871</v>
          </cell>
          <cell r="X42">
            <v>1.3932398846082266</v>
          </cell>
          <cell r="Y42">
            <v>1.2991122634922256</v>
          </cell>
          <cell r="Z42">
            <v>1.2272366953738383</v>
          </cell>
          <cell r="AA42">
            <v>1.2016319160986493</v>
          </cell>
          <cell r="AB42">
            <v>1.1089669868375998</v>
          </cell>
          <cell r="AC42">
            <v>1.0534555259951444</v>
          </cell>
          <cell r="AD42">
            <v>1</v>
          </cell>
        </row>
        <row r="43">
          <cell r="C43">
            <v>10.268860363099058</v>
          </cell>
          <cell r="D43">
            <v>9.9859563143782744</v>
          </cell>
          <cell r="E43">
            <v>9.3218406340282147</v>
          </cell>
          <cell r="F43">
            <v>8.588009322966796</v>
          </cell>
          <cell r="G43">
            <v>7.2196456455552127</v>
          </cell>
          <cell r="H43">
            <v>6.5000317164129822</v>
          </cell>
          <cell r="I43">
            <v>6.1578950456364474</v>
          </cell>
          <cell r="J43">
            <v>5.7781164399418508</v>
          </cell>
          <cell r="K43">
            <v>5.4693464172655037</v>
          </cell>
          <cell r="L43">
            <v>4.8348675805403891</v>
          </cell>
          <cell r="M43">
            <v>4.2282155403631441</v>
          </cell>
          <cell r="N43">
            <v>3.9634753102587195</v>
          </cell>
          <cell r="O43">
            <v>3.9105962825165346</v>
          </cell>
          <cell r="P43">
            <v>3.8668822275207804</v>
          </cell>
          <cell r="Q43">
            <v>3.6054979916932326</v>
          </cell>
          <cell r="R43">
            <v>3.3626999486533169</v>
          </cell>
          <cell r="S43">
            <v>3.2436017420570211</v>
          </cell>
          <cell r="T43">
            <v>3.0921659691647529</v>
          </cell>
          <cell r="U43">
            <v>2.4494397192112412</v>
          </cell>
          <cell r="V43">
            <v>2.0820164905629515</v>
          </cell>
          <cell r="W43">
            <v>1.6898137077907014</v>
          </cell>
          <cell r="X43">
            <v>1.3992076772752653</v>
          </cell>
          <cell r="Y43">
            <v>1.3035741813917618</v>
          </cell>
          <cell r="Z43">
            <v>1.230200180248159</v>
          </cell>
          <cell r="AA43">
            <v>1.2036531026379513</v>
          </cell>
          <cell r="AB43">
            <v>1.1099768811408284</v>
          </cell>
          <cell r="AC43">
            <v>1.0537018305326853</v>
          </cell>
          <cell r="AD43">
            <v>1</v>
          </cell>
        </row>
        <row r="44">
          <cell r="C44">
            <v>10.30441823323115</v>
          </cell>
          <cell r="D44">
            <v>10.016205350811543</v>
          </cell>
          <cell r="E44">
            <v>9.3539579059638029</v>
          </cell>
          <cell r="F44">
            <v>8.6236837648254703</v>
          </cell>
          <cell r="G44">
            <v>7.2704530738104882</v>
          </cell>
          <cell r="H44">
            <v>6.5550130991009068</v>
          </cell>
          <cell r="I44">
            <v>6.2108303962079825</v>
          </cell>
          <cell r="J44">
            <v>5.8300494017843745</v>
          </cell>
          <cell r="K44">
            <v>5.5193962339210909</v>
          </cell>
          <cell r="L44">
            <v>4.8890960685448421</v>
          </cell>
          <cell r="M44">
            <v>4.286465583461105</v>
          </cell>
          <cell r="N44">
            <v>4.0203071911136306</v>
          </cell>
          <cell r="O44">
            <v>3.9680541809213725</v>
          </cell>
          <cell r="P44">
            <v>3.9237478842962616</v>
          </cell>
          <cell r="Q44">
            <v>3.6569931470020047</v>
          </cell>
          <cell r="R44">
            <v>3.4085850721187514</v>
          </cell>
          <cell r="S44">
            <v>3.2866807055137883</v>
          </cell>
          <cell r="T44">
            <v>3.1313915272758575</v>
          </cell>
          <cell r="U44">
            <v>2.4755125031286127</v>
          </cell>
          <cell r="V44">
            <v>2.1002591649210411</v>
          </cell>
          <cell r="W44">
            <v>1.7004140265765317</v>
          </cell>
          <cell r="X44">
            <v>1.4051754699423042</v>
          </cell>
          <cell r="Y44">
            <v>1.3080360992912978</v>
          </cell>
          <cell r="Z44">
            <v>1.2331636651224798</v>
          </cell>
          <cell r="AA44">
            <v>1.2056742891772534</v>
          </cell>
          <cell r="AB44">
            <v>1.1109867754440574</v>
          </cell>
          <cell r="AC44">
            <v>1.053948135070226</v>
          </cell>
          <cell r="AD44">
            <v>1</v>
          </cell>
        </row>
        <row r="45">
          <cell r="C45">
            <v>10.339976103363242</v>
          </cell>
          <cell r="D45">
            <v>10.046454387244813</v>
          </cell>
          <cell r="E45">
            <v>9.3860751778993912</v>
          </cell>
          <cell r="F45">
            <v>8.6593582066841428</v>
          </cell>
          <cell r="G45">
            <v>7.3212605020657637</v>
          </cell>
          <cell r="H45">
            <v>6.6099944817888296</v>
          </cell>
          <cell r="I45">
            <v>6.2637657467795176</v>
          </cell>
          <cell r="J45">
            <v>5.8819823636268964</v>
          </cell>
          <cell r="K45">
            <v>5.5694460505766781</v>
          </cell>
          <cell r="L45">
            <v>4.943324556549296</v>
          </cell>
          <cell r="M45">
            <v>4.344715626559065</v>
          </cell>
          <cell r="N45">
            <v>4.0771390719685421</v>
          </cell>
          <cell r="O45">
            <v>4.0255120793262096</v>
          </cell>
          <cell r="P45">
            <v>3.9806135410717416</v>
          </cell>
          <cell r="Q45">
            <v>3.7084883023107778</v>
          </cell>
          <cell r="R45">
            <v>3.454470195584185</v>
          </cell>
          <cell r="S45">
            <v>3.3297596689705564</v>
          </cell>
          <cell r="T45">
            <v>3.1706170853869624</v>
          </cell>
          <cell r="U45">
            <v>2.5015852870459838</v>
          </cell>
          <cell r="V45">
            <v>2.1185018392791308</v>
          </cell>
          <cell r="W45">
            <v>1.7110143453623621</v>
          </cell>
          <cell r="X45">
            <v>1.4111432626093432</v>
          </cell>
          <cell r="Y45">
            <v>1.312498017190834</v>
          </cell>
          <cell r="Z45">
            <v>1.2361271499968003</v>
          </cell>
          <cell r="AA45">
            <v>1.2076954757165554</v>
          </cell>
          <cell r="AB45">
            <v>1.1119966697472861</v>
          </cell>
          <cell r="AC45">
            <v>1.0541944396077669</v>
          </cell>
          <cell r="AD45">
            <v>1</v>
          </cell>
        </row>
        <row r="46">
          <cell r="C46">
            <v>10.375533973495333</v>
          </cell>
          <cell r="D46">
            <v>10.076703423678079</v>
          </cell>
          <cell r="E46">
            <v>9.4181924498349794</v>
          </cell>
          <cell r="F46">
            <v>8.6950326485428153</v>
          </cell>
          <cell r="G46">
            <v>7.3720679303210375</v>
          </cell>
          <cell r="H46">
            <v>6.6649758644767534</v>
          </cell>
          <cell r="I46">
            <v>6.3167010973510527</v>
          </cell>
          <cell r="J46">
            <v>5.9339153254694192</v>
          </cell>
          <cell r="K46">
            <v>5.6194958672322652</v>
          </cell>
          <cell r="L46">
            <v>4.997553044553749</v>
          </cell>
          <cell r="M46">
            <v>4.4029656696570258</v>
          </cell>
          <cell r="N46">
            <v>4.1339709528234527</v>
          </cell>
          <cell r="O46">
            <v>4.0829699777310475</v>
          </cell>
          <cell r="P46">
            <v>4.0374791978472224</v>
          </cell>
          <cell r="Q46">
            <v>3.7599834576195508</v>
          </cell>
          <cell r="R46">
            <v>3.5003553190496199</v>
          </cell>
          <cell r="S46">
            <v>3.3728386324273241</v>
          </cell>
          <cell r="T46">
            <v>3.2098426434980674</v>
          </cell>
          <cell r="U46">
            <v>2.5276580709633554</v>
          </cell>
          <cell r="V46">
            <v>2.1367445136372205</v>
          </cell>
          <cell r="W46">
            <v>1.7216146641481924</v>
          </cell>
          <cell r="X46">
            <v>1.4171110552763821</v>
          </cell>
          <cell r="Y46">
            <v>1.3169599350903698</v>
          </cell>
          <cell r="Z46">
            <v>1.2390906348711213</v>
          </cell>
          <cell r="AA46">
            <v>1.2097166622558573</v>
          </cell>
          <cell r="AB46">
            <v>1.1130065640505151</v>
          </cell>
          <cell r="AC46">
            <v>1.0544407441453076</v>
          </cell>
          <cell r="AD46">
            <v>1</v>
          </cell>
        </row>
        <row r="47">
          <cell r="C47">
            <v>10.411091843627425</v>
          </cell>
          <cell r="D47">
            <v>10.106952460111348</v>
          </cell>
          <cell r="E47">
            <v>9.4503097217705676</v>
          </cell>
          <cell r="F47">
            <v>8.7307070904014878</v>
          </cell>
          <cell r="G47">
            <v>7.4228753585763112</v>
          </cell>
          <cell r="H47">
            <v>6.7199572471646771</v>
          </cell>
          <cell r="I47">
            <v>6.3696364479225869</v>
          </cell>
          <cell r="J47">
            <v>5.9858482873119421</v>
          </cell>
          <cell r="K47">
            <v>5.6695456838878506</v>
          </cell>
          <cell r="L47">
            <v>5.0517815325582029</v>
          </cell>
          <cell r="M47">
            <v>4.4612157127549867</v>
          </cell>
          <cell r="N47">
            <v>4.1908028336783643</v>
          </cell>
          <cell r="O47">
            <v>4.1404278761358855</v>
          </cell>
          <cell r="P47">
            <v>4.0943448546227037</v>
          </cell>
          <cell r="Q47">
            <v>3.8114786129283234</v>
          </cell>
          <cell r="R47">
            <v>3.5462404425150544</v>
          </cell>
          <cell r="S47">
            <v>3.4159175958840917</v>
          </cell>
          <cell r="T47">
            <v>3.2490682016091714</v>
          </cell>
          <cell r="U47">
            <v>2.5537308548807274</v>
          </cell>
          <cell r="V47">
            <v>2.1549871879953106</v>
          </cell>
          <cell r="W47">
            <v>1.7322149829340225</v>
          </cell>
          <cell r="X47">
            <v>1.4230788479434211</v>
          </cell>
          <cell r="Y47">
            <v>1.321421852989906</v>
          </cell>
          <cell r="Z47">
            <v>1.2420541197454418</v>
          </cell>
          <cell r="AA47">
            <v>1.2117378487951596</v>
          </cell>
          <cell r="AB47">
            <v>1.114016458353744</v>
          </cell>
          <cell r="AC47">
            <v>1.0546870486828486</v>
          </cell>
          <cell r="AD47">
            <v>1</v>
          </cell>
        </row>
        <row r="48">
          <cell r="C48">
            <v>10.446649713759516</v>
          </cell>
          <cell r="D48">
            <v>10.137201496544616</v>
          </cell>
          <cell r="E48">
            <v>9.4824269937061541</v>
          </cell>
          <cell r="F48">
            <v>8.7663815322601621</v>
          </cell>
          <cell r="G48">
            <v>7.4736827868315867</v>
          </cell>
          <cell r="H48">
            <v>6.7749386298526009</v>
          </cell>
          <cell r="I48">
            <v>6.422571798494122</v>
          </cell>
          <cell r="J48">
            <v>6.0377812491544649</v>
          </cell>
          <cell r="K48">
            <v>5.7195955005434378</v>
          </cell>
          <cell r="L48">
            <v>5.1060100205626568</v>
          </cell>
          <cell r="M48">
            <v>4.5194657558529467</v>
          </cell>
          <cell r="N48">
            <v>4.2476347145332749</v>
          </cell>
          <cell r="O48">
            <v>4.1978857745407225</v>
          </cell>
          <cell r="P48">
            <v>4.1512105113981841</v>
          </cell>
          <cell r="Q48">
            <v>3.8629737682370955</v>
          </cell>
          <cell r="R48">
            <v>3.592125565980488</v>
          </cell>
          <cell r="S48">
            <v>3.4589965593408589</v>
          </cell>
          <cell r="T48">
            <v>3.2882937597202773</v>
          </cell>
          <cell r="U48">
            <v>2.5798036387980989</v>
          </cell>
          <cell r="V48">
            <v>2.1732298623534003</v>
          </cell>
          <cell r="W48">
            <v>1.7428153017198529</v>
          </cell>
          <cell r="X48">
            <v>1.4290466406104598</v>
          </cell>
          <cell r="Y48">
            <v>1.3258837708894418</v>
          </cell>
          <cell r="Z48">
            <v>1.2450176046197625</v>
          </cell>
          <cell r="AA48">
            <v>1.2137590353344614</v>
          </cell>
          <cell r="AB48">
            <v>1.1150263526569728</v>
          </cell>
          <cell r="AC48">
            <v>1.0549333532203895</v>
          </cell>
          <cell r="AD48">
            <v>1</v>
          </cell>
        </row>
        <row r="49">
          <cell r="C49">
            <v>10.48220758389161</v>
          </cell>
          <cell r="D49">
            <v>10.167450532977885</v>
          </cell>
          <cell r="E49">
            <v>9.5145442656417423</v>
          </cell>
          <cell r="F49">
            <v>8.8020559741188347</v>
          </cell>
          <cell r="G49">
            <v>7.5244902150868622</v>
          </cell>
          <cell r="H49">
            <v>6.8299200125405237</v>
          </cell>
          <cell r="I49">
            <v>6.4755071490656562</v>
          </cell>
          <cell r="J49">
            <v>6.0897142109969877</v>
          </cell>
          <cell r="K49">
            <v>5.769645317199025</v>
          </cell>
          <cell r="L49">
            <v>5.1602385085671099</v>
          </cell>
          <cell r="M49">
            <v>4.5777157989509076</v>
          </cell>
          <cell r="N49">
            <v>4.3044665953881864</v>
          </cell>
          <cell r="O49">
            <v>4.2553436729455596</v>
          </cell>
          <cell r="P49">
            <v>4.2080761681736645</v>
          </cell>
          <cell r="Q49">
            <v>3.9144689235458685</v>
          </cell>
          <cell r="R49">
            <v>3.6380106894459225</v>
          </cell>
          <cell r="S49">
            <v>3.502075522797627</v>
          </cell>
          <cell r="T49">
            <v>3.3275193178313818</v>
          </cell>
          <cell r="U49">
            <v>2.60587642271547</v>
          </cell>
          <cell r="V49">
            <v>2.19147253671149</v>
          </cell>
          <cell r="W49">
            <v>1.7534156205056832</v>
          </cell>
          <cell r="X49">
            <v>1.4350144332774988</v>
          </cell>
          <cell r="Y49">
            <v>1.330345688788978</v>
          </cell>
          <cell r="Z49">
            <v>1.2479810894940835</v>
          </cell>
          <cell r="AA49">
            <v>1.2157802218737634</v>
          </cell>
          <cell r="AB49">
            <v>1.1160362469602016</v>
          </cell>
          <cell r="AC49">
            <v>1.0551796577579304</v>
          </cell>
          <cell r="AD49">
            <v>1</v>
          </cell>
        </row>
        <row r="50">
          <cell r="C50">
            <v>10.517765454023699</v>
          </cell>
          <cell r="D50">
            <v>10.197699569411151</v>
          </cell>
          <cell r="E50">
            <v>9.5466615375773287</v>
          </cell>
          <cell r="F50">
            <v>8.8377304159775072</v>
          </cell>
          <cell r="G50">
            <v>7.575297643342136</v>
          </cell>
          <cell r="H50">
            <v>6.8849013952284484</v>
          </cell>
          <cell r="I50">
            <v>6.5284424996371921</v>
          </cell>
          <cell r="J50">
            <v>6.1416471728395106</v>
          </cell>
          <cell r="K50">
            <v>5.8196951338546121</v>
          </cell>
          <cell r="L50">
            <v>5.2144669965715638</v>
          </cell>
          <cell r="M50">
            <v>4.6359658420488685</v>
          </cell>
          <cell r="N50">
            <v>4.3612984762430971</v>
          </cell>
          <cell r="O50">
            <v>4.3128015713503975</v>
          </cell>
          <cell r="P50">
            <v>4.2649418249491449</v>
          </cell>
          <cell r="Q50">
            <v>3.9659640788546411</v>
          </cell>
          <cell r="R50">
            <v>3.6838958129113575</v>
          </cell>
          <cell r="S50">
            <v>3.5451544862543942</v>
          </cell>
          <cell r="T50">
            <v>3.3667448759424867</v>
          </cell>
          <cell r="U50">
            <v>2.6319492066328416</v>
          </cell>
          <cell r="V50">
            <v>2.2097152110695801</v>
          </cell>
          <cell r="W50">
            <v>1.7640159392915131</v>
          </cell>
          <cell r="X50">
            <v>1.4409822259445377</v>
          </cell>
          <cell r="Y50">
            <v>1.3348076066885142</v>
          </cell>
          <cell r="Z50">
            <v>1.250944574368404</v>
          </cell>
          <cell r="AA50">
            <v>1.2178014084130655</v>
          </cell>
          <cell r="AB50">
            <v>1.1170461412634305</v>
          </cell>
          <cell r="AC50">
            <v>1.0554259622954714</v>
          </cell>
          <cell r="AD50">
            <v>1</v>
          </cell>
        </row>
        <row r="51">
          <cell r="C51">
            <v>10.553323324155793</v>
          </cell>
          <cell r="D51">
            <v>10.22794860584442</v>
          </cell>
          <cell r="E51">
            <v>9.5787788095129187</v>
          </cell>
          <cell r="F51">
            <v>8.8734048578361815</v>
          </cell>
          <cell r="G51">
            <v>7.6261050715974106</v>
          </cell>
          <cell r="H51">
            <v>6.9398827779163721</v>
          </cell>
          <cell r="I51">
            <v>6.5813778502087272</v>
          </cell>
          <cell r="J51">
            <v>6.1935801346820334</v>
          </cell>
          <cell r="K51">
            <v>5.8697449505101993</v>
          </cell>
          <cell r="L51">
            <v>5.2686954845760168</v>
          </cell>
          <cell r="M51">
            <v>4.6942158851468285</v>
          </cell>
          <cell r="N51">
            <v>4.4181303570980086</v>
          </cell>
          <cell r="O51">
            <v>4.3702594697552355</v>
          </cell>
          <cell r="P51">
            <v>4.3218074817246261</v>
          </cell>
          <cell r="Q51">
            <v>4.0174592341634137</v>
          </cell>
          <cell r="R51">
            <v>3.7297809363767915</v>
          </cell>
          <cell r="S51">
            <v>3.5882334497111623</v>
          </cell>
          <cell r="T51">
            <v>3.4059704340535917</v>
          </cell>
          <cell r="U51">
            <v>2.6580219905502132</v>
          </cell>
          <cell r="V51">
            <v>2.2279578854276694</v>
          </cell>
          <cell r="W51">
            <v>1.7746162580773435</v>
          </cell>
          <cell r="X51">
            <v>1.4469500186115767</v>
          </cell>
          <cell r="Y51">
            <v>1.3392695245880502</v>
          </cell>
          <cell r="Z51">
            <v>1.2539080592427247</v>
          </cell>
          <cell r="AA51">
            <v>1.2198225949523676</v>
          </cell>
          <cell r="AB51">
            <v>1.1180560355666593</v>
          </cell>
          <cell r="AC51">
            <v>1.0556722668330121</v>
          </cell>
          <cell r="AD51">
            <v>1</v>
          </cell>
        </row>
        <row r="52">
          <cell r="C52">
            <v>10.588881194287882</v>
          </cell>
          <cell r="D52">
            <v>10.25819764227769</v>
          </cell>
          <cell r="E52">
            <v>9.6108960814485052</v>
          </cell>
          <cell r="F52">
            <v>8.909079299694854</v>
          </cell>
          <cell r="G52">
            <v>7.6769124998526852</v>
          </cell>
          <cell r="H52">
            <v>6.9948641606042967</v>
          </cell>
          <cell r="I52">
            <v>6.6343132007802614</v>
          </cell>
          <cell r="J52">
            <v>6.2455130965245562</v>
          </cell>
          <cell r="K52">
            <v>5.9197947671657856</v>
          </cell>
          <cell r="L52">
            <v>5.3229239725804716</v>
          </cell>
          <cell r="M52">
            <v>4.7524659282447894</v>
          </cell>
          <cell r="N52">
            <v>4.4749622379529201</v>
          </cell>
          <cell r="O52">
            <v>4.4277173681600734</v>
          </cell>
          <cell r="P52">
            <v>4.3786731385001065</v>
          </cell>
          <cell r="Q52">
            <v>4.0689543894721858</v>
          </cell>
          <cell r="R52">
            <v>3.7756660598422256</v>
          </cell>
          <cell r="S52">
            <v>3.6313124131679295</v>
          </cell>
          <cell r="T52">
            <v>3.4451959921646966</v>
          </cell>
          <cell r="U52">
            <v>2.6840947744675852</v>
          </cell>
          <cell r="V52">
            <v>2.2462005597857595</v>
          </cell>
          <cell r="W52">
            <v>1.7852165768631738</v>
          </cell>
          <cell r="X52">
            <v>1.4529178112786156</v>
          </cell>
          <cell r="Y52">
            <v>1.3437314424875861</v>
          </cell>
          <cell r="Z52">
            <v>1.2568715441170455</v>
          </cell>
          <cell r="AA52">
            <v>1.2218437814916694</v>
          </cell>
          <cell r="AB52">
            <v>1.1190659298698882</v>
          </cell>
          <cell r="AC52">
            <v>1.055918571370553</v>
          </cell>
          <cell r="AD52">
            <v>1</v>
          </cell>
        </row>
        <row r="53">
          <cell r="C53">
            <v>10.624439064419976</v>
          </cell>
          <cell r="D53">
            <v>10.288446678710956</v>
          </cell>
          <cell r="E53">
            <v>9.6430133533840934</v>
          </cell>
          <cell r="F53">
            <v>8.9447537415535265</v>
          </cell>
          <cell r="G53">
            <v>7.7277199281079607</v>
          </cell>
          <cell r="H53">
            <v>7.0498455432922196</v>
          </cell>
          <cell r="I53">
            <v>6.6872485513517974</v>
          </cell>
          <cell r="J53">
            <v>6.297446058367079</v>
          </cell>
          <cell r="K53">
            <v>5.9698445838213727</v>
          </cell>
          <cell r="L53">
            <v>5.3771524605849246</v>
          </cell>
          <cell r="M53">
            <v>4.8107159713427503</v>
          </cell>
          <cell r="N53">
            <v>4.5317941188078308</v>
          </cell>
          <cell r="O53">
            <v>4.4851752665649114</v>
          </cell>
          <cell r="P53">
            <v>4.4355387952755869</v>
          </cell>
          <cell r="Q53">
            <v>4.1204495447809588</v>
          </cell>
          <cell r="R53">
            <v>3.8215511833076601</v>
          </cell>
          <cell r="S53">
            <v>3.6743913766246981</v>
          </cell>
          <cell r="T53">
            <v>3.4844215502758011</v>
          </cell>
          <cell r="U53">
            <v>2.7101675583849567</v>
          </cell>
          <cell r="V53">
            <v>2.2644432341438492</v>
          </cell>
          <cell r="W53">
            <v>1.7958168956490042</v>
          </cell>
          <cell r="X53">
            <v>1.4588856039456541</v>
          </cell>
          <cell r="Y53">
            <v>1.3481933603871221</v>
          </cell>
          <cell r="Z53">
            <v>1.2598350289913662</v>
          </cell>
          <cell r="AA53">
            <v>1.2238649680309714</v>
          </cell>
          <cell r="AB53">
            <v>1.120075824173117</v>
          </cell>
          <cell r="AC53">
            <v>1.0561648759080939</v>
          </cell>
          <cell r="AD53">
            <v>1</v>
          </cell>
        </row>
        <row r="54">
          <cell r="C54">
            <v>10.659996934552069</v>
          </cell>
          <cell r="D54">
            <v>10.318695715144225</v>
          </cell>
          <cell r="E54">
            <v>9.6751306253196816</v>
          </cell>
          <cell r="F54">
            <v>8.9804281834122008</v>
          </cell>
          <cell r="G54">
            <v>7.7785273563632344</v>
          </cell>
          <cell r="H54">
            <v>7.1048269259801433</v>
          </cell>
          <cell r="I54">
            <v>6.7401839019233316</v>
          </cell>
          <cell r="J54">
            <v>6.3493790202096037</v>
          </cell>
          <cell r="K54">
            <v>6.0198944004769599</v>
          </cell>
          <cell r="L54">
            <v>5.4313809485893785</v>
          </cell>
          <cell r="M54">
            <v>4.8689660144407103</v>
          </cell>
          <cell r="N54">
            <v>4.5886259996627423</v>
          </cell>
          <cell r="O54">
            <v>4.5426331649697476</v>
          </cell>
          <cell r="P54">
            <v>4.4924044520510673</v>
          </cell>
          <cell r="Q54">
            <v>4.1719447000897318</v>
          </cell>
          <cell r="R54">
            <v>3.8674363067730941</v>
          </cell>
          <cell r="S54">
            <v>3.7174703400814657</v>
          </cell>
          <cell r="T54">
            <v>3.5236471083869061</v>
          </cell>
          <cell r="U54">
            <v>2.7362403423023283</v>
          </cell>
          <cell r="V54">
            <v>2.2826859085019389</v>
          </cell>
          <cell r="W54">
            <v>1.8064172144348345</v>
          </cell>
          <cell r="X54">
            <v>1.4648533966126931</v>
          </cell>
          <cell r="Y54">
            <v>1.3526552782866583</v>
          </cell>
          <cell r="Z54">
            <v>1.2627985138656868</v>
          </cell>
          <cell r="AA54">
            <v>1.2258861545702735</v>
          </cell>
          <cell r="AB54">
            <v>1.1210857184763459</v>
          </cell>
          <cell r="AC54">
            <v>1.0564111804456346</v>
          </cell>
          <cell r="AD54">
            <v>1</v>
          </cell>
        </row>
        <row r="55">
          <cell r="C55">
            <v>10.695554804684159</v>
          </cell>
          <cell r="D55">
            <v>10.348944751577491</v>
          </cell>
          <cell r="E55">
            <v>9.7072478972552698</v>
          </cell>
          <cell r="F55">
            <v>9.0161026252708734</v>
          </cell>
          <cell r="G55">
            <v>7.8293347846185091</v>
          </cell>
          <cell r="H55">
            <v>7.1598083086680662</v>
          </cell>
          <cell r="I55">
            <v>6.7931192524948667</v>
          </cell>
          <cell r="J55">
            <v>6.4013119820521247</v>
          </cell>
          <cell r="K55">
            <v>6.0699442171325471</v>
          </cell>
          <cell r="L55">
            <v>5.4856094365938315</v>
          </cell>
          <cell r="M55">
            <v>4.9272160575386712</v>
          </cell>
          <cell r="N55">
            <v>4.6454578805176538</v>
          </cell>
          <cell r="O55">
            <v>4.6000910633745855</v>
          </cell>
          <cell r="P55">
            <v>4.5492701088265486</v>
          </cell>
          <cell r="Q55">
            <v>4.2234398553985049</v>
          </cell>
          <cell r="R55">
            <v>3.9133214302385291</v>
          </cell>
          <cell r="S55">
            <v>3.7605493035382334</v>
          </cell>
          <cell r="T55">
            <v>3.562872666498011</v>
          </cell>
          <cell r="U55">
            <v>2.7623131262197003</v>
          </cell>
          <cell r="V55">
            <v>2.300928582860029</v>
          </cell>
          <cell r="W55">
            <v>1.8170175332206646</v>
          </cell>
          <cell r="X55">
            <v>1.470821189279732</v>
          </cell>
          <cell r="Y55">
            <v>1.3571171961861943</v>
          </cell>
          <cell r="Z55">
            <v>1.2657619987400077</v>
          </cell>
          <cell r="AA55">
            <v>1.2279073411095756</v>
          </cell>
          <cell r="AB55">
            <v>1.1220956127795747</v>
          </cell>
          <cell r="AC55">
            <v>1.0566574849831756</v>
          </cell>
          <cell r="AD55">
            <v>1</v>
          </cell>
        </row>
        <row r="56">
          <cell r="C56">
            <v>10.73111267481625</v>
          </cell>
          <cell r="D56">
            <v>10.37919378801076</v>
          </cell>
          <cell r="E56">
            <v>9.7393651691908563</v>
          </cell>
          <cell r="F56">
            <v>9.0517770671295459</v>
          </cell>
          <cell r="G56">
            <v>7.8801422128737828</v>
          </cell>
          <cell r="H56">
            <v>7.2147896913559908</v>
          </cell>
          <cell r="I56">
            <v>6.8460546030664009</v>
          </cell>
          <cell r="J56">
            <v>6.4532449438946484</v>
          </cell>
          <cell r="K56">
            <v>6.1199940337881342</v>
          </cell>
          <cell r="L56">
            <v>5.5398379245982854</v>
          </cell>
          <cell r="M56">
            <v>4.9854661006366312</v>
          </cell>
          <cell r="N56">
            <v>4.7022897613725654</v>
          </cell>
          <cell r="O56">
            <v>4.6575489617794235</v>
          </cell>
          <cell r="P56">
            <v>4.6061357656020281</v>
          </cell>
          <cell r="Q56">
            <v>4.274935010707277</v>
          </cell>
          <cell r="R56">
            <v>3.9592065537039631</v>
          </cell>
          <cell r="S56">
            <v>3.803628266995001</v>
          </cell>
          <cell r="T56">
            <v>3.602098224609116</v>
          </cell>
          <cell r="U56">
            <v>2.7883859101370718</v>
          </cell>
          <cell r="V56">
            <v>2.3191712572181187</v>
          </cell>
          <cell r="W56">
            <v>1.8276178520064947</v>
          </cell>
          <cell r="X56">
            <v>1.476788981946771</v>
          </cell>
          <cell r="Y56">
            <v>1.3615791140857303</v>
          </cell>
          <cell r="Z56">
            <v>1.2687254836143282</v>
          </cell>
          <cell r="AA56">
            <v>1.2299285276488776</v>
          </cell>
          <cell r="AB56">
            <v>1.1231055070828035</v>
          </cell>
          <cell r="AC56">
            <v>1.0569037895207165</v>
          </cell>
          <cell r="AD56">
            <v>1</v>
          </cell>
        </row>
        <row r="57">
          <cell r="C57">
            <v>10.766670544948342</v>
          </cell>
          <cell r="D57">
            <v>10.40944282444403</v>
          </cell>
          <cell r="E57">
            <v>9.7714824411264445</v>
          </cell>
          <cell r="F57">
            <v>9.0874515089882202</v>
          </cell>
          <cell r="G57">
            <v>7.9309496411290592</v>
          </cell>
          <cell r="H57">
            <v>7.2697710740439154</v>
          </cell>
          <cell r="I57">
            <v>6.8989899536379369</v>
          </cell>
          <cell r="J57">
            <v>6.5051779057371713</v>
          </cell>
          <cell r="K57">
            <v>6.1700438504437205</v>
          </cell>
          <cell r="L57">
            <v>5.5940664126027393</v>
          </cell>
          <cell r="M57">
            <v>5.0437161437345921</v>
          </cell>
          <cell r="N57">
            <v>4.759121642227476</v>
          </cell>
          <cell r="O57">
            <v>4.7150068601842605</v>
          </cell>
          <cell r="P57">
            <v>4.6630014223775094</v>
          </cell>
          <cell r="Q57">
            <v>4.3264301660160491</v>
          </cell>
          <cell r="R57">
            <v>4.0050916771693972</v>
          </cell>
          <cell r="S57">
            <v>3.8467072304517682</v>
          </cell>
          <cell r="T57">
            <v>3.6413237827202205</v>
          </cell>
          <cell r="U57">
            <v>2.8144586940544434</v>
          </cell>
          <cell r="V57">
            <v>2.3374139315762084</v>
          </cell>
          <cell r="W57">
            <v>1.8382181707923251</v>
          </cell>
          <cell r="X57">
            <v>1.4827567746138097</v>
          </cell>
          <cell r="Y57">
            <v>1.3660410319852665</v>
          </cell>
          <cell r="Z57">
            <v>1.271688968488649</v>
          </cell>
          <cell r="AA57">
            <v>1.2319497141881797</v>
          </cell>
          <cell r="AB57">
            <v>1.1241154013860324</v>
          </cell>
          <cell r="AC57">
            <v>1.0571500940582574</v>
          </cell>
          <cell r="AD57">
            <v>1</v>
          </cell>
        </row>
        <row r="58">
          <cell r="C58">
            <v>10.802228415080435</v>
          </cell>
          <cell r="D58">
            <v>10.439691860877296</v>
          </cell>
          <cell r="E58">
            <v>9.8035997130620327</v>
          </cell>
          <cell r="F58">
            <v>9.1231259508468909</v>
          </cell>
          <cell r="G58">
            <v>7.9817570693843329</v>
          </cell>
          <cell r="H58">
            <v>7.3247524567318374</v>
          </cell>
          <cell r="I58">
            <v>6.9519253042094711</v>
          </cell>
          <cell r="J58">
            <v>6.557110867579695</v>
          </cell>
          <cell r="K58">
            <v>6.2200936670993077</v>
          </cell>
          <cell r="L58">
            <v>5.6482949006071932</v>
          </cell>
          <cell r="M58">
            <v>5.101966186832553</v>
          </cell>
          <cell r="N58">
            <v>4.8159535230823876</v>
          </cell>
          <cell r="O58">
            <v>4.7724647585890985</v>
          </cell>
          <cell r="P58">
            <v>4.7198670791529898</v>
          </cell>
          <cell r="Q58">
            <v>4.3779253213248221</v>
          </cell>
          <cell r="R58">
            <v>4.0509768006348317</v>
          </cell>
          <cell r="S58">
            <v>3.8897861939085363</v>
          </cell>
          <cell r="T58">
            <v>3.6805493408313255</v>
          </cell>
          <cell r="U58">
            <v>2.8405314779718145</v>
          </cell>
          <cell r="V58">
            <v>2.355656605934298</v>
          </cell>
          <cell r="W58">
            <v>1.8488184895781554</v>
          </cell>
          <cell r="X58">
            <v>1.4887245672808487</v>
          </cell>
          <cell r="Y58">
            <v>1.3705029498848023</v>
          </cell>
          <cell r="Z58">
            <v>1.27465245336297</v>
          </cell>
          <cell r="AA58">
            <v>1.2339709007274819</v>
          </cell>
          <cell r="AB58">
            <v>1.1251252956892612</v>
          </cell>
          <cell r="AC58">
            <v>1.0573963985957981</v>
          </cell>
          <cell r="AD58">
            <v>1</v>
          </cell>
        </row>
        <row r="59">
          <cell r="C59">
            <v>10.837786285212523</v>
          </cell>
          <cell r="D59">
            <v>10.469940897310565</v>
          </cell>
          <cell r="E59">
            <v>9.8357169849976209</v>
          </cell>
          <cell r="F59">
            <v>9.1588003927055652</v>
          </cell>
          <cell r="G59">
            <v>8.0325644976396067</v>
          </cell>
          <cell r="H59">
            <v>7.379733839419762</v>
          </cell>
          <cell r="I59">
            <v>7.0048606547810071</v>
          </cell>
          <cell r="J59">
            <v>6.6090438294222169</v>
          </cell>
          <cell r="K59">
            <v>6.2701434837548939</v>
          </cell>
          <cell r="L59">
            <v>5.7025233886116462</v>
          </cell>
          <cell r="M59">
            <v>5.160216229930513</v>
          </cell>
          <cell r="N59">
            <v>4.8727854039372991</v>
          </cell>
          <cell r="O59">
            <v>4.8299226569939364</v>
          </cell>
          <cell r="P59">
            <v>4.776732735928471</v>
          </cell>
          <cell r="Q59">
            <v>4.4294204766335943</v>
          </cell>
          <cell r="R59">
            <v>4.0968619241002662</v>
          </cell>
          <cell r="S59">
            <v>3.9328651573653035</v>
          </cell>
          <cell r="T59">
            <v>3.7197748989424304</v>
          </cell>
          <cell r="U59">
            <v>2.866604261889186</v>
          </cell>
          <cell r="V59">
            <v>2.3738992802923882</v>
          </cell>
          <cell r="W59">
            <v>1.8594188083639858</v>
          </cell>
          <cell r="X59">
            <v>1.4946923599478876</v>
          </cell>
          <cell r="Y59">
            <v>1.3749648677843385</v>
          </cell>
          <cell r="Z59">
            <v>1.2776159382372905</v>
          </cell>
          <cell r="AA59">
            <v>1.2359920872667838</v>
          </cell>
          <cell r="AB59">
            <v>1.1261351899924901</v>
          </cell>
          <cell r="AC59">
            <v>1.0576427031333391</v>
          </cell>
          <cell r="AD59">
            <v>1</v>
          </cell>
        </row>
        <row r="60">
          <cell r="C60">
            <v>10.873344155344617</v>
          </cell>
          <cell r="D60">
            <v>10.500189933743831</v>
          </cell>
          <cell r="E60">
            <v>9.8678342569332074</v>
          </cell>
          <cell r="F60">
            <v>9.1944748345642395</v>
          </cell>
          <cell r="G60">
            <v>8.0833719258948822</v>
          </cell>
          <cell r="H60">
            <v>7.4347152221076866</v>
          </cell>
          <cell r="I60">
            <v>7.0577960053525404</v>
          </cell>
          <cell r="J60">
            <v>6.6609767912647406</v>
          </cell>
          <cell r="K60">
            <v>6.3201933004104811</v>
          </cell>
          <cell r="L60">
            <v>5.7567518766160992</v>
          </cell>
          <cell r="M60">
            <v>5.2184662730284739</v>
          </cell>
          <cell r="N60">
            <v>4.9296172847922097</v>
          </cell>
          <cell r="O60">
            <v>4.8873805553987735</v>
          </cell>
          <cell r="P60">
            <v>4.8335983927039514</v>
          </cell>
          <cell r="Q60">
            <v>4.4809156319423673</v>
          </cell>
          <cell r="R60">
            <v>4.1427470475657007</v>
          </cell>
          <cell r="S60">
            <v>3.975944120822072</v>
          </cell>
          <cell r="T60">
            <v>3.7590004570535349</v>
          </cell>
          <cell r="U60">
            <v>2.892677045806558</v>
          </cell>
          <cell r="V60">
            <v>2.3921419546504779</v>
          </cell>
          <cell r="W60">
            <v>1.8700191271498159</v>
          </cell>
          <cell r="X60">
            <v>1.5006601526149266</v>
          </cell>
          <cell r="Y60">
            <v>1.3794267856838747</v>
          </cell>
          <cell r="Z60">
            <v>1.2805794231116112</v>
          </cell>
          <cell r="AA60">
            <v>1.2380132738060858</v>
          </cell>
          <cell r="AB60">
            <v>1.1271450842957191</v>
          </cell>
          <cell r="AC60">
            <v>1.05788900767088</v>
          </cell>
          <cell r="AD60">
            <v>1</v>
          </cell>
        </row>
        <row r="61">
          <cell r="C61">
            <v>10.90890202547671</v>
          </cell>
          <cell r="D61">
            <v>10.530438970177102</v>
          </cell>
          <cell r="E61">
            <v>9.8999515288687956</v>
          </cell>
          <cell r="F61">
            <v>9.2301492764229121</v>
          </cell>
          <cell r="G61">
            <v>8.1341793541501559</v>
          </cell>
          <cell r="H61">
            <v>7.4896966047956095</v>
          </cell>
          <cell r="I61">
            <v>7.1107313559240763</v>
          </cell>
          <cell r="J61">
            <v>6.7129097531072626</v>
          </cell>
          <cell r="K61">
            <v>6.3702431170660683</v>
          </cell>
          <cell r="L61">
            <v>5.8109803646205522</v>
          </cell>
          <cell r="M61">
            <v>5.2767163161264357</v>
          </cell>
          <cell r="N61">
            <v>4.9864491656471213</v>
          </cell>
          <cell r="O61">
            <v>4.9448384538036114</v>
          </cell>
          <cell r="P61">
            <v>4.8904640494794318</v>
          </cell>
          <cell r="Q61">
            <v>4.5324107872511403</v>
          </cell>
          <cell r="R61">
            <v>4.1886321710311343</v>
          </cell>
          <cell r="S61">
            <v>4.0190230842788397</v>
          </cell>
          <cell r="T61">
            <v>3.7982260151646399</v>
          </cell>
          <cell r="U61">
            <v>2.9187498297239292</v>
          </cell>
          <cell r="V61">
            <v>2.4103846290085675</v>
          </cell>
          <cell r="W61">
            <v>1.8806194459356464</v>
          </cell>
          <cell r="X61">
            <v>1.5066279452819655</v>
          </cell>
          <cell r="Y61">
            <v>1.3838887035834104</v>
          </cell>
          <cell r="Z61">
            <v>1.2835429079859317</v>
          </cell>
          <cell r="AA61">
            <v>1.2400344603453879</v>
          </cell>
          <cell r="AB61">
            <v>1.1281549785989478</v>
          </cell>
          <cell r="AC61">
            <v>1.0581353122084209</v>
          </cell>
          <cell r="AD61">
            <v>1</v>
          </cell>
        </row>
        <row r="62">
          <cell r="C62">
            <v>10.944459895608802</v>
          </cell>
          <cell r="D62">
            <v>10.56068800661037</v>
          </cell>
          <cell r="E62">
            <v>9.9320688008043838</v>
          </cell>
          <cell r="F62">
            <v>9.2658237182815864</v>
          </cell>
          <cell r="G62">
            <v>8.1849867824054314</v>
          </cell>
          <cell r="H62">
            <v>7.5446779874835332</v>
          </cell>
          <cell r="I62">
            <v>7.1636667064956114</v>
          </cell>
          <cell r="J62">
            <v>6.7648427149497863</v>
          </cell>
          <cell r="K62">
            <v>6.4202929337216537</v>
          </cell>
          <cell r="L62">
            <v>5.8652088526250061</v>
          </cell>
          <cell r="M62">
            <v>5.3349663592243948</v>
          </cell>
          <cell r="N62">
            <v>5.0432810465020328</v>
          </cell>
          <cell r="O62">
            <v>5.0022963522084494</v>
          </cell>
          <cell r="P62">
            <v>4.9473297062549122</v>
          </cell>
          <cell r="Q62">
            <v>4.5839059425599125</v>
          </cell>
          <cell r="R62">
            <v>4.2345172944965688</v>
          </cell>
          <cell r="S62">
            <v>4.0621020477356078</v>
          </cell>
          <cell r="T62">
            <v>3.8374515732757448</v>
          </cell>
          <cell r="U62">
            <v>2.9448226136413007</v>
          </cell>
          <cell r="V62">
            <v>2.4286273033666572</v>
          </cell>
          <cell r="W62">
            <v>1.8912197647214766</v>
          </cell>
          <cell r="X62">
            <v>1.5125957379490043</v>
          </cell>
          <cell r="Y62">
            <v>1.3883506214829466</v>
          </cell>
          <cell r="Z62">
            <v>1.2865063928602527</v>
          </cell>
          <cell r="AA62">
            <v>1.2420556468846899</v>
          </cell>
          <cell r="AB62">
            <v>1.1291648729021768</v>
          </cell>
          <cell r="AC62">
            <v>1.0583816167459617</v>
          </cell>
          <cell r="AD62">
            <v>1</v>
          </cell>
        </row>
        <row r="63">
          <cell r="C63">
            <v>10.98001776574089</v>
          </cell>
          <cell r="D63">
            <v>10.590937043043636</v>
          </cell>
          <cell r="E63">
            <v>9.964186072739972</v>
          </cell>
          <cell r="F63">
            <v>9.3014981601402571</v>
          </cell>
          <cell r="G63">
            <v>8.2357942106607069</v>
          </cell>
          <cell r="H63">
            <v>7.599659370171457</v>
          </cell>
          <cell r="I63">
            <v>7.2166020570671465</v>
          </cell>
          <cell r="J63">
            <v>6.8167756767923082</v>
          </cell>
          <cell r="K63">
            <v>6.4703427503772426</v>
          </cell>
          <cell r="L63">
            <v>5.91943734062946</v>
          </cell>
          <cell r="M63">
            <v>5.3932164023223557</v>
          </cell>
          <cell r="N63">
            <v>5.1001129273569434</v>
          </cell>
          <cell r="O63">
            <v>5.0597542506132864</v>
          </cell>
          <cell r="P63">
            <v>5.0041953630303935</v>
          </cell>
          <cell r="Q63">
            <v>4.6354010978686855</v>
          </cell>
          <cell r="R63">
            <v>4.2804024179620033</v>
          </cell>
          <cell r="S63">
            <v>4.105181011192375</v>
          </cell>
          <cell r="T63">
            <v>3.8766771313868498</v>
          </cell>
          <cell r="U63">
            <v>2.9708953975586723</v>
          </cell>
          <cell r="V63">
            <v>2.4468699777247473</v>
          </cell>
          <cell r="W63">
            <v>1.9018200835073071</v>
          </cell>
          <cell r="X63">
            <v>1.5185635306160432</v>
          </cell>
          <cell r="Y63">
            <v>1.3928125393824826</v>
          </cell>
          <cell r="Z63">
            <v>1.2894698777345732</v>
          </cell>
          <cell r="AA63">
            <v>1.244076833423992</v>
          </cell>
          <cell r="AB63">
            <v>1.1301747672054054</v>
          </cell>
          <cell r="AC63">
            <v>1.0586279212835026</v>
          </cell>
          <cell r="AD63">
            <v>1</v>
          </cell>
        </row>
        <row r="64">
          <cell r="C64">
            <v>11.015575635872983</v>
          </cell>
          <cell r="D64">
            <v>10.621186079476907</v>
          </cell>
          <cell r="E64">
            <v>9.9963033446755603</v>
          </cell>
          <cell r="F64">
            <v>9.3371726019989314</v>
          </cell>
          <cell r="G64">
            <v>8.2866016389159807</v>
          </cell>
          <cell r="H64">
            <v>7.6546407528593807</v>
          </cell>
          <cell r="I64">
            <v>7.2695374076386816</v>
          </cell>
          <cell r="J64">
            <v>6.8687086386348311</v>
          </cell>
          <cell r="K64">
            <v>6.520392567032828</v>
          </cell>
          <cell r="L64">
            <v>5.9736658286339139</v>
          </cell>
          <cell r="M64">
            <v>5.4514664454203157</v>
          </cell>
          <cell r="N64">
            <v>5.156944808211855</v>
          </cell>
          <cell r="O64">
            <v>5.1172121490181244</v>
          </cell>
          <cell r="P64">
            <v>5.0610610198058739</v>
          </cell>
          <cell r="Q64">
            <v>4.6868962531774585</v>
          </cell>
          <cell r="R64">
            <v>4.3262875414274378</v>
          </cell>
          <cell r="S64">
            <v>4.1482599746491431</v>
          </cell>
          <cell r="T64">
            <v>3.9159026894979547</v>
          </cell>
          <cell r="U64">
            <v>2.9969681814760438</v>
          </cell>
          <cell r="V64">
            <v>2.465112652082837</v>
          </cell>
          <cell r="W64">
            <v>1.9124204022931373</v>
          </cell>
          <cell r="X64">
            <v>1.5245313232830822</v>
          </cell>
          <cell r="Y64">
            <v>1.3972744572820188</v>
          </cell>
          <cell r="Z64">
            <v>1.292433362608894</v>
          </cell>
          <cell r="AA64">
            <v>1.2460980199632941</v>
          </cell>
          <cell r="AB64">
            <v>1.1311846615086345</v>
          </cell>
          <cell r="AC64">
            <v>1.0588742258210433</v>
          </cell>
          <cell r="AD64">
            <v>1</v>
          </cell>
        </row>
        <row r="65">
          <cell r="C65">
            <v>11.051133506005076</v>
          </cell>
          <cell r="D65">
            <v>10.651435115910171</v>
          </cell>
          <cell r="E65">
            <v>10.028420616611147</v>
          </cell>
          <cell r="F65">
            <v>9.3728470438576039</v>
          </cell>
          <cell r="G65">
            <v>8.3374090671712562</v>
          </cell>
          <cell r="H65">
            <v>7.7096221355473054</v>
          </cell>
          <cell r="I65">
            <v>7.3224727582102149</v>
          </cell>
          <cell r="J65">
            <v>6.9206416004773557</v>
          </cell>
          <cell r="K65">
            <v>6.5704423836884152</v>
          </cell>
          <cell r="L65">
            <v>6.0278943166383678</v>
          </cell>
          <cell r="M65">
            <v>5.5097164885182766</v>
          </cell>
          <cell r="N65">
            <v>5.2137766890667656</v>
          </cell>
          <cell r="O65">
            <v>5.1746700474229614</v>
          </cell>
          <cell r="P65">
            <v>5.1179266765813534</v>
          </cell>
          <cell r="Q65">
            <v>4.7383914084862306</v>
          </cell>
          <cell r="R65">
            <v>4.3721726648928723</v>
          </cell>
          <cell r="S65">
            <v>4.1913389381059103</v>
          </cell>
          <cell r="T65">
            <v>3.9551282476090597</v>
          </cell>
          <cell r="U65">
            <v>3.0230409653934158</v>
          </cell>
          <cell r="V65">
            <v>2.4833553264409267</v>
          </cell>
          <cell r="W65">
            <v>1.9230207210789672</v>
          </cell>
          <cell r="X65">
            <v>1.5304991159501211</v>
          </cell>
          <cell r="Y65">
            <v>1.4017363751815548</v>
          </cell>
          <cell r="Z65">
            <v>1.2953968474832149</v>
          </cell>
          <cell r="AA65">
            <v>1.2481192065025959</v>
          </cell>
          <cell r="AB65">
            <v>1.1321945558118633</v>
          </cell>
          <cell r="AC65">
            <v>1.0591205303585844</v>
          </cell>
          <cell r="AD65">
            <v>1</v>
          </cell>
        </row>
        <row r="66">
          <cell r="C66">
            <v>11.086691376137166</v>
          </cell>
          <cell r="D66">
            <v>10.681684152343442</v>
          </cell>
          <cell r="E66">
            <v>10.060537888546735</v>
          </cell>
          <cell r="F66">
            <v>9.4085214857162764</v>
          </cell>
          <cell r="G66">
            <v>8.3882164954265299</v>
          </cell>
          <cell r="H66">
            <v>7.7646035182352282</v>
          </cell>
          <cell r="I66">
            <v>7.3754081087817509</v>
          </cell>
          <cell r="J66">
            <v>6.9725745623198767</v>
          </cell>
          <cell r="K66">
            <v>6.6204922003440023</v>
          </cell>
          <cell r="L66">
            <v>6.0821228046428208</v>
          </cell>
          <cell r="M66">
            <v>5.5679665316162383</v>
          </cell>
          <cell r="N66">
            <v>5.2706085699216771</v>
          </cell>
          <cell r="O66">
            <v>5.2321279458277994</v>
          </cell>
          <cell r="P66">
            <v>5.1747923333568346</v>
          </cell>
          <cell r="Q66">
            <v>4.7898865637950037</v>
          </cell>
          <cell r="R66">
            <v>4.4180577883583068</v>
          </cell>
          <cell r="S66">
            <v>4.2344179015626784</v>
          </cell>
          <cell r="T66">
            <v>3.9943538057201646</v>
          </cell>
          <cell r="U66">
            <v>3.0491137493107869</v>
          </cell>
          <cell r="V66">
            <v>2.5015980007990168</v>
          </cell>
          <cell r="W66">
            <v>1.9336210398647977</v>
          </cell>
          <cell r="X66">
            <v>1.5364669086171601</v>
          </cell>
          <cell r="Y66">
            <v>1.4061982930810908</v>
          </cell>
          <cell r="Z66">
            <v>1.2983603323575355</v>
          </cell>
          <cell r="AA66">
            <v>1.2501403930418979</v>
          </cell>
          <cell r="AB66">
            <v>1.133204450115092</v>
          </cell>
          <cell r="AC66">
            <v>1.0593668348961252</v>
          </cell>
          <cell r="AD66">
            <v>1</v>
          </cell>
        </row>
        <row r="67">
          <cell r="C67">
            <v>11.122249246269257</v>
          </cell>
          <cell r="D67">
            <v>10.711933188776708</v>
          </cell>
          <cell r="E67">
            <v>10.092655160482321</v>
          </cell>
          <cell r="F67">
            <v>9.444195927574949</v>
          </cell>
          <cell r="G67">
            <v>8.4390239236818054</v>
          </cell>
          <cell r="H67">
            <v>7.8195849009231519</v>
          </cell>
          <cell r="I67">
            <v>7.4283434593532851</v>
          </cell>
          <cell r="J67">
            <v>7.0245075241623995</v>
          </cell>
          <cell r="K67">
            <v>6.6705420169995895</v>
          </cell>
          <cell r="L67">
            <v>6.1363512926472739</v>
          </cell>
          <cell r="M67">
            <v>5.6262165747141974</v>
          </cell>
          <cell r="N67">
            <v>5.3274404507765887</v>
          </cell>
          <cell r="O67">
            <v>5.2895858442326364</v>
          </cell>
          <cell r="P67">
            <v>5.2316579901323159</v>
          </cell>
          <cell r="Q67">
            <v>4.8413817191037758</v>
          </cell>
          <cell r="R67">
            <v>4.4639429118237413</v>
          </cell>
          <cell r="S67">
            <v>4.2774968650194456</v>
          </cell>
          <cell r="T67">
            <v>4.0335793638312687</v>
          </cell>
          <cell r="U67">
            <v>3.0751865332281585</v>
          </cell>
          <cell r="V67">
            <v>2.5198406751571065</v>
          </cell>
          <cell r="W67">
            <v>1.9442213586506278</v>
          </cell>
          <cell r="X67">
            <v>1.5424347012841988</v>
          </cell>
          <cell r="Y67">
            <v>1.410660210980627</v>
          </cell>
          <cell r="Z67">
            <v>1.3013238172318564</v>
          </cell>
          <cell r="AA67">
            <v>1.2521615795812</v>
          </cell>
          <cell r="AB67">
            <v>1.134214344418321</v>
          </cell>
          <cell r="AC67">
            <v>1.0596131394336661</v>
          </cell>
          <cell r="AD67">
            <v>1</v>
          </cell>
        </row>
        <row r="68">
          <cell r="C68">
            <v>11.157807116401351</v>
          </cell>
          <cell r="D68">
            <v>10.742182225209977</v>
          </cell>
          <cell r="E68">
            <v>10.12477243241791</v>
          </cell>
          <cell r="F68">
            <v>9.4798703694336215</v>
          </cell>
          <cell r="G68">
            <v>8.4898313519370792</v>
          </cell>
          <cell r="H68">
            <v>7.8745662836110748</v>
          </cell>
          <cell r="I68">
            <v>7.4812788099248202</v>
          </cell>
          <cell r="J68">
            <v>7.0764404860049233</v>
          </cell>
          <cell r="K68">
            <v>6.7205918336551758</v>
          </cell>
          <cell r="L68">
            <v>6.1905797806517286</v>
          </cell>
          <cell r="M68">
            <v>5.6844666178121592</v>
          </cell>
          <cell r="N68">
            <v>5.3842723316314993</v>
          </cell>
          <cell r="O68">
            <v>5.3470437426374744</v>
          </cell>
          <cell r="P68">
            <v>5.2885236469077963</v>
          </cell>
          <cell r="Q68">
            <v>4.8928768744125488</v>
          </cell>
          <cell r="R68">
            <v>4.5098280352891758</v>
          </cell>
          <cell r="S68">
            <v>4.3205758284762137</v>
          </cell>
          <cell r="T68">
            <v>4.0728049219423745</v>
          </cell>
          <cell r="U68">
            <v>3.10125931714553</v>
          </cell>
          <cell r="V68">
            <v>2.5380833495151962</v>
          </cell>
          <cell r="W68">
            <v>1.9548216774364582</v>
          </cell>
          <cell r="X68">
            <v>1.5484024939512377</v>
          </cell>
          <cell r="Y68">
            <v>1.4151221288801628</v>
          </cell>
          <cell r="Z68">
            <v>1.3042873021061769</v>
          </cell>
          <cell r="AA68">
            <v>1.2541827661205021</v>
          </cell>
          <cell r="AB68">
            <v>1.1352242387215496</v>
          </cell>
          <cell r="AC68">
            <v>1.059859443971207</v>
          </cell>
          <cell r="AD68">
            <v>1</v>
          </cell>
        </row>
        <row r="69">
          <cell r="C69">
            <v>11.193364986533442</v>
          </cell>
          <cell r="D69">
            <v>10.772431261643247</v>
          </cell>
          <cell r="E69">
            <v>10.156889704353496</v>
          </cell>
          <cell r="F69">
            <v>9.5155448112922958</v>
          </cell>
          <cell r="G69">
            <v>8.5406387801923547</v>
          </cell>
          <cell r="H69">
            <v>7.9295476662989994</v>
          </cell>
          <cell r="I69">
            <v>7.5342141604963544</v>
          </cell>
          <cell r="J69">
            <v>7.1283734478474461</v>
          </cell>
          <cell r="K69">
            <v>6.7706416503107629</v>
          </cell>
          <cell r="L69">
            <v>6.2448082686561817</v>
          </cell>
          <cell r="M69">
            <v>5.7427166609101201</v>
          </cell>
          <cell r="N69">
            <v>5.4411042124864109</v>
          </cell>
          <cell r="O69">
            <v>5.4045016410423115</v>
          </cell>
          <cell r="P69">
            <v>5.3453893036832767</v>
          </cell>
          <cell r="Q69">
            <v>4.9443720297213209</v>
          </cell>
          <cell r="R69">
            <v>4.5557131587546094</v>
          </cell>
          <cell r="S69">
            <v>4.3636547919329818</v>
          </cell>
          <cell r="T69">
            <v>4.1120304800534786</v>
          </cell>
          <cell r="U69">
            <v>3.127332101062902</v>
          </cell>
          <cell r="V69">
            <v>2.5563260238732863</v>
          </cell>
          <cell r="W69">
            <v>1.9654219962222883</v>
          </cell>
          <cell r="X69">
            <v>1.5543702866182767</v>
          </cell>
          <cell r="Y69">
            <v>1.419584046779699</v>
          </cell>
          <cell r="Z69">
            <v>1.3072507869804977</v>
          </cell>
          <cell r="AA69">
            <v>1.2562039526598041</v>
          </cell>
          <cell r="AB69">
            <v>1.1362341330247787</v>
          </cell>
          <cell r="AC69">
            <v>1.0601057485087477</v>
          </cell>
          <cell r="AD69">
            <v>1</v>
          </cell>
        </row>
        <row r="70">
          <cell r="C70">
            <v>11.228922856665534</v>
          </cell>
          <cell r="D70">
            <v>10.802680298076513</v>
          </cell>
          <cell r="E70">
            <v>10.189006976289086</v>
          </cell>
          <cell r="F70">
            <v>9.5512192531509683</v>
          </cell>
          <cell r="G70">
            <v>8.5914462084476284</v>
          </cell>
          <cell r="H70">
            <v>7.9845290489869241</v>
          </cell>
          <cell r="I70">
            <v>7.5871495110678904</v>
          </cell>
          <cell r="J70">
            <v>7.1803064096899698</v>
          </cell>
          <cell r="K70">
            <v>6.8206914669663501</v>
          </cell>
          <cell r="L70">
            <v>6.2990367566606356</v>
          </cell>
          <cell r="M70">
            <v>5.800966704008081</v>
          </cell>
          <cell r="N70">
            <v>5.4979360933413215</v>
          </cell>
          <cell r="O70">
            <v>5.4619595394471494</v>
          </cell>
          <cell r="P70">
            <v>5.4022549604587571</v>
          </cell>
          <cell r="Q70">
            <v>4.995867185030094</v>
          </cell>
          <cell r="R70">
            <v>4.6015982822200439</v>
          </cell>
          <cell r="S70">
            <v>4.406733755389749</v>
          </cell>
          <cell r="T70">
            <v>4.1512560381645836</v>
          </cell>
          <cell r="U70">
            <v>3.1534048849802736</v>
          </cell>
          <cell r="V70">
            <v>2.574568698231376</v>
          </cell>
          <cell r="W70">
            <v>1.9760223150081186</v>
          </cell>
          <cell r="X70">
            <v>1.5603380792853156</v>
          </cell>
          <cell r="Y70">
            <v>1.4240459646792352</v>
          </cell>
          <cell r="Z70">
            <v>1.3102142718548182</v>
          </cell>
          <cell r="AA70">
            <v>1.2582251391991062</v>
          </cell>
          <cell r="AB70">
            <v>1.1372440273280076</v>
          </cell>
          <cell r="AC70">
            <v>1.0603520530462887</v>
          </cell>
          <cell r="AD70">
            <v>1</v>
          </cell>
        </row>
        <row r="71">
          <cell r="C71">
            <v>11.264480726797625</v>
          </cell>
          <cell r="D71">
            <v>10.832929334509782</v>
          </cell>
          <cell r="E71">
            <v>10.221124248224674</v>
          </cell>
          <cell r="F71">
            <v>9.5868936950096426</v>
          </cell>
          <cell r="G71">
            <v>8.6422536367029021</v>
          </cell>
          <cell r="H71">
            <v>8.0395104316748469</v>
          </cell>
          <cell r="I71">
            <v>7.6400848616394255</v>
          </cell>
          <cell r="J71">
            <v>7.2322393715324917</v>
          </cell>
          <cell r="K71">
            <v>6.8707412836219373</v>
          </cell>
          <cell r="L71">
            <v>6.3532652446650886</v>
          </cell>
          <cell r="M71">
            <v>5.859216747106041</v>
          </cell>
          <cell r="N71">
            <v>5.5547679741962339</v>
          </cell>
          <cell r="O71">
            <v>5.5194174378519874</v>
          </cell>
          <cell r="P71">
            <v>5.4591206172342375</v>
          </cell>
          <cell r="Q71">
            <v>5.047362340338867</v>
          </cell>
          <cell r="R71">
            <v>4.6474834056854784</v>
          </cell>
          <cell r="S71">
            <v>4.4498127188465171</v>
          </cell>
          <cell r="T71">
            <v>4.1904815962756885</v>
          </cell>
          <cell r="U71">
            <v>3.1794776688976452</v>
          </cell>
          <cell r="V71">
            <v>2.5928113725894657</v>
          </cell>
          <cell r="W71">
            <v>1.9866226337939488</v>
          </cell>
          <cell r="X71">
            <v>1.5663058719523546</v>
          </cell>
          <cell r="Y71">
            <v>1.4285078825787709</v>
          </cell>
          <cell r="Z71">
            <v>1.3131777567291392</v>
          </cell>
          <cell r="AA71">
            <v>1.2602463257384082</v>
          </cell>
          <cell r="AB71">
            <v>1.1382539216312364</v>
          </cell>
          <cell r="AC71">
            <v>1.0605983575838294</v>
          </cell>
          <cell r="AD71">
            <v>1</v>
          </cell>
        </row>
        <row r="72">
          <cell r="C72">
            <v>11.300038596929717</v>
          </cell>
          <cell r="D72">
            <v>10.863178370943052</v>
          </cell>
          <cell r="E72">
            <v>10.253241520160261</v>
          </cell>
          <cell r="F72">
            <v>9.6225681368683151</v>
          </cell>
          <cell r="G72">
            <v>8.6930610649581794</v>
          </cell>
          <cell r="H72">
            <v>8.0944918143627707</v>
          </cell>
          <cell r="I72">
            <v>7.6930202122109606</v>
          </cell>
          <cell r="J72">
            <v>7.2841723333750146</v>
          </cell>
          <cell r="K72">
            <v>6.9207911002775235</v>
          </cell>
          <cell r="L72">
            <v>6.4074937326695434</v>
          </cell>
          <cell r="M72">
            <v>5.9174667902040019</v>
          </cell>
          <cell r="N72">
            <v>5.6115998550511446</v>
          </cell>
          <cell r="O72">
            <v>5.5768753362568244</v>
          </cell>
          <cell r="P72">
            <v>5.5159862740097187</v>
          </cell>
          <cell r="Q72">
            <v>5.0988574956476391</v>
          </cell>
          <cell r="R72">
            <v>4.6933685291509128</v>
          </cell>
          <cell r="S72">
            <v>4.4928916823032843</v>
          </cell>
          <cell r="T72">
            <v>4.2297071543867935</v>
          </cell>
          <cell r="U72">
            <v>3.2055504528150167</v>
          </cell>
          <cell r="V72">
            <v>2.6110540469475558</v>
          </cell>
          <cell r="W72">
            <v>1.9972229525797791</v>
          </cell>
          <cell r="X72">
            <v>1.5722736646193933</v>
          </cell>
          <cell r="Y72">
            <v>1.4329698004783071</v>
          </cell>
          <cell r="Z72">
            <v>1.3161412416034597</v>
          </cell>
          <cell r="AA72">
            <v>1.2622675122777103</v>
          </cell>
          <cell r="AB72">
            <v>1.1392638159344652</v>
          </cell>
          <cell r="AC72">
            <v>1.0608446621213705</v>
          </cell>
          <cell r="AD72">
            <v>1</v>
          </cell>
        </row>
        <row r="73">
          <cell r="C73">
            <v>11.335596467061807</v>
          </cell>
          <cell r="D73">
            <v>10.893427407376318</v>
          </cell>
          <cell r="E73">
            <v>10.285358792095849</v>
          </cell>
          <cell r="F73">
            <v>9.6582425787269877</v>
          </cell>
          <cell r="G73">
            <v>8.7438684932134532</v>
          </cell>
          <cell r="H73">
            <v>8.1494731970506944</v>
          </cell>
          <cell r="I73">
            <v>7.7459555627824948</v>
          </cell>
          <cell r="J73">
            <v>7.3361052952175374</v>
          </cell>
          <cell r="K73">
            <v>6.9708409169331116</v>
          </cell>
          <cell r="L73">
            <v>6.4617222206739964</v>
          </cell>
          <cell r="M73">
            <v>5.9757168333019628</v>
          </cell>
          <cell r="N73">
            <v>5.6684317359060561</v>
          </cell>
          <cell r="O73">
            <v>5.6343332346616624</v>
          </cell>
          <cell r="P73">
            <v>5.5728519307851991</v>
          </cell>
          <cell r="Q73">
            <v>5.1503526509564121</v>
          </cell>
          <cell r="R73">
            <v>4.7392536526163465</v>
          </cell>
          <cell r="S73">
            <v>4.5359706457600524</v>
          </cell>
          <cell r="T73">
            <v>4.2689327124978984</v>
          </cell>
          <cell r="U73">
            <v>3.2316232367323878</v>
          </cell>
          <cell r="V73">
            <v>2.6292967213056455</v>
          </cell>
          <cell r="W73">
            <v>2.0078232713656092</v>
          </cell>
          <cell r="X73">
            <v>1.5782414572864323</v>
          </cell>
          <cell r="Y73">
            <v>1.4374317183778431</v>
          </cell>
          <cell r="Z73">
            <v>1.3191047264777804</v>
          </cell>
          <cell r="AA73">
            <v>1.2642886988170123</v>
          </cell>
          <cell r="AB73">
            <v>1.1402737102376941</v>
          </cell>
          <cell r="AC73">
            <v>1.0610909666589112</v>
          </cell>
          <cell r="AD73">
            <v>1</v>
          </cell>
        </row>
        <row r="74">
          <cell r="C74">
            <v>11.3711543371939</v>
          </cell>
          <cell r="D74">
            <v>10.923676443809587</v>
          </cell>
          <cell r="E74">
            <v>10.317476064031437</v>
          </cell>
          <cell r="F74">
            <v>9.693917020585662</v>
          </cell>
          <cell r="G74">
            <v>8.7946759214687269</v>
          </cell>
          <cell r="H74">
            <v>8.2044545797386181</v>
          </cell>
          <cell r="I74">
            <v>7.7988909133540298</v>
          </cell>
          <cell r="J74">
            <v>7.3880382570600602</v>
          </cell>
          <cell r="K74">
            <v>7.0208907335886979</v>
          </cell>
          <cell r="L74">
            <v>6.5159507086784494</v>
          </cell>
          <cell r="M74">
            <v>6.0339668763999228</v>
          </cell>
          <cell r="N74">
            <v>5.7252636167609658</v>
          </cell>
          <cell r="O74">
            <v>5.6917911330665003</v>
          </cell>
          <cell r="P74">
            <v>5.6297175875606795</v>
          </cell>
          <cell r="Q74">
            <v>5.2018478062651843</v>
          </cell>
          <cell r="R74">
            <v>4.7851387760817818</v>
          </cell>
          <cell r="S74">
            <v>4.5790496092168196</v>
          </cell>
          <cell r="T74">
            <v>4.3081582706090034</v>
          </cell>
          <cell r="U74">
            <v>3.2576960206497598</v>
          </cell>
          <cell r="V74">
            <v>2.6475393956637352</v>
          </cell>
          <cell r="W74">
            <v>2.01842359015144</v>
          </cell>
          <cell r="X74">
            <v>1.584209249953471</v>
          </cell>
          <cell r="Y74">
            <v>1.4418936362773791</v>
          </cell>
          <cell r="Z74">
            <v>1.3220682113521014</v>
          </cell>
          <cell r="AA74">
            <v>1.2663098853563144</v>
          </cell>
          <cell r="AB74">
            <v>1.1412836045409229</v>
          </cell>
          <cell r="AC74">
            <v>1.0613372711964522</v>
          </cell>
          <cell r="AD74">
            <v>1</v>
          </cell>
        </row>
        <row r="75">
          <cell r="C75">
            <v>11.406712207325993</v>
          </cell>
          <cell r="D75">
            <v>10.953925480242853</v>
          </cell>
          <cell r="E75">
            <v>10.349593335967024</v>
          </cell>
          <cell r="F75">
            <v>9.7295914624443345</v>
          </cell>
          <cell r="G75">
            <v>8.8454833497240006</v>
          </cell>
          <cell r="H75">
            <v>8.2594359624265419</v>
          </cell>
          <cell r="I75">
            <v>7.8518262639255649</v>
          </cell>
          <cell r="J75">
            <v>7.4399712189025831</v>
          </cell>
          <cell r="K75">
            <v>7.0709405502442841</v>
          </cell>
          <cell r="L75">
            <v>6.5701791966829024</v>
          </cell>
          <cell r="M75">
            <v>6.0922169194978837</v>
          </cell>
          <cell r="N75">
            <v>5.7820954976158783</v>
          </cell>
          <cell r="O75">
            <v>5.7492490314713374</v>
          </cell>
          <cell r="P75">
            <v>5.6865832443361599</v>
          </cell>
          <cell r="Q75">
            <v>5.2533429615739564</v>
          </cell>
          <cell r="R75">
            <v>4.8310238995472154</v>
          </cell>
          <cell r="S75">
            <v>4.6221285726735877</v>
          </cell>
          <cell r="T75">
            <v>4.3473838287201083</v>
          </cell>
          <cell r="U75">
            <v>3.2837688045671314</v>
          </cell>
          <cell r="V75">
            <v>2.6657820700218253</v>
          </cell>
          <cell r="W75">
            <v>2.0290239089372699</v>
          </cell>
          <cell r="X75">
            <v>1.5901770426205097</v>
          </cell>
          <cell r="Y75">
            <v>1.4463555541769153</v>
          </cell>
          <cell r="Z75">
            <v>1.3250316962264219</v>
          </cell>
          <cell r="AA75">
            <v>1.2683310718956164</v>
          </cell>
          <cell r="AB75">
            <v>1.1422934988441518</v>
          </cell>
          <cell r="AC75">
            <v>1.0615835757339931</v>
          </cell>
          <cell r="AD75">
            <v>1</v>
          </cell>
        </row>
      </sheetData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금및현금등가물검증 (2)"/>
      <sheetName val="시스코 정리"/>
      <sheetName val="시스코상환계획"/>
      <sheetName val="현금및현금등가물검증"/>
      <sheetName val="단기금융상품검증"/>
      <sheetName val="장기금융상품검증"/>
      <sheetName val="원화단기차입금 "/>
      <sheetName val="가중평균이자율"/>
      <sheetName val="유동성장기부채(원화)"/>
      <sheetName val="외화단기차입금"/>
      <sheetName val="장기차입금(외화)"/>
      <sheetName val="외화환산손익-부채"/>
      <sheetName val="사채"/>
      <sheetName val="사채할인발행차금"/>
      <sheetName val="장기차입금(원화)"/>
      <sheetName val="정의"/>
      <sheetName val="메모"/>
      <sheetName val="현금예금"/>
      <sheetName val="NPV"/>
      <sheetName val="차입금"/>
      <sheetName val="어음수표"/>
      <sheetName val="영업외손익"/>
      <sheetName val="이자수익"/>
      <sheetName val="외화환산"/>
      <sheetName val="구분별이자비용"/>
      <sheetName val="이자추가적검토"/>
      <sheetName val="외환차손익"/>
      <sheetName val="차입금추정"/>
      <sheetName val="건축지수"/>
      <sheetName val="현금및현금등가물검증_(2)"/>
      <sheetName val="시스코_정리"/>
      <sheetName val="원화단기차입금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B3" t="str">
            <v>㈜ 두루넷</v>
          </cell>
        </row>
        <row r="4">
          <cell r="B4" t="str">
            <v>09/30/2000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중96"/>
      <sheetName val="MRS세부"/>
      <sheetName val="정의"/>
    </sheetNames>
    <sheetDataSet>
      <sheetData sheetId="0">
        <row r="1">
          <cell r="C1">
            <v>1972</v>
          </cell>
          <cell r="D1">
            <v>1973</v>
          </cell>
          <cell r="E1">
            <v>1974</v>
          </cell>
          <cell r="F1">
            <v>1975</v>
          </cell>
          <cell r="G1">
            <v>1976</v>
          </cell>
          <cell r="H1">
            <v>1977</v>
          </cell>
          <cell r="I1">
            <v>1978</v>
          </cell>
          <cell r="J1">
            <v>1979</v>
          </cell>
          <cell r="K1">
            <v>1980</v>
          </cell>
          <cell r="L1">
            <v>1981</v>
          </cell>
          <cell r="M1">
            <v>1982</v>
          </cell>
          <cell r="N1">
            <v>1983</v>
          </cell>
          <cell r="O1">
            <v>1984</v>
          </cell>
          <cell r="P1">
            <v>1985</v>
          </cell>
          <cell r="Q1">
            <v>1986</v>
          </cell>
          <cell r="R1">
            <v>1987</v>
          </cell>
          <cell r="S1">
            <v>1988</v>
          </cell>
          <cell r="T1">
            <v>1989</v>
          </cell>
          <cell r="U1">
            <v>1990</v>
          </cell>
          <cell r="V1">
            <v>1991</v>
          </cell>
          <cell r="W1">
            <v>1992</v>
          </cell>
          <cell r="X1">
            <v>1993</v>
          </cell>
          <cell r="Y1">
            <v>1994</v>
          </cell>
          <cell r="Z1">
            <v>1995</v>
          </cell>
          <cell r="AA1">
            <v>1996</v>
          </cell>
          <cell r="AB1">
            <v>1997</v>
          </cell>
          <cell r="AC1" t="str">
            <v>재료비</v>
          </cell>
          <cell r="AD1" t="str">
            <v>인건비</v>
          </cell>
        </row>
        <row r="2">
          <cell r="C2">
            <v>16.526486502564421</v>
          </cell>
          <cell r="D2">
            <v>12.907316709357168</v>
          </cell>
          <cell r="E2">
            <v>10.108127769651842</v>
          </cell>
          <cell r="F2">
            <v>8.0350326117785809</v>
          </cell>
          <cell r="G2">
            <v>6.4488423909645327</v>
          </cell>
          <cell r="H2">
            <v>5.225431528809759</v>
          </cell>
          <cell r="I2">
            <v>4.2984875652917154</v>
          </cell>
          <cell r="J2">
            <v>3.5881836625415287</v>
          </cell>
          <cell r="K2">
            <v>2.9084777404363651</v>
          </cell>
          <cell r="L2">
            <v>2.6791199918197179</v>
          </cell>
          <cell r="M2">
            <v>2.6140337665439568</v>
          </cell>
          <cell r="N2">
            <v>2.5837523582082209</v>
          </cell>
          <cell r="O2">
            <v>2.4414628662438296</v>
          </cell>
          <cell r="P2">
            <v>2.3224634504971293</v>
          </cell>
          <cell r="Q2">
            <v>2.2652425654948973</v>
          </cell>
          <cell r="R2">
            <v>2.198533047495173</v>
          </cell>
          <cell r="S2">
            <v>1.8475308274652087</v>
          </cell>
          <cell r="T2">
            <v>1.6534711539624225</v>
          </cell>
          <cell r="U2">
            <v>1.4311500526891343</v>
          </cell>
          <cell r="V2">
            <v>1.2445828587381351</v>
          </cell>
          <cell r="W2">
            <v>1.182792272153331</v>
          </cell>
          <cell r="X2">
            <v>1.1426560427211869</v>
          </cell>
          <cell r="Y2">
            <v>1.1366169018188339</v>
          </cell>
          <cell r="Z2">
            <v>1.0662603369251575</v>
          </cell>
          <cell r="AA2">
            <v>1.0273025473793578</v>
          </cell>
          <cell r="AB2">
            <v>1</v>
          </cell>
          <cell r="AC2">
            <v>78</v>
          </cell>
          <cell r="AD2">
            <v>22</v>
          </cell>
        </row>
        <row r="3">
          <cell r="C3">
            <v>16.450689077647066</v>
          </cell>
          <cell r="D3">
            <v>12.871438868260533</v>
          </cell>
          <cell r="E3">
            <v>10.101965510136399</v>
          </cell>
          <cell r="F3">
            <v>8.0495709180677117</v>
          </cell>
          <cell r="G3">
            <v>6.4781187767010149</v>
          </cell>
          <cell r="H3">
            <v>5.2650615333660458</v>
          </cell>
          <cell r="I3">
            <v>4.3449241946036068</v>
          </cell>
          <cell r="J3">
            <v>3.6388912547997778</v>
          </cell>
          <cell r="K3">
            <v>2.9632942756161786</v>
          </cell>
          <cell r="L3">
            <v>2.7326603765799962</v>
          </cell>
          <cell r="M3">
            <v>2.6681987680252433</v>
          </cell>
          <cell r="N3">
            <v>2.6373602890274883</v>
          </cell>
          <cell r="O3">
            <v>2.489970479360478</v>
          </cell>
          <cell r="P3">
            <v>2.3656323460766471</v>
          </cell>
          <cell r="Q3">
            <v>2.3057401649411395</v>
          </cell>
          <cell r="R3">
            <v>2.2353580638391759</v>
          </cell>
          <cell r="S3">
            <v>1.871865700677616</v>
          </cell>
          <cell r="T3">
            <v>1.6703649053924137</v>
          </cell>
          <cell r="U3">
            <v>1.4407932369022765</v>
          </cell>
          <cell r="V3">
            <v>1.249850093057882</v>
          </cell>
          <cell r="W3">
            <v>1.1866374573331095</v>
          </cell>
          <cell r="X3">
            <v>1.1450783398941906</v>
          </cell>
          <cell r="Y3">
            <v>1.1381373327735773</v>
          </cell>
          <cell r="Z3">
            <v>1.0668364039410454</v>
          </cell>
          <cell r="AA3">
            <v>1.0271603401077747</v>
          </cell>
          <cell r="AB3">
            <v>1</v>
          </cell>
          <cell r="AC3">
            <v>77</v>
          </cell>
          <cell r="AD3">
            <v>23</v>
          </cell>
        </row>
        <row r="4">
          <cell r="C4">
            <v>16.374891652729708</v>
          </cell>
          <cell r="D4">
            <v>12.835561027163898</v>
          </cell>
          <cell r="E4">
            <v>10.095803250620955</v>
          </cell>
          <cell r="F4">
            <v>8.0641092243568409</v>
          </cell>
          <cell r="G4">
            <v>6.5073951624374979</v>
          </cell>
          <cell r="H4">
            <v>5.3046915379223334</v>
          </cell>
          <cell r="I4">
            <v>4.3913608239154982</v>
          </cell>
          <cell r="J4">
            <v>3.6895988470580279</v>
          </cell>
          <cell r="K4">
            <v>3.018110810795994</v>
          </cell>
          <cell r="L4">
            <v>2.7862007613402748</v>
          </cell>
          <cell r="M4">
            <v>2.7223637695065293</v>
          </cell>
          <cell r="N4">
            <v>2.6909682198467562</v>
          </cell>
          <cell r="O4">
            <v>2.5384780924771264</v>
          </cell>
          <cell r="P4">
            <v>2.4088012416561639</v>
          </cell>
          <cell r="Q4">
            <v>2.3462377643873817</v>
          </cell>
          <cell r="R4">
            <v>2.2721830801831788</v>
          </cell>
          <cell r="S4">
            <v>1.8962005738900234</v>
          </cell>
          <cell r="T4">
            <v>1.6872586568224039</v>
          </cell>
          <cell r="U4">
            <v>1.450436421115419</v>
          </cell>
          <cell r="V4">
            <v>1.255117327377629</v>
          </cell>
          <cell r="W4">
            <v>1.1904826425128885</v>
          </cell>
          <cell r="X4">
            <v>1.1475006370671945</v>
          </cell>
          <cell r="Y4">
            <v>1.1396577637283207</v>
          </cell>
          <cell r="Z4">
            <v>1.0674124709569333</v>
          </cell>
          <cell r="AA4">
            <v>1.0270181328361918</v>
          </cell>
          <cell r="AB4">
            <v>1</v>
          </cell>
          <cell r="AC4">
            <v>76</v>
          </cell>
          <cell r="AD4">
            <v>24</v>
          </cell>
        </row>
        <row r="5">
          <cell r="C5">
            <v>16.299094227812351</v>
          </cell>
          <cell r="D5">
            <v>12.799683186067263</v>
          </cell>
          <cell r="E5">
            <v>10.089640991105512</v>
          </cell>
          <cell r="F5">
            <v>8.07864753064597</v>
          </cell>
          <cell r="G5">
            <v>6.536671548173981</v>
          </cell>
          <cell r="H5">
            <v>5.3443215424786219</v>
          </cell>
          <cell r="I5">
            <v>4.4377974532273887</v>
          </cell>
          <cell r="J5">
            <v>3.7403064393162766</v>
          </cell>
          <cell r="K5">
            <v>3.072927345975808</v>
          </cell>
          <cell r="L5">
            <v>2.8397411461005526</v>
          </cell>
          <cell r="M5">
            <v>2.7765287709878157</v>
          </cell>
          <cell r="N5">
            <v>2.7445761506660231</v>
          </cell>
          <cell r="O5">
            <v>2.5869857055937744</v>
          </cell>
          <cell r="P5">
            <v>2.4519701372356817</v>
          </cell>
          <cell r="Q5">
            <v>2.3867353638336244</v>
          </cell>
          <cell r="R5">
            <v>2.3090080965271818</v>
          </cell>
          <cell r="S5">
            <v>1.9205354471024307</v>
          </cell>
          <cell r="T5">
            <v>1.7041524082523944</v>
          </cell>
          <cell r="U5">
            <v>1.4600796053285614</v>
          </cell>
          <cell r="V5">
            <v>1.2603845616973759</v>
          </cell>
          <cell r="W5">
            <v>1.194327827692667</v>
          </cell>
          <cell r="X5">
            <v>1.1499229342401984</v>
          </cell>
          <cell r="Y5">
            <v>1.1411781946830641</v>
          </cell>
          <cell r="Z5">
            <v>1.0679885379728209</v>
          </cell>
          <cell r="AA5">
            <v>1.0268759255646087</v>
          </cell>
          <cell r="AB5">
            <v>1</v>
          </cell>
          <cell r="AC5">
            <v>75</v>
          </cell>
          <cell r="AD5">
            <v>25</v>
          </cell>
        </row>
        <row r="6">
          <cell r="C6">
            <v>16.223296802894996</v>
          </cell>
          <cell r="D6">
            <v>12.763805344970628</v>
          </cell>
          <cell r="E6">
            <v>10.08347873159007</v>
          </cell>
          <cell r="F6">
            <v>8.0931858369351009</v>
          </cell>
          <cell r="G6">
            <v>6.5659479339104641</v>
          </cell>
          <cell r="H6">
            <v>5.3839515470349086</v>
          </cell>
          <cell r="I6">
            <v>4.484234082539281</v>
          </cell>
          <cell r="J6">
            <v>3.7910140315745262</v>
          </cell>
          <cell r="K6">
            <v>3.1277438811556224</v>
          </cell>
          <cell r="L6">
            <v>2.8932815308608308</v>
          </cell>
          <cell r="M6">
            <v>2.8306937724691017</v>
          </cell>
          <cell r="N6">
            <v>2.7981840814852914</v>
          </cell>
          <cell r="O6">
            <v>2.6354933187104228</v>
          </cell>
          <cell r="P6">
            <v>2.4951390328151986</v>
          </cell>
          <cell r="Q6">
            <v>2.427232963279867</v>
          </cell>
          <cell r="R6">
            <v>2.3458331128711851</v>
          </cell>
          <cell r="S6">
            <v>1.9448703203148381</v>
          </cell>
          <cell r="T6">
            <v>1.7210461596823854</v>
          </cell>
          <cell r="U6">
            <v>1.469722789541704</v>
          </cell>
          <cell r="V6">
            <v>1.2656517960171227</v>
          </cell>
          <cell r="W6">
            <v>1.1981730128724459</v>
          </cell>
          <cell r="X6">
            <v>1.1523452314132021</v>
          </cell>
          <cell r="Y6">
            <v>1.1426986256378073</v>
          </cell>
          <cell r="Z6">
            <v>1.0685646049887088</v>
          </cell>
          <cell r="AA6">
            <v>1.0267337182930256</v>
          </cell>
          <cell r="AB6">
            <v>1</v>
          </cell>
          <cell r="AC6">
            <v>74</v>
          </cell>
          <cell r="AD6">
            <v>26</v>
          </cell>
        </row>
        <row r="7">
          <cell r="C7">
            <v>16.147499377977638</v>
          </cell>
          <cell r="D7">
            <v>12.727927503873993</v>
          </cell>
          <cell r="E7">
            <v>10.077316472074624</v>
          </cell>
          <cell r="F7">
            <v>8.1077241432242317</v>
          </cell>
          <cell r="G7">
            <v>6.595224319646948</v>
          </cell>
          <cell r="H7">
            <v>5.4235815515911963</v>
          </cell>
          <cell r="I7">
            <v>4.5306707118511724</v>
          </cell>
          <cell r="J7">
            <v>3.8417216238327758</v>
          </cell>
          <cell r="K7">
            <v>3.1825604163354364</v>
          </cell>
          <cell r="L7">
            <v>2.9468219156211091</v>
          </cell>
          <cell r="M7">
            <v>2.8848587739503881</v>
          </cell>
          <cell r="N7">
            <v>2.8517920123045593</v>
          </cell>
          <cell r="O7">
            <v>2.6840009318270712</v>
          </cell>
          <cell r="P7">
            <v>2.5383079283947159</v>
          </cell>
          <cell r="Q7">
            <v>2.4677305627261092</v>
          </cell>
          <cell r="R7">
            <v>2.382658129215188</v>
          </cell>
          <cell r="S7">
            <v>1.9692051935272452</v>
          </cell>
          <cell r="T7">
            <v>1.7379399111123757</v>
          </cell>
          <cell r="U7">
            <v>1.4793659737548466</v>
          </cell>
          <cell r="V7">
            <v>1.2709190303368696</v>
          </cell>
          <cell r="W7">
            <v>1.2020181980522247</v>
          </cell>
          <cell r="X7">
            <v>1.1547675285862062</v>
          </cell>
          <cell r="Y7">
            <v>1.144219056592551</v>
          </cell>
          <cell r="Z7">
            <v>1.0691406720045964</v>
          </cell>
          <cell r="AA7">
            <v>1.0265915110214427</v>
          </cell>
          <cell r="AB7">
            <v>1</v>
          </cell>
          <cell r="AC7">
            <v>73</v>
          </cell>
          <cell r="AD7">
            <v>27</v>
          </cell>
        </row>
        <row r="8">
          <cell r="C8">
            <v>16.07170195306028</v>
          </cell>
          <cell r="D8">
            <v>12.692049662777357</v>
          </cell>
          <cell r="E8">
            <v>10.071154212559181</v>
          </cell>
          <cell r="F8">
            <v>8.1222624495133608</v>
          </cell>
          <cell r="G8">
            <v>6.6245007053834293</v>
          </cell>
          <cell r="H8">
            <v>5.4632115561474848</v>
          </cell>
          <cell r="I8">
            <v>4.5771073411630629</v>
          </cell>
          <cell r="J8">
            <v>3.8924292160910254</v>
          </cell>
          <cell r="K8">
            <v>3.2373769515152513</v>
          </cell>
          <cell r="L8">
            <v>3.0003623003813873</v>
          </cell>
          <cell r="M8">
            <v>2.9390237754316746</v>
          </cell>
          <cell r="N8">
            <v>2.9053999431238267</v>
          </cell>
          <cell r="O8">
            <v>2.7325085449437201</v>
          </cell>
          <cell r="P8">
            <v>2.5814768239742336</v>
          </cell>
          <cell r="Q8">
            <v>2.5082281621723514</v>
          </cell>
          <cell r="R8">
            <v>2.419483145559191</v>
          </cell>
          <cell r="S8">
            <v>1.9935400667396521</v>
          </cell>
          <cell r="T8">
            <v>1.7548336625423664</v>
          </cell>
          <cell r="U8">
            <v>1.4890091579679889</v>
          </cell>
          <cell r="V8">
            <v>1.2761862646566164</v>
          </cell>
          <cell r="W8">
            <v>1.2058633832320031</v>
          </cell>
          <cell r="X8">
            <v>1.1571898257592099</v>
          </cell>
          <cell r="Y8">
            <v>1.1457394875472942</v>
          </cell>
          <cell r="Z8">
            <v>1.0697167390204843</v>
          </cell>
          <cell r="AA8">
            <v>1.0264493037498597</v>
          </cell>
          <cell r="AB8">
            <v>1</v>
          </cell>
          <cell r="AC8">
            <v>72</v>
          </cell>
          <cell r="AD8">
            <v>28</v>
          </cell>
        </row>
        <row r="9">
          <cell r="C9">
            <v>15.995904528142926</v>
          </cell>
          <cell r="D9">
            <v>12.656171821680722</v>
          </cell>
          <cell r="E9">
            <v>10.064991953043739</v>
          </cell>
          <cell r="F9">
            <v>8.1368007558024917</v>
          </cell>
          <cell r="G9">
            <v>6.6537770911199141</v>
          </cell>
          <cell r="H9">
            <v>5.5028415607037724</v>
          </cell>
          <cell r="I9">
            <v>4.6235439704749544</v>
          </cell>
          <cell r="J9">
            <v>3.9431368083492746</v>
          </cell>
          <cell r="K9">
            <v>3.2921934866950657</v>
          </cell>
          <cell r="L9">
            <v>3.0539026851416655</v>
          </cell>
          <cell r="M9">
            <v>2.9931887769129606</v>
          </cell>
          <cell r="N9">
            <v>2.9590078739430941</v>
          </cell>
          <cell r="O9">
            <v>2.7810161580603681</v>
          </cell>
          <cell r="P9">
            <v>2.6246457195537509</v>
          </cell>
          <cell r="Q9">
            <v>2.5487257616185941</v>
          </cell>
          <cell r="R9">
            <v>2.4563081619031939</v>
          </cell>
          <cell r="S9">
            <v>2.0178749399520597</v>
          </cell>
          <cell r="T9">
            <v>1.7717274139723571</v>
          </cell>
          <cell r="U9">
            <v>1.4986523421811313</v>
          </cell>
          <cell r="V9">
            <v>1.2814534989763635</v>
          </cell>
          <cell r="W9">
            <v>1.2097085684117821</v>
          </cell>
          <cell r="X9">
            <v>1.1596121229322136</v>
          </cell>
          <cell r="Y9">
            <v>1.1472599185020376</v>
          </cell>
          <cell r="Z9">
            <v>1.0702928060363721</v>
          </cell>
          <cell r="AA9">
            <v>1.0263070964782766</v>
          </cell>
          <cell r="AB9">
            <v>1</v>
          </cell>
          <cell r="AC9">
            <v>71</v>
          </cell>
          <cell r="AD9">
            <v>29</v>
          </cell>
        </row>
        <row r="10">
          <cell r="C10">
            <v>15.920107103225568</v>
          </cell>
          <cell r="D10">
            <v>12.620293980584087</v>
          </cell>
          <cell r="E10">
            <v>10.058829693528295</v>
          </cell>
          <cell r="F10">
            <v>8.1513390620916208</v>
          </cell>
          <cell r="G10">
            <v>6.6830534768563963</v>
          </cell>
          <cell r="H10">
            <v>5.5424715652600591</v>
          </cell>
          <cell r="I10">
            <v>4.6699805997868458</v>
          </cell>
          <cell r="J10">
            <v>3.9938444006075242</v>
          </cell>
          <cell r="K10">
            <v>3.3470100218748802</v>
          </cell>
          <cell r="L10">
            <v>3.1074430699019446</v>
          </cell>
          <cell r="M10">
            <v>3.047353778394247</v>
          </cell>
          <cell r="N10">
            <v>3.0126158047623619</v>
          </cell>
          <cell r="O10">
            <v>2.8295237711770165</v>
          </cell>
          <cell r="P10">
            <v>2.6678146151332682</v>
          </cell>
          <cell r="Q10">
            <v>2.5892233610648363</v>
          </cell>
          <cell r="R10">
            <v>2.4931331782471973</v>
          </cell>
          <cell r="S10">
            <v>2.042209813164467</v>
          </cell>
          <cell r="T10">
            <v>1.7886211654023476</v>
          </cell>
          <cell r="U10">
            <v>1.5082955263942739</v>
          </cell>
          <cell r="V10">
            <v>1.2867207332961104</v>
          </cell>
          <cell r="W10">
            <v>1.2135537535915608</v>
          </cell>
          <cell r="X10">
            <v>1.1620344201052175</v>
          </cell>
          <cell r="Y10">
            <v>1.1487803494567808</v>
          </cell>
          <cell r="Z10">
            <v>1.0708688730522598</v>
          </cell>
          <cell r="AA10">
            <v>1.0261648892066935</v>
          </cell>
          <cell r="AB10">
            <v>1</v>
          </cell>
          <cell r="AC10">
            <v>70</v>
          </cell>
          <cell r="AD10">
            <v>30</v>
          </cell>
        </row>
        <row r="11">
          <cell r="C11">
            <v>15.844309678308212</v>
          </cell>
          <cell r="D11">
            <v>12.584416139487452</v>
          </cell>
          <cell r="E11">
            <v>10.052667434012852</v>
          </cell>
          <cell r="F11">
            <v>8.1658773683807517</v>
          </cell>
          <cell r="G11">
            <v>6.7123298625928793</v>
          </cell>
          <cell r="H11">
            <v>5.5821015698163476</v>
          </cell>
          <cell r="I11">
            <v>4.7164172290987372</v>
          </cell>
          <cell r="J11">
            <v>4.0445519928657738</v>
          </cell>
          <cell r="K11">
            <v>3.4018265570546946</v>
          </cell>
          <cell r="L11">
            <v>3.160983454662222</v>
          </cell>
          <cell r="M11">
            <v>3.1015187798755335</v>
          </cell>
          <cell r="N11">
            <v>3.0662237355816302</v>
          </cell>
          <cell r="O11">
            <v>2.8780313842936649</v>
          </cell>
          <cell r="P11">
            <v>2.7109835107127855</v>
          </cell>
          <cell r="Q11">
            <v>2.629720960511079</v>
          </cell>
          <cell r="R11">
            <v>2.5299581945912002</v>
          </cell>
          <cell r="S11">
            <v>2.0665446863768739</v>
          </cell>
          <cell r="T11">
            <v>1.8055149168323386</v>
          </cell>
          <cell r="U11">
            <v>1.5179387106074165</v>
          </cell>
          <cell r="V11">
            <v>1.291987967615857</v>
          </cell>
          <cell r="W11">
            <v>1.2173989387713398</v>
          </cell>
          <cell r="X11">
            <v>1.1644567172782214</v>
          </cell>
          <cell r="Y11">
            <v>1.1503007804115242</v>
          </cell>
          <cell r="Z11">
            <v>1.0714449400681476</v>
          </cell>
          <cell r="AA11">
            <v>1.0260226819351106</v>
          </cell>
          <cell r="AB11">
            <v>1</v>
          </cell>
          <cell r="AC11">
            <v>69</v>
          </cell>
          <cell r="AD11">
            <v>31</v>
          </cell>
        </row>
        <row r="12">
          <cell r="C12">
            <v>15.768512253390854</v>
          </cell>
          <cell r="D12">
            <v>12.548538298390817</v>
          </cell>
          <cell r="E12">
            <v>10.046505174497408</v>
          </cell>
          <cell r="F12">
            <v>8.1804156746698808</v>
          </cell>
          <cell r="G12">
            <v>6.7416062483293624</v>
          </cell>
          <cell r="H12">
            <v>5.6217315743726353</v>
          </cell>
          <cell r="I12">
            <v>4.7628538584106286</v>
          </cell>
          <cell r="J12">
            <v>4.0952595851240234</v>
          </cell>
          <cell r="K12">
            <v>3.4566430922345091</v>
          </cell>
          <cell r="L12">
            <v>3.2145238394225011</v>
          </cell>
          <cell r="M12">
            <v>3.1556837813568195</v>
          </cell>
          <cell r="N12">
            <v>3.1198316664008972</v>
          </cell>
          <cell r="O12">
            <v>2.9265389974103133</v>
          </cell>
          <cell r="P12">
            <v>2.7541524062923033</v>
          </cell>
          <cell r="Q12">
            <v>2.6702185599573212</v>
          </cell>
          <cell r="R12">
            <v>2.5667832109352031</v>
          </cell>
          <cell r="S12">
            <v>2.0908795595892813</v>
          </cell>
          <cell r="T12">
            <v>1.8224086682623288</v>
          </cell>
          <cell r="U12">
            <v>1.5275818948205588</v>
          </cell>
          <cell r="V12">
            <v>1.2972552019356038</v>
          </cell>
          <cell r="W12">
            <v>1.2212441239511183</v>
          </cell>
          <cell r="X12">
            <v>1.1668790144512251</v>
          </cell>
          <cell r="Y12">
            <v>1.1518212113662676</v>
          </cell>
          <cell r="Z12">
            <v>1.0720210070840355</v>
          </cell>
          <cell r="AA12">
            <v>1.0258804746635275</v>
          </cell>
          <cell r="AB12">
            <v>1</v>
          </cell>
          <cell r="AC12">
            <v>68</v>
          </cell>
          <cell r="AD12">
            <v>32</v>
          </cell>
        </row>
        <row r="13">
          <cell r="C13">
            <v>15.692714828473497</v>
          </cell>
          <cell r="D13">
            <v>12.512660457294182</v>
          </cell>
          <cell r="E13">
            <v>10.040342914981965</v>
          </cell>
          <cell r="F13">
            <v>8.1949539809590117</v>
          </cell>
          <cell r="G13">
            <v>6.7708826340658455</v>
          </cell>
          <cell r="H13">
            <v>5.661361578928922</v>
          </cell>
          <cell r="I13">
            <v>4.80929048772252</v>
          </cell>
          <cell r="J13">
            <v>4.1459671773822722</v>
          </cell>
          <cell r="K13">
            <v>3.5114596274143235</v>
          </cell>
          <cell r="L13">
            <v>3.2680642241827793</v>
          </cell>
          <cell r="M13">
            <v>3.2098487828381055</v>
          </cell>
          <cell r="N13">
            <v>3.173439597220165</v>
          </cell>
          <cell r="O13">
            <v>2.9750466105269617</v>
          </cell>
          <cell r="P13">
            <v>2.7973213018718202</v>
          </cell>
          <cell r="Q13">
            <v>2.7107161594035629</v>
          </cell>
          <cell r="R13">
            <v>2.603608227279206</v>
          </cell>
          <cell r="S13">
            <v>2.1152144328016886</v>
          </cell>
          <cell r="T13">
            <v>1.8393024196923196</v>
          </cell>
          <cell r="U13">
            <v>1.5372250790337012</v>
          </cell>
          <cell r="V13">
            <v>1.3025224362553507</v>
          </cell>
          <cell r="W13">
            <v>1.2250893091308972</v>
          </cell>
          <cell r="X13">
            <v>1.169301311624229</v>
          </cell>
          <cell r="Y13">
            <v>1.153341642321011</v>
          </cell>
          <cell r="Z13">
            <v>1.0725970740999231</v>
          </cell>
          <cell r="AA13">
            <v>1.0257382673919446</v>
          </cell>
          <cell r="AB13">
            <v>1</v>
          </cell>
          <cell r="AC13">
            <v>67</v>
          </cell>
          <cell r="AD13">
            <v>33</v>
          </cell>
        </row>
        <row r="14">
          <cell r="C14">
            <v>15.61691740355614</v>
          </cell>
          <cell r="D14">
            <v>12.476782616197546</v>
          </cell>
          <cell r="E14">
            <v>10.034180655466521</v>
          </cell>
          <cell r="F14">
            <v>8.2094922872481408</v>
          </cell>
          <cell r="G14">
            <v>6.8001590198023294</v>
          </cell>
          <cell r="H14">
            <v>5.7009915834852105</v>
          </cell>
          <cell r="I14">
            <v>4.8557271170344105</v>
          </cell>
          <cell r="J14">
            <v>4.1966747696405218</v>
          </cell>
          <cell r="K14">
            <v>3.5662761625941379</v>
          </cell>
          <cell r="L14">
            <v>3.3216046089430575</v>
          </cell>
          <cell r="M14">
            <v>3.2640137843193919</v>
          </cell>
          <cell r="N14">
            <v>3.2270475280394328</v>
          </cell>
          <cell r="O14">
            <v>3.0235542236436102</v>
          </cell>
          <cell r="P14">
            <v>2.840490197451337</v>
          </cell>
          <cell r="Q14">
            <v>2.751213758849806</v>
          </cell>
          <cell r="R14">
            <v>2.640433243623209</v>
          </cell>
          <cell r="S14">
            <v>2.1395493060140955</v>
          </cell>
          <cell r="T14">
            <v>1.8561961711223103</v>
          </cell>
          <cell r="U14">
            <v>1.5468682632468438</v>
          </cell>
          <cell r="V14">
            <v>1.307789670575098</v>
          </cell>
          <cell r="W14">
            <v>1.2289344943106757</v>
          </cell>
          <cell r="X14">
            <v>1.1717236087972329</v>
          </cell>
          <cell r="Y14">
            <v>1.1548620732757544</v>
          </cell>
          <cell r="Z14">
            <v>1.0731731411158107</v>
          </cell>
          <cell r="AA14">
            <v>1.0255960601203613</v>
          </cell>
          <cell r="AB14">
            <v>1</v>
          </cell>
          <cell r="AC14">
            <v>66</v>
          </cell>
          <cell r="AD14">
            <v>34</v>
          </cell>
        </row>
        <row r="15">
          <cell r="C15">
            <v>15.541119978638784</v>
          </cell>
          <cell r="D15">
            <v>12.440904775100911</v>
          </cell>
          <cell r="E15">
            <v>10.028018395951078</v>
          </cell>
          <cell r="F15">
            <v>8.22403059353727</v>
          </cell>
          <cell r="G15">
            <v>6.8294354055388116</v>
          </cell>
          <cell r="H15">
            <v>5.740621588041499</v>
          </cell>
          <cell r="I15">
            <v>4.9021637463463028</v>
          </cell>
          <cell r="J15">
            <v>4.2473823618987714</v>
          </cell>
          <cell r="K15">
            <v>3.6210926977739524</v>
          </cell>
          <cell r="L15">
            <v>3.3751449937033358</v>
          </cell>
          <cell r="M15">
            <v>3.3181787858006784</v>
          </cell>
          <cell r="N15">
            <v>3.2806554588587007</v>
          </cell>
          <cell r="O15">
            <v>3.0720618367602581</v>
          </cell>
          <cell r="P15">
            <v>2.8836590930308548</v>
          </cell>
          <cell r="Q15">
            <v>2.7917113582960487</v>
          </cell>
          <cell r="R15">
            <v>2.6772582599672119</v>
          </cell>
          <cell r="S15">
            <v>2.1638841792265029</v>
          </cell>
          <cell r="T15">
            <v>1.8730899225523006</v>
          </cell>
          <cell r="U15">
            <v>1.5565114474599862</v>
          </cell>
          <cell r="V15">
            <v>1.3130569048948448</v>
          </cell>
          <cell r="W15">
            <v>1.2327796794904546</v>
          </cell>
          <cell r="X15">
            <v>1.1741459059702368</v>
          </cell>
          <cell r="Y15">
            <v>1.1563825042304978</v>
          </cell>
          <cell r="Z15">
            <v>1.0737492081316986</v>
          </cell>
          <cell r="AA15">
            <v>1.0254538528487784</v>
          </cell>
          <cell r="AB15">
            <v>1</v>
          </cell>
          <cell r="AC15">
            <v>65</v>
          </cell>
          <cell r="AD15">
            <v>35</v>
          </cell>
        </row>
        <row r="16">
          <cell r="C16">
            <v>15.465322553721428</v>
          </cell>
          <cell r="D16">
            <v>12.405026934004276</v>
          </cell>
          <cell r="E16">
            <v>10.021856136435634</v>
          </cell>
          <cell r="F16">
            <v>8.2385688998264008</v>
          </cell>
          <cell r="G16">
            <v>6.8587117912752955</v>
          </cell>
          <cell r="H16">
            <v>5.7802515925977858</v>
          </cell>
          <cell r="I16">
            <v>4.9486003756581933</v>
          </cell>
          <cell r="J16">
            <v>4.2980899541570201</v>
          </cell>
          <cell r="K16">
            <v>3.6759092329537668</v>
          </cell>
          <cell r="L16">
            <v>3.428685378463614</v>
          </cell>
          <cell r="M16">
            <v>3.3723437872819644</v>
          </cell>
          <cell r="N16">
            <v>3.3342633896779681</v>
          </cell>
          <cell r="O16">
            <v>3.120569449876907</v>
          </cell>
          <cell r="P16">
            <v>2.9268279886103721</v>
          </cell>
          <cell r="Q16">
            <v>2.8322089577422904</v>
          </cell>
          <cell r="R16">
            <v>2.7140832763112148</v>
          </cell>
          <cell r="S16">
            <v>2.1882190524389102</v>
          </cell>
          <cell r="T16">
            <v>1.8899836739822917</v>
          </cell>
          <cell r="U16">
            <v>1.5661546316731287</v>
          </cell>
          <cell r="V16">
            <v>1.3183241392145917</v>
          </cell>
          <cell r="W16">
            <v>1.2366248646702334</v>
          </cell>
          <cell r="X16">
            <v>1.1765682031432405</v>
          </cell>
          <cell r="Y16">
            <v>1.157902935185241</v>
          </cell>
          <cell r="Z16">
            <v>1.0743252751475865</v>
          </cell>
          <cell r="AA16">
            <v>1.0253116455771956</v>
          </cell>
          <cell r="AB16">
            <v>1</v>
          </cell>
          <cell r="AC16">
            <v>64</v>
          </cell>
          <cell r="AD16">
            <v>36</v>
          </cell>
        </row>
        <row r="17">
          <cell r="C17">
            <v>15.38952512880407</v>
          </cell>
          <cell r="D17">
            <v>12.369149092907641</v>
          </cell>
          <cell r="E17">
            <v>10.01569387692019</v>
          </cell>
          <cell r="F17">
            <v>8.2531072061155299</v>
          </cell>
          <cell r="G17">
            <v>6.8879881770117777</v>
          </cell>
          <cell r="H17">
            <v>5.8198815971540743</v>
          </cell>
          <cell r="I17">
            <v>4.9950370049700847</v>
          </cell>
          <cell r="J17">
            <v>4.3487975464152706</v>
          </cell>
          <cell r="K17">
            <v>3.7307257681335813</v>
          </cell>
          <cell r="L17">
            <v>3.4822257632238922</v>
          </cell>
          <cell r="M17">
            <v>3.4265087887632508</v>
          </cell>
          <cell r="N17">
            <v>3.3878713204972359</v>
          </cell>
          <cell r="O17">
            <v>3.1690770629935554</v>
          </cell>
          <cell r="P17">
            <v>2.9699968841898898</v>
          </cell>
          <cell r="Q17">
            <v>2.8727065571885326</v>
          </cell>
          <cell r="R17">
            <v>2.7509082926552177</v>
          </cell>
          <cell r="S17">
            <v>2.2125539256513176</v>
          </cell>
          <cell r="T17">
            <v>1.906877425412282</v>
          </cell>
          <cell r="U17">
            <v>1.5757978158862711</v>
          </cell>
          <cell r="V17">
            <v>1.3235913735343383</v>
          </cell>
          <cell r="W17">
            <v>1.2404700498500121</v>
          </cell>
          <cell r="X17">
            <v>1.1789905003162442</v>
          </cell>
          <cell r="Y17">
            <v>1.1594233661399844</v>
          </cell>
          <cell r="Z17">
            <v>1.0749013421634743</v>
          </cell>
          <cell r="AA17">
            <v>1.0251694383056125</v>
          </cell>
          <cell r="AB17">
            <v>1</v>
          </cell>
          <cell r="AC17">
            <v>63</v>
          </cell>
          <cell r="AD17">
            <v>37</v>
          </cell>
        </row>
        <row r="18">
          <cell r="C18">
            <v>15.313727703886716</v>
          </cell>
          <cell r="D18">
            <v>12.333271251811004</v>
          </cell>
          <cell r="E18">
            <v>10.009531617404749</v>
          </cell>
          <cell r="F18">
            <v>8.2676455124046608</v>
          </cell>
          <cell r="G18">
            <v>6.9172645627482607</v>
          </cell>
          <cell r="H18">
            <v>5.859511601710361</v>
          </cell>
          <cell r="I18">
            <v>5.0414736342819761</v>
          </cell>
          <cell r="J18">
            <v>4.3995051386735193</v>
          </cell>
          <cell r="K18">
            <v>3.7855423033133957</v>
          </cell>
          <cell r="L18">
            <v>3.5357661479841704</v>
          </cell>
          <cell r="M18">
            <v>3.4806737902445364</v>
          </cell>
          <cell r="N18">
            <v>3.4414792513165038</v>
          </cell>
          <cell r="O18">
            <v>3.2175846761102038</v>
          </cell>
          <cell r="P18">
            <v>3.0131657797694071</v>
          </cell>
          <cell r="Q18">
            <v>2.9132041566347753</v>
          </cell>
          <cell r="R18">
            <v>2.7877333089992207</v>
          </cell>
          <cell r="S18">
            <v>2.2368887988637245</v>
          </cell>
          <cell r="T18">
            <v>1.9237711768422727</v>
          </cell>
          <cell r="U18">
            <v>1.5854410000994137</v>
          </cell>
          <cell r="V18">
            <v>1.3288586078540852</v>
          </cell>
          <cell r="W18">
            <v>1.2443152350297908</v>
          </cell>
          <cell r="X18">
            <v>1.1814127974892483</v>
          </cell>
          <cell r="Y18">
            <v>1.1609437970947278</v>
          </cell>
          <cell r="Z18">
            <v>1.075477409179362</v>
          </cell>
          <cell r="AA18">
            <v>1.0250272310340294</v>
          </cell>
          <cell r="AB18">
            <v>1</v>
          </cell>
          <cell r="AC18">
            <v>62</v>
          </cell>
          <cell r="AD18">
            <v>38</v>
          </cell>
        </row>
        <row r="19">
          <cell r="C19">
            <v>15.237930278969356</v>
          </cell>
          <cell r="D19">
            <v>12.297393410714371</v>
          </cell>
          <cell r="E19">
            <v>10.003369357889305</v>
          </cell>
          <cell r="F19">
            <v>8.2821838186937899</v>
          </cell>
          <cell r="G19">
            <v>6.9465409484847438</v>
          </cell>
          <cell r="H19">
            <v>5.8991416062666486</v>
          </cell>
          <cell r="I19">
            <v>5.0879102635938667</v>
          </cell>
          <cell r="J19">
            <v>4.4502127309317689</v>
          </cell>
          <cell r="K19">
            <v>3.8403588384932101</v>
          </cell>
          <cell r="L19">
            <v>3.5893065327444487</v>
          </cell>
          <cell r="M19">
            <v>3.5348387917258233</v>
          </cell>
          <cell r="N19">
            <v>3.4950871821357712</v>
          </cell>
          <cell r="O19">
            <v>3.2660922892268527</v>
          </cell>
          <cell r="P19">
            <v>3.056334675348924</v>
          </cell>
          <cell r="Q19">
            <v>2.9537017560810184</v>
          </cell>
          <cell r="R19">
            <v>2.824558325343224</v>
          </cell>
          <cell r="S19">
            <v>2.2612236720761318</v>
          </cell>
          <cell r="T19">
            <v>1.9406649282722634</v>
          </cell>
          <cell r="U19">
            <v>1.5950841843125563</v>
          </cell>
          <cell r="V19">
            <v>1.3341258421738322</v>
          </cell>
          <cell r="W19">
            <v>1.2481604202095695</v>
          </cell>
          <cell r="X19">
            <v>1.183835094662252</v>
          </cell>
          <cell r="Y19">
            <v>1.1624642280494712</v>
          </cell>
          <cell r="Z19">
            <v>1.0760534761952498</v>
          </cell>
          <cell r="AA19">
            <v>1.0248850237624465</v>
          </cell>
          <cell r="AB19">
            <v>1</v>
          </cell>
          <cell r="AC19">
            <v>61</v>
          </cell>
          <cell r="AD19">
            <v>39</v>
          </cell>
        </row>
        <row r="20">
          <cell r="C20">
            <v>15.162132854052002</v>
          </cell>
          <cell r="D20">
            <v>12.261515569617735</v>
          </cell>
          <cell r="E20">
            <v>9.9972070983738597</v>
          </cell>
          <cell r="F20">
            <v>8.2967221249829208</v>
          </cell>
          <cell r="G20">
            <v>6.9758173342212277</v>
          </cell>
          <cell r="H20">
            <v>5.9387716108229371</v>
          </cell>
          <cell r="I20">
            <v>5.134346892905759</v>
          </cell>
          <cell r="J20">
            <v>4.5009203231900186</v>
          </cell>
          <cell r="K20">
            <v>3.8951753736730246</v>
          </cell>
          <cell r="L20">
            <v>3.6428469175047269</v>
          </cell>
          <cell r="M20">
            <v>3.5890037932071097</v>
          </cell>
          <cell r="N20">
            <v>3.548695112955039</v>
          </cell>
          <cell r="O20">
            <v>3.3145999023435002</v>
          </cell>
          <cell r="P20">
            <v>3.0995035709284413</v>
          </cell>
          <cell r="Q20">
            <v>2.9941993555272601</v>
          </cell>
          <cell r="R20">
            <v>2.8613833416872274</v>
          </cell>
          <cell r="S20">
            <v>2.2855585452885392</v>
          </cell>
          <cell r="T20">
            <v>1.9575586797022537</v>
          </cell>
          <cell r="U20">
            <v>1.6047273685256982</v>
          </cell>
          <cell r="V20">
            <v>1.3393930764935791</v>
          </cell>
          <cell r="W20">
            <v>1.2520056053893485</v>
          </cell>
          <cell r="X20">
            <v>1.1862573918352559</v>
          </cell>
          <cell r="Y20">
            <v>1.1639846590042147</v>
          </cell>
          <cell r="Z20">
            <v>1.0766295432111377</v>
          </cell>
          <cell r="AA20">
            <v>1.0247428164908634</v>
          </cell>
          <cell r="AB20">
            <v>1</v>
          </cell>
          <cell r="AC20">
            <v>60</v>
          </cell>
          <cell r="AD20">
            <v>40</v>
          </cell>
        </row>
        <row r="21">
          <cell r="C21">
            <v>15.086335429134644</v>
          </cell>
          <cell r="D21">
            <v>12.225637728521098</v>
          </cell>
          <cell r="E21">
            <v>9.9910448388584179</v>
          </cell>
          <cell r="F21">
            <v>8.3112604312720517</v>
          </cell>
          <cell r="G21">
            <v>7.0050937199577108</v>
          </cell>
          <cell r="H21">
            <v>5.9784016153792239</v>
          </cell>
          <cell r="I21">
            <v>5.1807835222176504</v>
          </cell>
          <cell r="J21">
            <v>4.5516279154482682</v>
          </cell>
          <cell r="K21">
            <v>3.9499919088528395</v>
          </cell>
          <cell r="L21">
            <v>3.6963873022650047</v>
          </cell>
          <cell r="M21">
            <v>3.6431687946883962</v>
          </cell>
          <cell r="N21">
            <v>3.6023030437743064</v>
          </cell>
          <cell r="O21">
            <v>3.3631075154601491</v>
          </cell>
          <cell r="P21">
            <v>3.1426724665079586</v>
          </cell>
          <cell r="Q21">
            <v>3.0346969549735023</v>
          </cell>
          <cell r="R21">
            <v>2.8982083580312303</v>
          </cell>
          <cell r="S21">
            <v>2.3098934185009465</v>
          </cell>
          <cell r="T21">
            <v>1.9744524311322444</v>
          </cell>
          <cell r="U21">
            <v>1.6143705527388408</v>
          </cell>
          <cell r="V21">
            <v>1.3446603108133259</v>
          </cell>
          <cell r="W21">
            <v>1.2558507905691272</v>
          </cell>
          <cell r="X21">
            <v>1.1886796890082598</v>
          </cell>
          <cell r="Y21">
            <v>1.1655050899589581</v>
          </cell>
          <cell r="Z21">
            <v>1.0772056102270253</v>
          </cell>
          <cell r="AA21">
            <v>1.0246006092192803</v>
          </cell>
          <cell r="AB21">
            <v>1</v>
          </cell>
          <cell r="AC21">
            <v>59</v>
          </cell>
          <cell r="AD21">
            <v>41</v>
          </cell>
        </row>
        <row r="22">
          <cell r="C22">
            <v>15.010538004217288</v>
          </cell>
          <cell r="D22">
            <v>12.189759887424463</v>
          </cell>
          <cell r="E22">
            <v>9.9848825793429743</v>
          </cell>
          <cell r="F22">
            <v>8.3257987375611808</v>
          </cell>
          <cell r="G22">
            <v>7.034370105694193</v>
          </cell>
          <cell r="H22">
            <v>6.0180316199355115</v>
          </cell>
          <cell r="I22">
            <v>5.2272201515295409</v>
          </cell>
          <cell r="J22">
            <v>4.6023355077065178</v>
          </cell>
          <cell r="K22">
            <v>4.004808444032653</v>
          </cell>
          <cell r="L22">
            <v>3.7499276870252833</v>
          </cell>
          <cell r="M22">
            <v>3.6973337961696826</v>
          </cell>
          <cell r="N22">
            <v>3.6559109745935738</v>
          </cell>
          <cell r="O22">
            <v>3.4116151285767971</v>
          </cell>
          <cell r="P22">
            <v>3.1858413620874764</v>
          </cell>
          <cell r="Q22">
            <v>3.075194554419745</v>
          </cell>
          <cell r="R22">
            <v>2.9350333743752333</v>
          </cell>
          <cell r="S22">
            <v>2.3342282917133534</v>
          </cell>
          <cell r="T22">
            <v>1.9913461825622352</v>
          </cell>
          <cell r="U22">
            <v>1.6240137369519834</v>
          </cell>
          <cell r="V22">
            <v>1.3499275451330726</v>
          </cell>
          <cell r="W22">
            <v>1.2596959757489059</v>
          </cell>
          <cell r="X22">
            <v>1.1911019861812635</v>
          </cell>
          <cell r="Y22">
            <v>1.1670255209137013</v>
          </cell>
          <cell r="Z22">
            <v>1.0777816772429132</v>
          </cell>
          <cell r="AA22">
            <v>1.0244584019476972</v>
          </cell>
          <cell r="AB22">
            <v>1</v>
          </cell>
          <cell r="AC22">
            <v>58</v>
          </cell>
          <cell r="AD22">
            <v>42</v>
          </cell>
        </row>
        <row r="23">
          <cell r="C23">
            <v>14.93474057929993</v>
          </cell>
          <cell r="D23">
            <v>12.15388204632783</v>
          </cell>
          <cell r="E23">
            <v>9.9787203198275307</v>
          </cell>
          <cell r="F23">
            <v>8.3403370438503117</v>
          </cell>
          <cell r="G23">
            <v>7.0636464914306769</v>
          </cell>
          <cell r="H23">
            <v>6.0576616244918</v>
          </cell>
          <cell r="I23">
            <v>5.2736567808414323</v>
          </cell>
          <cell r="J23">
            <v>4.6530430999647674</v>
          </cell>
          <cell r="K23">
            <v>4.0596249792124679</v>
          </cell>
          <cell r="L23">
            <v>3.8034680717855616</v>
          </cell>
          <cell r="M23">
            <v>3.7514987976509677</v>
          </cell>
          <cell r="N23">
            <v>3.7095189054128421</v>
          </cell>
          <cell r="O23">
            <v>3.4601227416934455</v>
          </cell>
          <cell r="P23">
            <v>3.2290102576669937</v>
          </cell>
          <cell r="Q23">
            <v>3.1156921538659872</v>
          </cell>
          <cell r="R23">
            <v>2.9718583907192362</v>
          </cell>
          <cell r="S23">
            <v>2.3585631649257608</v>
          </cell>
          <cell r="T23">
            <v>2.0082399339922254</v>
          </cell>
          <cell r="U23">
            <v>1.6336569211651257</v>
          </cell>
          <cell r="V23">
            <v>1.3551947794528194</v>
          </cell>
          <cell r="W23">
            <v>1.2635411609286846</v>
          </cell>
          <cell r="X23">
            <v>1.1935242833542674</v>
          </cell>
          <cell r="Y23">
            <v>1.1685459518684447</v>
          </cell>
          <cell r="Z23">
            <v>1.0783577442588008</v>
          </cell>
          <cell r="AA23">
            <v>1.0243161946761143</v>
          </cell>
          <cell r="AB23">
            <v>1</v>
          </cell>
          <cell r="AC23">
            <v>57</v>
          </cell>
          <cell r="AD23">
            <v>43</v>
          </cell>
        </row>
        <row r="24">
          <cell r="C24">
            <v>14.858943154382576</v>
          </cell>
          <cell r="D24">
            <v>12.118004205231193</v>
          </cell>
          <cell r="E24">
            <v>9.9725580603120871</v>
          </cell>
          <cell r="F24">
            <v>8.3548753501394408</v>
          </cell>
          <cell r="G24">
            <v>7.0929228771671591</v>
          </cell>
          <cell r="H24">
            <v>6.0972916290480885</v>
          </cell>
          <cell r="I24">
            <v>5.3200934101533246</v>
          </cell>
          <cell r="J24">
            <v>4.7037506922230161</v>
          </cell>
          <cell r="K24">
            <v>4.1144415143922819</v>
          </cell>
          <cell r="L24">
            <v>3.8570084565458398</v>
          </cell>
          <cell r="M24">
            <v>3.8056637991322542</v>
          </cell>
          <cell r="N24">
            <v>3.76312683623211</v>
          </cell>
          <cell r="O24">
            <v>3.5086303548100943</v>
          </cell>
          <cell r="P24">
            <v>3.2721791532465105</v>
          </cell>
          <cell r="Q24">
            <v>3.1561897533122294</v>
          </cell>
          <cell r="R24">
            <v>3.0086834070632391</v>
          </cell>
          <cell r="S24">
            <v>2.3828980381381681</v>
          </cell>
          <cell r="T24">
            <v>2.0251336854222166</v>
          </cell>
          <cell r="U24">
            <v>1.6433001053782683</v>
          </cell>
          <cell r="V24">
            <v>1.3604620137725667</v>
          </cell>
          <cell r="W24">
            <v>1.2673863461084633</v>
          </cell>
          <cell r="X24">
            <v>1.1959465805272711</v>
          </cell>
          <cell r="Y24">
            <v>1.1700663828231881</v>
          </cell>
          <cell r="Z24">
            <v>1.0789338112746887</v>
          </cell>
          <cell r="AA24">
            <v>1.0241739874045312</v>
          </cell>
          <cell r="AB24">
            <v>1</v>
          </cell>
          <cell r="AC24">
            <v>56</v>
          </cell>
          <cell r="AD24">
            <v>44</v>
          </cell>
        </row>
        <row r="25">
          <cell r="C25">
            <v>14.783145729465218</v>
          </cell>
          <cell r="D25">
            <v>12.082126364134558</v>
          </cell>
          <cell r="E25">
            <v>9.9663958007966436</v>
          </cell>
          <cell r="F25">
            <v>8.3694136564285717</v>
          </cell>
          <cell r="G25">
            <v>7.1221992629036421</v>
          </cell>
          <cell r="H25">
            <v>6.1369216336043761</v>
          </cell>
          <cell r="I25">
            <v>5.3665300394652151</v>
          </cell>
          <cell r="J25">
            <v>4.7544582844812657</v>
          </cell>
          <cell r="K25">
            <v>4.1692580495720968</v>
          </cell>
          <cell r="L25">
            <v>3.9105488413061185</v>
          </cell>
          <cell r="M25">
            <v>3.8598288006135406</v>
          </cell>
          <cell r="N25">
            <v>3.8167347670513774</v>
          </cell>
          <cell r="O25">
            <v>3.5571379679267427</v>
          </cell>
          <cell r="P25">
            <v>3.3153480488260287</v>
          </cell>
          <cell r="Q25">
            <v>3.196687352758472</v>
          </cell>
          <cell r="R25">
            <v>3.045508423407242</v>
          </cell>
          <cell r="S25">
            <v>2.4072329113505755</v>
          </cell>
          <cell r="T25">
            <v>2.0420274368522069</v>
          </cell>
          <cell r="U25">
            <v>1.6529432895914107</v>
          </cell>
          <cell r="V25">
            <v>1.3657292480923136</v>
          </cell>
          <cell r="W25">
            <v>1.2712315312882421</v>
          </cell>
          <cell r="X25">
            <v>1.1983688777002748</v>
          </cell>
          <cell r="Y25">
            <v>1.1715868137779315</v>
          </cell>
          <cell r="Z25">
            <v>1.0795098782905765</v>
          </cell>
          <cell r="AA25">
            <v>1.0240317801329482</v>
          </cell>
          <cell r="AB25">
            <v>1</v>
          </cell>
          <cell r="AC25">
            <v>55</v>
          </cell>
          <cell r="AD25">
            <v>45</v>
          </cell>
        </row>
        <row r="26">
          <cell r="C26">
            <v>14.70734830454786</v>
          </cell>
          <cell r="D26">
            <v>12.046248523037923</v>
          </cell>
          <cell r="E26">
            <v>9.9602335412812</v>
          </cell>
          <cell r="F26">
            <v>8.3839519627177008</v>
          </cell>
          <cell r="G26">
            <v>7.1514756486401261</v>
          </cell>
          <cell r="H26">
            <v>6.1765516381606629</v>
          </cell>
          <cell r="I26">
            <v>5.4129666687771056</v>
          </cell>
          <cell r="J26">
            <v>4.8051658767395153</v>
          </cell>
          <cell r="K26">
            <v>4.2240745847519108</v>
          </cell>
          <cell r="L26">
            <v>3.9640892260663962</v>
          </cell>
          <cell r="M26">
            <v>3.9139938020948275</v>
          </cell>
          <cell r="N26">
            <v>3.8703426978706457</v>
          </cell>
          <cell r="O26">
            <v>3.6056455810433907</v>
          </cell>
          <cell r="P26">
            <v>3.3585169444055456</v>
          </cell>
          <cell r="Q26">
            <v>3.2371849522047143</v>
          </cell>
          <cell r="R26">
            <v>3.082333439751245</v>
          </cell>
          <cell r="S26">
            <v>2.4315677845629824</v>
          </cell>
          <cell r="T26">
            <v>2.0589211882821981</v>
          </cell>
          <cell r="U26">
            <v>1.6625864738045533</v>
          </cell>
          <cell r="V26">
            <v>1.3709964824120604</v>
          </cell>
          <cell r="W26">
            <v>1.275076716468021</v>
          </cell>
          <cell r="X26">
            <v>1.2007911748732787</v>
          </cell>
          <cell r="Y26">
            <v>1.1731072447326749</v>
          </cell>
          <cell r="Z26">
            <v>1.0800859453064642</v>
          </cell>
          <cell r="AA26">
            <v>1.0238895728613653</v>
          </cell>
          <cell r="AB26">
            <v>1</v>
          </cell>
          <cell r="AC26">
            <v>54</v>
          </cell>
          <cell r="AD26">
            <v>46</v>
          </cell>
        </row>
        <row r="27">
          <cell r="C27">
            <v>14.631550879630504</v>
          </cell>
          <cell r="D27">
            <v>12.010370681941287</v>
          </cell>
          <cell r="E27">
            <v>9.9540712817657564</v>
          </cell>
          <cell r="F27">
            <v>8.3984902690068299</v>
          </cell>
          <cell r="G27">
            <v>7.1807520343766074</v>
          </cell>
          <cell r="H27">
            <v>6.2161816427169505</v>
          </cell>
          <cell r="I27">
            <v>5.4594032980889979</v>
          </cell>
          <cell r="J27">
            <v>4.8558734689977641</v>
          </cell>
          <cell r="K27">
            <v>4.2788911199317257</v>
          </cell>
          <cell r="L27">
            <v>4.0176296108266749</v>
          </cell>
          <cell r="M27">
            <v>3.9681588035761131</v>
          </cell>
          <cell r="N27">
            <v>3.9239506286899131</v>
          </cell>
          <cell r="O27">
            <v>3.6541531941600396</v>
          </cell>
          <cell r="P27">
            <v>3.4016858399850629</v>
          </cell>
          <cell r="Q27">
            <v>3.2776825516509565</v>
          </cell>
          <cell r="R27">
            <v>3.1191584560952479</v>
          </cell>
          <cell r="S27">
            <v>2.4559026577753897</v>
          </cell>
          <cell r="T27">
            <v>2.0758149397121883</v>
          </cell>
          <cell r="U27">
            <v>1.6722296580176956</v>
          </cell>
          <cell r="V27">
            <v>1.3762637167318073</v>
          </cell>
          <cell r="W27">
            <v>1.2789219016477995</v>
          </cell>
          <cell r="X27">
            <v>1.2032134720462826</v>
          </cell>
          <cell r="Y27">
            <v>1.1746276756874181</v>
          </cell>
          <cell r="Z27">
            <v>1.0806620123223518</v>
          </cell>
          <cell r="AA27">
            <v>1.0237473655897822</v>
          </cell>
          <cell r="AB27">
            <v>1</v>
          </cell>
          <cell r="AC27">
            <v>53</v>
          </cell>
          <cell r="AD27">
            <v>47</v>
          </cell>
        </row>
        <row r="28">
          <cell r="C28">
            <v>14.555753454713146</v>
          </cell>
          <cell r="D28">
            <v>11.974492840844652</v>
          </cell>
          <cell r="E28">
            <v>9.9479090222503128</v>
          </cell>
          <cell r="F28">
            <v>8.4130285752959608</v>
          </cell>
          <cell r="G28">
            <v>7.2100284201130922</v>
          </cell>
          <cell r="H28">
            <v>6.2558116472732372</v>
          </cell>
          <cell r="I28">
            <v>5.5058399274008885</v>
          </cell>
          <cell r="J28">
            <v>4.9065810612560146</v>
          </cell>
          <cell r="K28">
            <v>4.3337076551115397</v>
          </cell>
          <cell r="L28">
            <v>4.0711699955869527</v>
          </cell>
          <cell r="M28">
            <v>4.0223238050573995</v>
          </cell>
          <cell r="N28">
            <v>3.9775585595091805</v>
          </cell>
          <cell r="O28">
            <v>3.702660807276688</v>
          </cell>
          <cell r="P28">
            <v>3.4448547355645802</v>
          </cell>
          <cell r="Q28">
            <v>3.3181801510971991</v>
          </cell>
          <cell r="R28">
            <v>3.1559834724392513</v>
          </cell>
          <cell r="S28">
            <v>2.4802375309877971</v>
          </cell>
          <cell r="T28">
            <v>2.0927086911421786</v>
          </cell>
          <cell r="U28">
            <v>1.6818728422308382</v>
          </cell>
          <cell r="V28">
            <v>1.3815309510515541</v>
          </cell>
          <cell r="W28">
            <v>1.2827670868275782</v>
          </cell>
          <cell r="X28">
            <v>1.2056357692192865</v>
          </cell>
          <cell r="Y28">
            <v>1.1761481066421615</v>
          </cell>
          <cell r="Z28">
            <v>1.0812380793382397</v>
          </cell>
          <cell r="AA28">
            <v>1.0236051583181993</v>
          </cell>
          <cell r="AB28">
            <v>1</v>
          </cell>
          <cell r="AC28">
            <v>52</v>
          </cell>
          <cell r="AD28">
            <v>48</v>
          </cell>
        </row>
        <row r="29">
          <cell r="C29">
            <v>14.47995602979579</v>
          </cell>
          <cell r="D29">
            <v>11.938614999748017</v>
          </cell>
          <cell r="E29">
            <v>9.9417467627348692</v>
          </cell>
          <cell r="F29">
            <v>8.4275668815850899</v>
          </cell>
          <cell r="G29">
            <v>7.2393048058495744</v>
          </cell>
          <cell r="H29">
            <v>6.2954416518295258</v>
          </cell>
          <cell r="I29">
            <v>5.5522765567127799</v>
          </cell>
          <cell r="J29">
            <v>4.9572886535142642</v>
          </cell>
          <cell r="K29">
            <v>4.3885241902913545</v>
          </cell>
          <cell r="L29">
            <v>4.1247103803472314</v>
          </cell>
          <cell r="M29">
            <v>4.0764888065386859</v>
          </cell>
          <cell r="N29">
            <v>4.0311664903284479</v>
          </cell>
          <cell r="O29">
            <v>3.7511684203933355</v>
          </cell>
          <cell r="P29">
            <v>3.488023631144098</v>
          </cell>
          <cell r="Q29">
            <v>3.3586777505434413</v>
          </cell>
          <cell r="R29">
            <v>3.1928084887832542</v>
          </cell>
          <cell r="S29">
            <v>2.5045724042002044</v>
          </cell>
          <cell r="T29">
            <v>2.1096024425721698</v>
          </cell>
          <cell r="U29">
            <v>1.6915160264439806</v>
          </cell>
          <cell r="V29">
            <v>1.386798185371301</v>
          </cell>
          <cell r="W29">
            <v>1.2866122720073572</v>
          </cell>
          <cell r="X29">
            <v>1.2080580663922902</v>
          </cell>
          <cell r="Y29">
            <v>1.1776685375969049</v>
          </cell>
          <cell r="Z29">
            <v>1.0818141463541275</v>
          </cell>
          <cell r="AA29">
            <v>1.023462951046616</v>
          </cell>
          <cell r="AB29">
            <v>1</v>
          </cell>
          <cell r="AC29">
            <v>51</v>
          </cell>
          <cell r="AD29">
            <v>49</v>
          </cell>
        </row>
        <row r="30">
          <cell r="C30">
            <v>14.404158604878434</v>
          </cell>
          <cell r="D30">
            <v>11.902737158651382</v>
          </cell>
          <cell r="E30">
            <v>9.9355845032194274</v>
          </cell>
          <cell r="F30">
            <v>8.4421051878742208</v>
          </cell>
          <cell r="G30">
            <v>7.2685811915860574</v>
          </cell>
          <cell r="H30">
            <v>6.3350716563858143</v>
          </cell>
          <cell r="I30">
            <v>5.5987131860246713</v>
          </cell>
          <cell r="J30">
            <v>5.0079962457725129</v>
          </cell>
          <cell r="K30">
            <v>4.4433407254711685</v>
          </cell>
          <cell r="L30">
            <v>4.1782507651075091</v>
          </cell>
          <cell r="M30">
            <v>4.1306538080199724</v>
          </cell>
          <cell r="N30">
            <v>4.0847744211477153</v>
          </cell>
          <cell r="O30">
            <v>3.799676033509984</v>
          </cell>
          <cell r="P30">
            <v>3.5311925267236148</v>
          </cell>
          <cell r="Q30">
            <v>3.3991753499896835</v>
          </cell>
          <cell r="R30">
            <v>3.2296335051272571</v>
          </cell>
          <cell r="S30">
            <v>2.5289072774126118</v>
          </cell>
          <cell r="T30">
            <v>2.1264961940021601</v>
          </cell>
          <cell r="U30">
            <v>1.7011592106571232</v>
          </cell>
          <cell r="V30">
            <v>1.3920654196910478</v>
          </cell>
          <cell r="W30">
            <v>1.2904574571871359</v>
          </cell>
          <cell r="X30">
            <v>1.2104803635652941</v>
          </cell>
          <cell r="Y30">
            <v>1.1791889685516483</v>
          </cell>
          <cell r="Z30">
            <v>1.0823902133700154</v>
          </cell>
          <cell r="AA30">
            <v>1.0233207437750331</v>
          </cell>
          <cell r="AB30">
            <v>1</v>
          </cell>
          <cell r="AC30">
            <v>50</v>
          </cell>
          <cell r="AD30">
            <v>50</v>
          </cell>
        </row>
        <row r="31">
          <cell r="C31">
            <v>14.328361179961078</v>
          </cell>
          <cell r="D31">
            <v>11.866859317554747</v>
          </cell>
          <cell r="E31">
            <v>9.9294222437039839</v>
          </cell>
          <cell r="F31">
            <v>8.4566434941633499</v>
          </cell>
          <cell r="G31">
            <v>7.2978575773225405</v>
          </cell>
          <cell r="H31">
            <v>6.3747016609421019</v>
          </cell>
          <cell r="I31">
            <v>5.6451498153365627</v>
          </cell>
          <cell r="J31">
            <v>5.0587038380307625</v>
          </cell>
          <cell r="K31">
            <v>4.4981572606509834</v>
          </cell>
          <cell r="L31">
            <v>4.2317911498677878</v>
          </cell>
          <cell r="M31">
            <v>4.1848188095012588</v>
          </cell>
          <cell r="N31">
            <v>4.1383823519669836</v>
          </cell>
          <cell r="O31">
            <v>3.8481836466266328</v>
          </cell>
          <cell r="P31">
            <v>3.5743614223031326</v>
          </cell>
          <cell r="Q31">
            <v>3.4396729494359266</v>
          </cell>
          <cell r="R31">
            <v>3.26645852147126</v>
          </cell>
          <cell r="S31">
            <v>2.5532421506250187</v>
          </cell>
          <cell r="T31">
            <v>2.1433899454321508</v>
          </cell>
          <cell r="U31">
            <v>1.7108023948702655</v>
          </cell>
          <cell r="V31">
            <v>1.3973326540107949</v>
          </cell>
          <cell r="W31">
            <v>1.2943026423669146</v>
          </cell>
          <cell r="X31">
            <v>1.212902660738298</v>
          </cell>
          <cell r="Y31">
            <v>1.1807093995063918</v>
          </cell>
          <cell r="Z31">
            <v>1.082966280385903</v>
          </cell>
          <cell r="AA31">
            <v>1.02317853650345</v>
          </cell>
          <cell r="AB31">
            <v>1</v>
          </cell>
          <cell r="AC31">
            <v>49</v>
          </cell>
          <cell r="AD31">
            <v>51</v>
          </cell>
        </row>
        <row r="32">
          <cell r="C32">
            <v>14.25256375504372</v>
          </cell>
          <cell r="D32">
            <v>11.83098147645811</v>
          </cell>
          <cell r="E32">
            <v>9.9232599841885403</v>
          </cell>
          <cell r="F32">
            <v>8.471181800452479</v>
          </cell>
          <cell r="G32">
            <v>7.3271339630590235</v>
          </cell>
          <cell r="H32">
            <v>6.4143316654983895</v>
          </cell>
          <cell r="I32">
            <v>5.6915864446484541</v>
          </cell>
          <cell r="J32">
            <v>5.1094114302890121</v>
          </cell>
          <cell r="K32">
            <v>4.5529737958307974</v>
          </cell>
          <cell r="L32">
            <v>4.2853315346280656</v>
          </cell>
          <cell r="M32">
            <v>4.2389838109825444</v>
          </cell>
          <cell r="N32">
            <v>4.191990282786251</v>
          </cell>
          <cell r="O32">
            <v>3.8966912597432808</v>
          </cell>
          <cell r="P32">
            <v>3.6175303178826494</v>
          </cell>
          <cell r="Q32">
            <v>3.4801705488821688</v>
          </cell>
          <cell r="R32">
            <v>3.303283537815263</v>
          </cell>
          <cell r="S32">
            <v>2.577577023837426</v>
          </cell>
          <cell r="T32">
            <v>2.1602836968621415</v>
          </cell>
          <cell r="U32">
            <v>1.7204455790834077</v>
          </cell>
          <cell r="V32">
            <v>1.4025998883305417</v>
          </cell>
          <cell r="W32">
            <v>1.2981478275466936</v>
          </cell>
          <cell r="X32">
            <v>1.2153249579113017</v>
          </cell>
          <cell r="Y32">
            <v>1.1822298304611352</v>
          </cell>
          <cell r="Z32">
            <v>1.0835423474017909</v>
          </cell>
          <cell r="AA32">
            <v>1.0230363292318672</v>
          </cell>
          <cell r="AB32">
            <v>1</v>
          </cell>
          <cell r="AC32">
            <v>48</v>
          </cell>
          <cell r="AD32">
            <v>52</v>
          </cell>
        </row>
        <row r="33">
          <cell r="C33">
            <v>14.176766330126366</v>
          </cell>
          <cell r="D33">
            <v>11.795103635361475</v>
          </cell>
          <cell r="E33">
            <v>9.9170977246730967</v>
          </cell>
          <cell r="F33">
            <v>8.4857201067416099</v>
          </cell>
          <cell r="G33">
            <v>7.3564103487955057</v>
          </cell>
          <cell r="H33">
            <v>6.453961670054678</v>
          </cell>
          <cell r="I33">
            <v>5.7380230739603455</v>
          </cell>
          <cell r="J33">
            <v>5.1601190225472608</v>
          </cell>
          <cell r="K33">
            <v>4.6077903310106123</v>
          </cell>
          <cell r="L33">
            <v>4.3388719193883443</v>
          </cell>
          <cell r="M33">
            <v>4.2931488124638308</v>
          </cell>
          <cell r="N33">
            <v>4.2455982136055184</v>
          </cell>
          <cell r="O33">
            <v>3.9451988728599292</v>
          </cell>
          <cell r="P33">
            <v>3.6606992134621668</v>
          </cell>
          <cell r="Q33">
            <v>3.5206681483284115</v>
          </cell>
          <cell r="R33">
            <v>3.3401085541592659</v>
          </cell>
          <cell r="S33">
            <v>2.6019118970498334</v>
          </cell>
          <cell r="T33">
            <v>2.1771774482921322</v>
          </cell>
          <cell r="U33">
            <v>1.7300887632965505</v>
          </cell>
          <cell r="V33">
            <v>1.4078671226502886</v>
          </cell>
          <cell r="W33">
            <v>1.3019930127264721</v>
          </cell>
          <cell r="X33">
            <v>1.2177472550843056</v>
          </cell>
          <cell r="Y33">
            <v>1.1837502614158786</v>
          </cell>
          <cell r="Z33">
            <v>1.0841184144176785</v>
          </cell>
          <cell r="AA33">
            <v>1.0228941219602841</v>
          </cell>
          <cell r="AB33">
            <v>1</v>
          </cell>
          <cell r="AC33">
            <v>47</v>
          </cell>
          <cell r="AD33">
            <v>53</v>
          </cell>
        </row>
        <row r="34">
          <cell r="C34">
            <v>14.100968905209006</v>
          </cell>
          <cell r="D34">
            <v>11.759225794264841</v>
          </cell>
          <cell r="E34">
            <v>9.9109354651576531</v>
          </cell>
          <cell r="F34">
            <v>8.5002584130307408</v>
          </cell>
          <cell r="G34">
            <v>7.3856867345319897</v>
          </cell>
          <cell r="H34">
            <v>6.4935916746109648</v>
          </cell>
          <cell r="I34">
            <v>5.7844597032722369</v>
          </cell>
          <cell r="J34">
            <v>5.2108266148055113</v>
          </cell>
          <cell r="K34">
            <v>4.6626068661904263</v>
          </cell>
          <cell r="L34">
            <v>4.3924123041486229</v>
          </cell>
          <cell r="M34">
            <v>4.3473138139451173</v>
          </cell>
          <cell r="N34">
            <v>4.2992061444247867</v>
          </cell>
          <cell r="O34">
            <v>3.9937064859765781</v>
          </cell>
          <cell r="P34">
            <v>3.7038681090416845</v>
          </cell>
          <cell r="Q34">
            <v>3.5611657477746537</v>
          </cell>
          <cell r="R34">
            <v>3.3769335705032688</v>
          </cell>
          <cell r="S34">
            <v>2.6262467702622403</v>
          </cell>
          <cell r="T34">
            <v>2.1940711997221225</v>
          </cell>
          <cell r="U34">
            <v>1.7397319475096931</v>
          </cell>
          <cell r="V34">
            <v>1.4131343569700354</v>
          </cell>
          <cell r="W34">
            <v>1.3058381979062508</v>
          </cell>
          <cell r="X34">
            <v>1.2201695522573095</v>
          </cell>
          <cell r="Y34">
            <v>1.185270692370622</v>
          </cell>
          <cell r="Z34">
            <v>1.0846944814335664</v>
          </cell>
          <cell r="AA34">
            <v>1.022751914688701</v>
          </cell>
          <cell r="AB34">
            <v>1</v>
          </cell>
          <cell r="AC34">
            <v>46</v>
          </cell>
          <cell r="AD34">
            <v>54</v>
          </cell>
        </row>
        <row r="35">
          <cell r="C35">
            <v>14.025171480291652</v>
          </cell>
          <cell r="D35">
            <v>11.723347953168204</v>
          </cell>
          <cell r="E35">
            <v>9.9047732056422095</v>
          </cell>
          <cell r="F35">
            <v>8.5147967193198699</v>
          </cell>
          <cell r="G35">
            <v>7.4149631202684727</v>
          </cell>
          <cell r="H35">
            <v>6.5332216791672524</v>
          </cell>
          <cell r="I35">
            <v>5.8308963325841283</v>
          </cell>
          <cell r="J35">
            <v>5.2615342070637601</v>
          </cell>
          <cell r="K35">
            <v>4.7174234013702412</v>
          </cell>
          <cell r="L35">
            <v>4.4459526889089007</v>
          </cell>
          <cell r="M35">
            <v>4.4014788154264037</v>
          </cell>
          <cell r="N35">
            <v>4.3528140752440541</v>
          </cell>
          <cell r="O35">
            <v>4.0422140990932265</v>
          </cell>
          <cell r="P35">
            <v>3.7470370046212014</v>
          </cell>
          <cell r="Q35">
            <v>3.6016633472208959</v>
          </cell>
          <cell r="R35">
            <v>3.4137585868472717</v>
          </cell>
          <cell r="S35">
            <v>2.6505816434746476</v>
          </cell>
          <cell r="T35">
            <v>2.2109649511521132</v>
          </cell>
          <cell r="U35">
            <v>1.7493751317228352</v>
          </cell>
          <cell r="V35">
            <v>1.4184015912897823</v>
          </cell>
          <cell r="W35">
            <v>1.3096833830860297</v>
          </cell>
          <cell r="X35">
            <v>1.2225918494303132</v>
          </cell>
          <cell r="Y35">
            <v>1.1867911233253652</v>
          </cell>
          <cell r="Z35">
            <v>1.085270548449454</v>
          </cell>
          <cell r="AA35">
            <v>1.0226097074171181</v>
          </cell>
          <cell r="AB35">
            <v>1</v>
          </cell>
          <cell r="AC35">
            <v>45</v>
          </cell>
          <cell r="AD35">
            <v>55</v>
          </cell>
        </row>
        <row r="36">
          <cell r="C36">
            <v>13.949374055374294</v>
          </cell>
          <cell r="D36">
            <v>11.687470112071569</v>
          </cell>
          <cell r="E36">
            <v>9.898610946126766</v>
          </cell>
          <cell r="F36">
            <v>8.5293350256090008</v>
          </cell>
          <cell r="G36">
            <v>7.4442395060049558</v>
          </cell>
          <cell r="H36">
            <v>6.5728516837235391</v>
          </cell>
          <cell r="I36">
            <v>5.8773329618960188</v>
          </cell>
          <cell r="J36">
            <v>5.3122417993220097</v>
          </cell>
          <cell r="K36">
            <v>4.7722399365500561</v>
          </cell>
          <cell r="L36">
            <v>4.4994930736691785</v>
          </cell>
          <cell r="M36">
            <v>4.4556438169076902</v>
          </cell>
          <cell r="N36">
            <v>4.4064220060633215</v>
          </cell>
          <cell r="O36">
            <v>4.0907217122098745</v>
          </cell>
          <cell r="P36">
            <v>3.7902059002007191</v>
          </cell>
          <cell r="Q36">
            <v>3.6421609466671385</v>
          </cell>
          <cell r="R36">
            <v>3.4505836031912747</v>
          </cell>
          <cell r="S36">
            <v>2.674916516687055</v>
          </cell>
          <cell r="T36">
            <v>2.2278587025821035</v>
          </cell>
          <cell r="U36">
            <v>1.759018315935978</v>
          </cell>
          <cell r="V36">
            <v>1.4236688256095291</v>
          </cell>
          <cell r="W36">
            <v>1.3135285682658084</v>
          </cell>
          <cell r="X36">
            <v>1.2250141466033171</v>
          </cell>
          <cell r="Y36">
            <v>1.1883115542801088</v>
          </cell>
          <cell r="Z36">
            <v>1.0858466154653419</v>
          </cell>
          <cell r="AA36">
            <v>1.022467500145535</v>
          </cell>
          <cell r="AB36">
            <v>1</v>
          </cell>
          <cell r="AC36">
            <v>44</v>
          </cell>
          <cell r="AD36">
            <v>56</v>
          </cell>
        </row>
        <row r="37">
          <cell r="C37">
            <v>13.873576630456936</v>
          </cell>
          <cell r="D37">
            <v>11.651592270974934</v>
          </cell>
          <cell r="E37">
            <v>9.8924486866113224</v>
          </cell>
          <cell r="F37">
            <v>8.5438733318981299</v>
          </cell>
          <cell r="G37">
            <v>7.4735158917414388</v>
          </cell>
          <cell r="H37">
            <v>6.6124816882798267</v>
          </cell>
          <cell r="I37">
            <v>5.9237695912079111</v>
          </cell>
          <cell r="J37">
            <v>5.3629493915802593</v>
          </cell>
          <cell r="K37">
            <v>4.8270564717298701</v>
          </cell>
          <cell r="L37">
            <v>4.5530334584294572</v>
          </cell>
          <cell r="M37">
            <v>4.5098088183889757</v>
          </cell>
          <cell r="N37">
            <v>4.4600299368825889</v>
          </cell>
          <cell r="O37">
            <v>4.1392293253265233</v>
          </cell>
          <cell r="P37">
            <v>3.833374795780236</v>
          </cell>
          <cell r="Q37">
            <v>3.6826585461133807</v>
          </cell>
          <cell r="R37">
            <v>3.4874086195352776</v>
          </cell>
          <cell r="S37">
            <v>2.6992513898994623</v>
          </cell>
          <cell r="T37">
            <v>2.2447524540120947</v>
          </cell>
          <cell r="U37">
            <v>1.7686615001491202</v>
          </cell>
          <cell r="V37">
            <v>1.428936059929276</v>
          </cell>
          <cell r="W37">
            <v>1.3173737534455869</v>
          </cell>
          <cell r="X37">
            <v>1.2274364437763208</v>
          </cell>
          <cell r="Y37">
            <v>1.189831985234852</v>
          </cell>
          <cell r="Z37">
            <v>1.0864226824812298</v>
          </cell>
          <cell r="AA37">
            <v>1.0223252928739519</v>
          </cell>
          <cell r="AB37">
            <v>1</v>
          </cell>
          <cell r="AC37">
            <v>43</v>
          </cell>
          <cell r="AD37">
            <v>57</v>
          </cell>
        </row>
        <row r="38">
          <cell r="C38">
            <v>13.797779205539582</v>
          </cell>
          <cell r="D38">
            <v>11.615714429878299</v>
          </cell>
          <cell r="E38">
            <v>9.8862864270958788</v>
          </cell>
          <cell r="F38">
            <v>8.5584116381872608</v>
          </cell>
          <cell r="G38">
            <v>7.5027922774779219</v>
          </cell>
          <cell r="H38">
            <v>6.6521116928361153</v>
          </cell>
          <cell r="I38">
            <v>5.9702062205198017</v>
          </cell>
          <cell r="J38">
            <v>5.4136569838385098</v>
          </cell>
          <cell r="K38">
            <v>4.8818730069096841</v>
          </cell>
          <cell r="L38">
            <v>4.6065738431897358</v>
          </cell>
          <cell r="M38">
            <v>4.5639738198702622</v>
          </cell>
          <cell r="N38">
            <v>4.5136378677018572</v>
          </cell>
          <cell r="O38">
            <v>4.1877369384431713</v>
          </cell>
          <cell r="P38">
            <v>3.8765436913597542</v>
          </cell>
          <cell r="Q38">
            <v>3.7231561455596225</v>
          </cell>
          <cell r="R38">
            <v>3.5242336358792805</v>
          </cell>
          <cell r="S38">
            <v>2.7235862631118697</v>
          </cell>
          <cell r="T38">
            <v>2.2616462054420849</v>
          </cell>
          <cell r="U38">
            <v>1.7783046843622627</v>
          </cell>
          <cell r="V38">
            <v>1.4342032942490228</v>
          </cell>
          <cell r="W38">
            <v>1.3212189386253659</v>
          </cell>
          <cell r="X38">
            <v>1.2298587409493247</v>
          </cell>
          <cell r="Y38">
            <v>1.1913524161895952</v>
          </cell>
          <cell r="Z38">
            <v>1.0869987494971174</v>
          </cell>
          <cell r="AA38">
            <v>1.0221830856023688</v>
          </cell>
          <cell r="AB38">
            <v>1</v>
          </cell>
          <cell r="AC38">
            <v>42</v>
          </cell>
          <cell r="AD38">
            <v>58</v>
          </cell>
        </row>
        <row r="39">
          <cell r="C39">
            <v>13.721981780622222</v>
          </cell>
          <cell r="D39">
            <v>11.579836588781664</v>
          </cell>
          <cell r="E39">
            <v>9.880124167580437</v>
          </cell>
          <cell r="F39">
            <v>8.5729499444763899</v>
          </cell>
          <cell r="G39">
            <v>7.5320686632144058</v>
          </cell>
          <cell r="H39">
            <v>6.6917416973924038</v>
          </cell>
          <cell r="I39">
            <v>6.0166428498316931</v>
          </cell>
          <cell r="J39">
            <v>5.4643645760967585</v>
          </cell>
          <cell r="K39">
            <v>4.9366895420894989</v>
          </cell>
          <cell r="L39">
            <v>4.6601142279500145</v>
          </cell>
          <cell r="M39">
            <v>4.6181388213515477</v>
          </cell>
          <cell r="N39">
            <v>4.5672457985211246</v>
          </cell>
          <cell r="O39">
            <v>4.2362445515598202</v>
          </cell>
          <cell r="P39">
            <v>3.919712586939271</v>
          </cell>
          <cell r="Q39">
            <v>3.7636537450058656</v>
          </cell>
          <cell r="R39">
            <v>3.5610586522232843</v>
          </cell>
          <cell r="S39">
            <v>2.747921136324277</v>
          </cell>
          <cell r="T39">
            <v>2.2785399568720761</v>
          </cell>
          <cell r="U39">
            <v>1.7879478685754051</v>
          </cell>
          <cell r="V39">
            <v>1.4394705285687699</v>
          </cell>
          <cell r="W39">
            <v>1.3250641238051446</v>
          </cell>
          <cell r="X39">
            <v>1.2322810381223286</v>
          </cell>
          <cell r="Y39">
            <v>1.1928728471443386</v>
          </cell>
          <cell r="Z39">
            <v>1.0875748165130052</v>
          </cell>
          <cell r="AA39">
            <v>1.0220408783307859</v>
          </cell>
          <cell r="AB39">
            <v>1</v>
          </cell>
          <cell r="AC39">
            <v>41</v>
          </cell>
          <cell r="AD39">
            <v>59</v>
          </cell>
        </row>
        <row r="40">
          <cell r="C40">
            <v>13.646184355704868</v>
          </cell>
          <cell r="D40">
            <v>11.543958747685028</v>
          </cell>
          <cell r="E40">
            <v>9.8739619080649916</v>
          </cell>
          <cell r="F40">
            <v>8.5874882507655208</v>
          </cell>
          <cell r="G40">
            <v>7.5613450489508889</v>
          </cell>
          <cell r="H40">
            <v>6.7313717019486914</v>
          </cell>
          <cell r="I40">
            <v>6.0630794791435845</v>
          </cell>
          <cell r="J40">
            <v>5.5150721683550081</v>
          </cell>
          <cell r="K40">
            <v>4.9915060772693129</v>
          </cell>
          <cell r="L40">
            <v>4.7136546127102923</v>
          </cell>
          <cell r="M40">
            <v>4.6723038228328342</v>
          </cell>
          <cell r="N40">
            <v>4.6208537293403928</v>
          </cell>
          <cell r="O40">
            <v>4.2847521646764681</v>
          </cell>
          <cell r="P40">
            <v>3.9628814825187884</v>
          </cell>
          <cell r="Q40">
            <v>3.8041513444521082</v>
          </cell>
          <cell r="R40">
            <v>3.5978836685672873</v>
          </cell>
          <cell r="S40">
            <v>2.7722560095366839</v>
          </cell>
          <cell r="T40">
            <v>2.2954337083020664</v>
          </cell>
          <cell r="U40">
            <v>1.7975910527885475</v>
          </cell>
          <cell r="V40">
            <v>1.444737762888517</v>
          </cell>
          <cell r="W40">
            <v>1.3289093089849233</v>
          </cell>
          <cell r="X40">
            <v>1.2347033352953323</v>
          </cell>
          <cell r="Y40">
            <v>1.194393278099082</v>
          </cell>
          <cell r="Z40">
            <v>1.0881508835288931</v>
          </cell>
          <cell r="AA40">
            <v>1.0218986710592028</v>
          </cell>
          <cell r="AB40">
            <v>1</v>
          </cell>
          <cell r="AC40">
            <v>40</v>
          </cell>
          <cell r="AD40">
            <v>60</v>
          </cell>
        </row>
        <row r="41">
          <cell r="C41">
            <v>13.57038693078751</v>
          </cell>
          <cell r="D41">
            <v>11.508080906588393</v>
          </cell>
          <cell r="E41">
            <v>9.8677996485495481</v>
          </cell>
          <cell r="F41">
            <v>8.6020265570546499</v>
          </cell>
          <cell r="G41">
            <v>7.590621434687371</v>
          </cell>
          <cell r="H41">
            <v>6.7710017065049781</v>
          </cell>
          <cell r="I41">
            <v>6.109516108455475</v>
          </cell>
          <cell r="J41">
            <v>5.5657797606132569</v>
          </cell>
          <cell r="K41">
            <v>5.0463226124491278</v>
          </cell>
          <cell r="L41">
            <v>4.767194997470571</v>
          </cell>
          <cell r="M41">
            <v>4.7264688243141206</v>
          </cell>
          <cell r="N41">
            <v>4.6744616601596602</v>
          </cell>
          <cell r="O41">
            <v>4.3332597777931161</v>
          </cell>
          <cell r="P41">
            <v>4.0060503780983057</v>
          </cell>
          <cell r="Q41">
            <v>3.8446489438983504</v>
          </cell>
          <cell r="R41">
            <v>3.6347086849112902</v>
          </cell>
          <cell r="S41">
            <v>2.7965908827490908</v>
          </cell>
          <cell r="T41">
            <v>2.3123274597320571</v>
          </cell>
          <cell r="U41">
            <v>1.8072342370016901</v>
          </cell>
          <cell r="V41">
            <v>1.4500049972082636</v>
          </cell>
          <cell r="W41">
            <v>1.3327544941647023</v>
          </cell>
          <cell r="X41">
            <v>1.2371256324683362</v>
          </cell>
          <cell r="Y41">
            <v>1.1959137090538254</v>
          </cell>
          <cell r="Z41">
            <v>1.0887269505447807</v>
          </cell>
          <cell r="AA41">
            <v>1.02175646378762</v>
          </cell>
          <cell r="AB41">
            <v>1</v>
          </cell>
          <cell r="AC41">
            <v>39</v>
          </cell>
          <cell r="AD41">
            <v>61</v>
          </cell>
        </row>
        <row r="42">
          <cell r="C42">
            <v>13.494589505870154</v>
          </cell>
          <cell r="D42">
            <v>11.472203065491758</v>
          </cell>
          <cell r="E42">
            <v>9.8616373890341062</v>
          </cell>
          <cell r="F42">
            <v>8.616564863343779</v>
          </cell>
          <cell r="G42">
            <v>7.6198978204238532</v>
          </cell>
          <cell r="H42">
            <v>6.8106317110612666</v>
          </cell>
          <cell r="I42">
            <v>6.1559527377673673</v>
          </cell>
          <cell r="J42">
            <v>5.6164873528715065</v>
          </cell>
          <cell r="K42">
            <v>5.1011391476289427</v>
          </cell>
          <cell r="L42">
            <v>4.8207353822308487</v>
          </cell>
          <cell r="M42">
            <v>4.7806338257954071</v>
          </cell>
          <cell r="N42">
            <v>4.7280695909789276</v>
          </cell>
          <cell r="O42">
            <v>4.381767390909765</v>
          </cell>
          <cell r="P42">
            <v>4.0492192736778234</v>
          </cell>
          <cell r="Q42">
            <v>3.8851465433445922</v>
          </cell>
          <cell r="R42">
            <v>3.6715337012552931</v>
          </cell>
          <cell r="S42">
            <v>2.8209257559614982</v>
          </cell>
          <cell r="T42">
            <v>2.3292212111620478</v>
          </cell>
          <cell r="U42">
            <v>1.8168774212148326</v>
          </cell>
          <cell r="V42">
            <v>1.4552722315280104</v>
          </cell>
          <cell r="W42">
            <v>1.336599679344481</v>
          </cell>
          <cell r="X42">
            <v>1.2395479296413401</v>
          </cell>
          <cell r="Y42">
            <v>1.1974341400085686</v>
          </cell>
          <cell r="Z42">
            <v>1.0893030175606686</v>
          </cell>
          <cell r="AA42">
            <v>1.0216142565160369</v>
          </cell>
          <cell r="AB42">
            <v>1</v>
          </cell>
          <cell r="AC42">
            <v>38</v>
          </cell>
          <cell r="AD42">
            <v>62</v>
          </cell>
        </row>
        <row r="43">
          <cell r="C43">
            <v>13.418792080952798</v>
          </cell>
          <cell r="D43">
            <v>11.436325224395123</v>
          </cell>
          <cell r="E43">
            <v>9.8554751295186627</v>
          </cell>
          <cell r="F43">
            <v>8.6311031696329117</v>
          </cell>
          <cell r="G43">
            <v>7.6491742061603372</v>
          </cell>
          <cell r="H43">
            <v>6.8502617156175525</v>
          </cell>
          <cell r="I43">
            <v>6.2023893670792587</v>
          </cell>
          <cell r="J43">
            <v>5.6671949451297552</v>
          </cell>
          <cell r="K43">
            <v>5.1559556828087567</v>
          </cell>
          <cell r="L43">
            <v>4.8742757669911274</v>
          </cell>
          <cell r="M43">
            <v>4.8347988272766926</v>
          </cell>
          <cell r="N43">
            <v>4.7816775217981959</v>
          </cell>
          <cell r="O43">
            <v>4.4302750040264138</v>
          </cell>
          <cell r="P43">
            <v>4.0923881692573403</v>
          </cell>
          <cell r="Q43">
            <v>3.9256441427908353</v>
          </cell>
          <cell r="R43">
            <v>3.708358717599296</v>
          </cell>
          <cell r="S43">
            <v>2.8452606291739055</v>
          </cell>
          <cell r="T43">
            <v>2.3461149625920386</v>
          </cell>
          <cell r="U43">
            <v>1.826520605427975</v>
          </cell>
          <cell r="V43">
            <v>1.4605394658477573</v>
          </cell>
          <cell r="W43">
            <v>1.3404448645242599</v>
          </cell>
          <cell r="X43">
            <v>1.241970226814344</v>
          </cell>
          <cell r="Y43">
            <v>1.1989545709633123</v>
          </cell>
          <cell r="Z43">
            <v>1.0898790845765562</v>
          </cell>
          <cell r="AA43">
            <v>1.0214720492444538</v>
          </cell>
          <cell r="AB43">
            <v>1</v>
          </cell>
          <cell r="AC43">
            <v>37</v>
          </cell>
          <cell r="AD43">
            <v>63</v>
          </cell>
        </row>
        <row r="44">
          <cell r="C44">
            <v>13.342994656035438</v>
          </cell>
          <cell r="D44">
            <v>11.400447383298488</v>
          </cell>
          <cell r="E44">
            <v>9.8493128700032191</v>
          </cell>
          <cell r="F44">
            <v>8.6456414759220408</v>
          </cell>
          <cell r="G44">
            <v>7.6784505918968193</v>
          </cell>
          <cell r="H44">
            <v>6.889891720173841</v>
          </cell>
          <cell r="I44">
            <v>6.2488259963911492</v>
          </cell>
          <cell r="J44">
            <v>5.7179025373880048</v>
          </cell>
          <cell r="K44">
            <v>5.2107722179885707</v>
          </cell>
          <cell r="L44">
            <v>4.9278161517514052</v>
          </cell>
          <cell r="M44">
            <v>4.8889638287579791</v>
          </cell>
          <cell r="N44">
            <v>4.8352854526174633</v>
          </cell>
          <cell r="O44">
            <v>4.4787826171430618</v>
          </cell>
          <cell r="P44">
            <v>4.1355570648368571</v>
          </cell>
          <cell r="Q44">
            <v>3.9661417422370771</v>
          </cell>
          <cell r="R44">
            <v>3.745183733943299</v>
          </cell>
          <cell r="S44">
            <v>2.8695955023863124</v>
          </cell>
          <cell r="T44">
            <v>2.3630087140220288</v>
          </cell>
          <cell r="U44">
            <v>1.8361637896411174</v>
          </cell>
          <cell r="V44">
            <v>1.4658067001675041</v>
          </cell>
          <cell r="W44">
            <v>1.3442900497040384</v>
          </cell>
          <cell r="X44">
            <v>1.2443925239873477</v>
          </cell>
          <cell r="Y44">
            <v>1.2004750019180555</v>
          </cell>
          <cell r="Z44">
            <v>1.0904551515924441</v>
          </cell>
          <cell r="AA44">
            <v>1.0213298419728707</v>
          </cell>
          <cell r="AB44">
            <v>1</v>
          </cell>
          <cell r="AC44">
            <v>36</v>
          </cell>
          <cell r="AD44">
            <v>64</v>
          </cell>
        </row>
        <row r="45">
          <cell r="C45">
            <v>13.267197231118084</v>
          </cell>
          <cell r="D45">
            <v>11.364569542201853</v>
          </cell>
          <cell r="E45">
            <v>9.8431506104877755</v>
          </cell>
          <cell r="F45">
            <v>8.6601797822111681</v>
          </cell>
          <cell r="G45">
            <v>7.7077269776333033</v>
          </cell>
          <cell r="H45">
            <v>6.9295217247301295</v>
          </cell>
          <cell r="I45">
            <v>6.2952626257030397</v>
          </cell>
          <cell r="J45">
            <v>5.7686101296462553</v>
          </cell>
          <cell r="K45">
            <v>5.2655887531683856</v>
          </cell>
          <cell r="L45">
            <v>4.9813565365116839</v>
          </cell>
          <cell r="M45">
            <v>4.9431288302392655</v>
          </cell>
          <cell r="N45">
            <v>4.8888933834367307</v>
          </cell>
          <cell r="O45">
            <v>4.5272902302597107</v>
          </cell>
          <cell r="P45">
            <v>4.1787259604163749</v>
          </cell>
          <cell r="Q45">
            <v>4.0066393416833197</v>
          </cell>
          <cell r="R45">
            <v>3.7820087502873019</v>
          </cell>
          <cell r="S45">
            <v>2.8939303755987202</v>
          </cell>
          <cell r="T45">
            <v>2.3799024654520191</v>
          </cell>
          <cell r="U45">
            <v>1.84580697385426</v>
          </cell>
          <cell r="V45">
            <v>1.4710739344872514</v>
          </cell>
          <cell r="W45">
            <v>1.3481352348838171</v>
          </cell>
          <cell r="X45">
            <v>1.2468148211603514</v>
          </cell>
          <cell r="Y45">
            <v>1.2019954328727989</v>
          </cell>
          <cell r="Z45">
            <v>1.091031218608332</v>
          </cell>
          <cell r="AA45">
            <v>1.0211876347012878</v>
          </cell>
          <cell r="AB45">
            <v>1</v>
          </cell>
          <cell r="AC45">
            <v>35</v>
          </cell>
          <cell r="AD45">
            <v>65</v>
          </cell>
        </row>
        <row r="46">
          <cell r="C46">
            <v>13.191399806200728</v>
          </cell>
          <cell r="D46">
            <v>11.328691701105218</v>
          </cell>
          <cell r="E46">
            <v>9.8369883509723319</v>
          </cell>
          <cell r="F46">
            <v>8.6747180885003008</v>
          </cell>
          <cell r="G46">
            <v>7.7370033633697854</v>
          </cell>
          <cell r="H46">
            <v>6.9691517292864171</v>
          </cell>
          <cell r="I46">
            <v>6.3416992550149311</v>
          </cell>
          <cell r="J46">
            <v>5.819317721904504</v>
          </cell>
          <cell r="K46">
            <v>5.3204052883481996</v>
          </cell>
          <cell r="L46">
            <v>5.0348969212719625</v>
          </cell>
          <cell r="M46">
            <v>4.997293831720552</v>
          </cell>
          <cell r="N46">
            <v>4.9425013142559981</v>
          </cell>
          <cell r="O46">
            <v>4.5757978433763586</v>
          </cell>
          <cell r="P46">
            <v>4.2218948559958926</v>
          </cell>
          <cell r="Q46">
            <v>4.0471369411295619</v>
          </cell>
          <cell r="R46">
            <v>3.8188337666313048</v>
          </cell>
          <cell r="S46">
            <v>2.9182652488111271</v>
          </cell>
          <cell r="T46">
            <v>2.3967962168820103</v>
          </cell>
          <cell r="U46">
            <v>1.8554501580674023</v>
          </cell>
          <cell r="V46">
            <v>1.4763411688069983</v>
          </cell>
          <cell r="W46">
            <v>1.3519804200635956</v>
          </cell>
          <cell r="X46">
            <v>1.2492371183333553</v>
          </cell>
          <cell r="Y46">
            <v>1.2035158638275423</v>
          </cell>
          <cell r="Z46">
            <v>1.0916072856242196</v>
          </cell>
          <cell r="AA46">
            <v>1.0210454274297047</v>
          </cell>
          <cell r="AB46">
            <v>1</v>
          </cell>
          <cell r="AC46">
            <v>34</v>
          </cell>
          <cell r="AD46">
            <v>66</v>
          </cell>
        </row>
        <row r="47">
          <cell r="C47">
            <v>13.11560238128337</v>
          </cell>
          <cell r="D47">
            <v>11.292813860008582</v>
          </cell>
          <cell r="E47">
            <v>9.8308260914568883</v>
          </cell>
          <cell r="F47">
            <v>8.6892563947894299</v>
          </cell>
          <cell r="G47">
            <v>7.7662797491062703</v>
          </cell>
          <cell r="H47">
            <v>7.0087817338427048</v>
          </cell>
          <cell r="I47">
            <v>6.3881358843268234</v>
          </cell>
          <cell r="J47">
            <v>5.8700253141627536</v>
          </cell>
          <cell r="K47">
            <v>5.3752218235280145</v>
          </cell>
          <cell r="L47">
            <v>5.0884373060322403</v>
          </cell>
          <cell r="M47">
            <v>5.0514588332018384</v>
          </cell>
          <cell r="N47">
            <v>4.9961092450752664</v>
          </cell>
          <cell r="O47">
            <v>4.6243054564930075</v>
          </cell>
          <cell r="P47">
            <v>4.2650637515754095</v>
          </cell>
          <cell r="Q47">
            <v>4.0876345405758041</v>
          </cell>
          <cell r="R47">
            <v>3.8556587829753077</v>
          </cell>
          <cell r="S47">
            <v>2.9426001220235345</v>
          </cell>
          <cell r="T47">
            <v>2.4136899683120006</v>
          </cell>
          <cell r="U47">
            <v>1.8650933422805449</v>
          </cell>
          <cell r="V47">
            <v>1.4816084031267451</v>
          </cell>
          <cell r="W47">
            <v>1.3558256052433746</v>
          </cell>
          <cell r="X47">
            <v>1.2516594155063592</v>
          </cell>
          <cell r="Y47">
            <v>1.2050362947822857</v>
          </cell>
          <cell r="Z47">
            <v>1.0921833526401075</v>
          </cell>
          <cell r="AA47">
            <v>1.0209032201581218</v>
          </cell>
          <cell r="AB47">
            <v>1</v>
          </cell>
          <cell r="AC47">
            <v>33</v>
          </cell>
          <cell r="AD47">
            <v>67</v>
          </cell>
        </row>
        <row r="48">
          <cell r="C48">
            <v>13.039804956366016</v>
          </cell>
          <cell r="D48">
            <v>11.256936018911947</v>
          </cell>
          <cell r="E48">
            <v>9.8246638319414448</v>
          </cell>
          <cell r="F48">
            <v>8.703794701078559</v>
          </cell>
          <cell r="G48">
            <v>7.7955561348427524</v>
          </cell>
          <cell r="H48">
            <v>7.0484117383989915</v>
          </cell>
          <cell r="I48">
            <v>6.4345725136387149</v>
          </cell>
          <cell r="J48">
            <v>5.9207329064210032</v>
          </cell>
          <cell r="K48">
            <v>5.4300383587078285</v>
          </cell>
          <cell r="L48">
            <v>5.141977690792519</v>
          </cell>
          <cell r="M48">
            <v>5.1056238346831249</v>
          </cell>
          <cell r="N48">
            <v>5.0497171758945338</v>
          </cell>
          <cell r="O48">
            <v>4.6728130696096564</v>
          </cell>
          <cell r="P48">
            <v>4.3082326471549273</v>
          </cell>
          <cell r="Q48">
            <v>4.1281321400220463</v>
          </cell>
          <cell r="R48">
            <v>3.8924837993193107</v>
          </cell>
          <cell r="S48">
            <v>2.9669349952359418</v>
          </cell>
          <cell r="T48">
            <v>2.4305837197419913</v>
          </cell>
          <cell r="U48">
            <v>1.8747365264936875</v>
          </cell>
          <cell r="V48">
            <v>1.4868756374464918</v>
          </cell>
          <cell r="W48">
            <v>1.3596707904231533</v>
          </cell>
          <cell r="X48">
            <v>1.2540817126793629</v>
          </cell>
          <cell r="Y48">
            <v>1.2065567257370291</v>
          </cell>
          <cell r="Z48">
            <v>1.0927594196559951</v>
          </cell>
          <cell r="AA48">
            <v>1.0207610128865388</v>
          </cell>
          <cell r="AB48">
            <v>1</v>
          </cell>
          <cell r="AC48">
            <v>32</v>
          </cell>
          <cell r="AD48">
            <v>68</v>
          </cell>
        </row>
        <row r="49">
          <cell r="C49">
            <v>12.964007531448658</v>
          </cell>
          <cell r="D49">
            <v>11.221058177815312</v>
          </cell>
          <cell r="E49">
            <v>9.8185015724260012</v>
          </cell>
          <cell r="F49">
            <v>8.7183330073676899</v>
          </cell>
          <cell r="G49">
            <v>7.8248325205792346</v>
          </cell>
          <cell r="H49">
            <v>7.08804174295528</v>
          </cell>
          <cell r="I49">
            <v>6.4810091429506063</v>
          </cell>
          <cell r="J49">
            <v>5.971440498679252</v>
          </cell>
          <cell r="K49">
            <v>5.4848548938876434</v>
          </cell>
          <cell r="L49">
            <v>5.1955180755527968</v>
          </cell>
          <cell r="M49">
            <v>5.1597888361644104</v>
          </cell>
          <cell r="N49">
            <v>5.1033251067138012</v>
          </cell>
          <cell r="O49">
            <v>4.7213206827263043</v>
          </cell>
          <cell r="P49">
            <v>4.3514015427344441</v>
          </cell>
          <cell r="Q49">
            <v>4.1686297394682894</v>
          </cell>
          <cell r="R49">
            <v>3.9293088156633136</v>
          </cell>
          <cell r="S49">
            <v>2.9912698684483492</v>
          </cell>
          <cell r="T49">
            <v>2.4474774711719816</v>
          </cell>
          <cell r="U49">
            <v>1.8843797107068299</v>
          </cell>
          <cell r="V49">
            <v>1.4921428717662386</v>
          </cell>
          <cell r="W49">
            <v>1.3635159756029323</v>
          </cell>
          <cell r="X49">
            <v>1.2565040098523668</v>
          </cell>
          <cell r="Y49">
            <v>1.2080771566917725</v>
          </cell>
          <cell r="Z49">
            <v>1.093335486671883</v>
          </cell>
          <cell r="AA49">
            <v>1.0206188056149557</v>
          </cell>
          <cell r="AB49">
            <v>1</v>
          </cell>
          <cell r="AC49">
            <v>31</v>
          </cell>
          <cell r="AD49">
            <v>69</v>
          </cell>
        </row>
        <row r="50">
          <cell r="C50">
            <v>12.8882101065313</v>
          </cell>
          <cell r="D50">
            <v>11.185180336718677</v>
          </cell>
          <cell r="E50">
            <v>9.8123393129105576</v>
          </cell>
          <cell r="F50">
            <v>8.732871313656819</v>
          </cell>
          <cell r="G50">
            <v>7.8541089063157186</v>
          </cell>
          <cell r="H50">
            <v>7.1276717475115685</v>
          </cell>
          <cell r="I50">
            <v>6.5274457722624968</v>
          </cell>
          <cell r="J50">
            <v>6.0221480909375025</v>
          </cell>
          <cell r="K50">
            <v>5.5396714290674574</v>
          </cell>
          <cell r="L50">
            <v>5.2490584603130754</v>
          </cell>
          <cell r="M50">
            <v>5.2139538376456969</v>
          </cell>
          <cell r="N50">
            <v>5.1569330375330695</v>
          </cell>
          <cell r="O50">
            <v>4.7698282958429523</v>
          </cell>
          <cell r="P50">
            <v>4.3945704383139619</v>
          </cell>
          <cell r="Q50">
            <v>4.2091273389145316</v>
          </cell>
          <cell r="R50">
            <v>3.9661338320073174</v>
          </cell>
          <cell r="S50">
            <v>3.0156047416607561</v>
          </cell>
          <cell r="T50">
            <v>2.4643712226019727</v>
          </cell>
          <cell r="U50">
            <v>1.894022894919972</v>
          </cell>
          <cell r="V50">
            <v>1.4974101060859857</v>
          </cell>
          <cell r="W50">
            <v>1.367361160782711</v>
          </cell>
          <cell r="X50">
            <v>1.2589263070253707</v>
          </cell>
          <cell r="Y50">
            <v>1.2095975876465159</v>
          </cell>
          <cell r="Z50">
            <v>1.0939115536877708</v>
          </cell>
          <cell r="AA50">
            <v>1.0204765983433726</v>
          </cell>
          <cell r="AB50">
            <v>1</v>
          </cell>
          <cell r="AC50">
            <v>30</v>
          </cell>
          <cell r="AD50">
            <v>70</v>
          </cell>
        </row>
        <row r="51">
          <cell r="C51">
            <v>12.812412681613944</v>
          </cell>
          <cell r="D51">
            <v>11.149302495622042</v>
          </cell>
          <cell r="E51">
            <v>9.8061770533951158</v>
          </cell>
          <cell r="F51">
            <v>8.7474096199459499</v>
          </cell>
          <cell r="G51">
            <v>7.8833852920522007</v>
          </cell>
          <cell r="H51">
            <v>7.1673017520678561</v>
          </cell>
          <cell r="I51">
            <v>6.5738824015743873</v>
          </cell>
          <cell r="J51">
            <v>6.0728556831957521</v>
          </cell>
          <cell r="K51">
            <v>5.5944879642472722</v>
          </cell>
          <cell r="L51">
            <v>5.3025988450733532</v>
          </cell>
          <cell r="M51">
            <v>5.2681188391269833</v>
          </cell>
          <cell r="N51">
            <v>5.2105409683523369</v>
          </cell>
          <cell r="O51">
            <v>4.8183359089596003</v>
          </cell>
          <cell r="P51">
            <v>4.4377393338934787</v>
          </cell>
          <cell r="Q51">
            <v>4.2496249383607747</v>
          </cell>
          <cell r="R51">
            <v>4.0029588483513203</v>
          </cell>
          <cell r="S51">
            <v>3.0399396148731639</v>
          </cell>
          <cell r="T51">
            <v>2.481264974031963</v>
          </cell>
          <cell r="U51">
            <v>1.9036660791331146</v>
          </cell>
          <cell r="V51">
            <v>1.5026773404057325</v>
          </cell>
          <cell r="W51">
            <v>1.3712063459624897</v>
          </cell>
          <cell r="X51">
            <v>1.2613486041983746</v>
          </cell>
          <cell r="Y51">
            <v>1.2111180186012591</v>
          </cell>
          <cell r="Z51">
            <v>1.0944876207036585</v>
          </cell>
          <cell r="AA51">
            <v>1.0203343910717897</v>
          </cell>
          <cell r="AB51">
            <v>1</v>
          </cell>
          <cell r="AC51">
            <v>29</v>
          </cell>
          <cell r="AD51">
            <v>71</v>
          </cell>
        </row>
        <row r="52">
          <cell r="C52">
            <v>12.736615256696586</v>
          </cell>
          <cell r="D52">
            <v>11.113424654525407</v>
          </cell>
          <cell r="E52">
            <v>9.8000147938796722</v>
          </cell>
          <cell r="F52">
            <v>8.761947926235079</v>
          </cell>
          <cell r="G52">
            <v>7.9126616777886856</v>
          </cell>
          <cell r="H52">
            <v>7.2069317566241429</v>
          </cell>
          <cell r="I52">
            <v>6.6203190308862796</v>
          </cell>
          <cell r="J52">
            <v>6.1235632754540008</v>
          </cell>
          <cell r="K52">
            <v>5.6493044994270862</v>
          </cell>
          <cell r="L52">
            <v>5.3561392298336319</v>
          </cell>
          <cell r="M52">
            <v>5.3222838406082689</v>
          </cell>
          <cell r="N52">
            <v>5.2641488991716052</v>
          </cell>
          <cell r="O52">
            <v>4.8668435220762492</v>
          </cell>
          <cell r="P52">
            <v>4.4809082294729965</v>
          </cell>
          <cell r="Q52">
            <v>4.2901225378070169</v>
          </cell>
          <cell r="R52">
            <v>4.0397838646953232</v>
          </cell>
          <cell r="S52">
            <v>3.0642744880855708</v>
          </cell>
          <cell r="T52">
            <v>2.4981587254619542</v>
          </cell>
          <cell r="U52">
            <v>1.9133092633462574</v>
          </cell>
          <cell r="V52">
            <v>1.5079445747254794</v>
          </cell>
          <cell r="W52">
            <v>1.3750515311422682</v>
          </cell>
          <cell r="X52">
            <v>1.2637709013713783</v>
          </cell>
          <cell r="Y52">
            <v>1.2126384495560025</v>
          </cell>
          <cell r="Z52">
            <v>1.0950636877195463</v>
          </cell>
          <cell r="AA52">
            <v>1.0201921838002068</v>
          </cell>
          <cell r="AB52">
            <v>1</v>
          </cell>
          <cell r="AC52">
            <v>28</v>
          </cell>
          <cell r="AD52">
            <v>72</v>
          </cell>
        </row>
        <row r="53">
          <cell r="C53">
            <v>12.66081783177923</v>
          </cell>
          <cell r="D53">
            <v>11.077546813428771</v>
          </cell>
          <cell r="E53">
            <v>9.7938525343642269</v>
          </cell>
          <cell r="F53">
            <v>8.7764862325242099</v>
          </cell>
          <cell r="G53">
            <v>7.9419380635251677</v>
          </cell>
          <cell r="H53">
            <v>7.2465617611804305</v>
          </cell>
          <cell r="I53">
            <v>6.666755660198171</v>
          </cell>
          <cell r="J53">
            <v>6.1742708677122504</v>
          </cell>
          <cell r="K53">
            <v>5.7041210346069011</v>
          </cell>
          <cell r="L53">
            <v>5.4096796145939097</v>
          </cell>
          <cell r="M53">
            <v>5.3764488420895553</v>
          </cell>
          <cell r="N53">
            <v>5.3177568299908717</v>
          </cell>
          <cell r="O53">
            <v>4.9153511351928971</v>
          </cell>
          <cell r="P53">
            <v>4.5240771250525142</v>
          </cell>
          <cell r="Q53">
            <v>4.3306201372532591</v>
          </cell>
          <cell r="R53">
            <v>4.0766088810393262</v>
          </cell>
          <cell r="S53">
            <v>3.0886093612979777</v>
          </cell>
          <cell r="T53">
            <v>2.5150524768919444</v>
          </cell>
          <cell r="U53">
            <v>1.9229524475593995</v>
          </cell>
          <cell r="V53">
            <v>1.5132118090452265</v>
          </cell>
          <cell r="W53">
            <v>1.3788967163220471</v>
          </cell>
          <cell r="X53">
            <v>1.2661931985443819</v>
          </cell>
          <cell r="Y53">
            <v>1.2141588805107459</v>
          </cell>
          <cell r="Z53">
            <v>1.095639754735434</v>
          </cell>
          <cell r="AA53">
            <v>1.0200499765286235</v>
          </cell>
          <cell r="AB53">
            <v>1</v>
          </cell>
          <cell r="AC53">
            <v>27</v>
          </cell>
          <cell r="AD53">
            <v>73</v>
          </cell>
        </row>
        <row r="54">
          <cell r="C54">
            <v>12.585020406861872</v>
          </cell>
          <cell r="D54">
            <v>11.041668972332136</v>
          </cell>
          <cell r="E54">
            <v>9.7876902748487851</v>
          </cell>
          <cell r="F54">
            <v>8.791024538813339</v>
          </cell>
          <cell r="G54">
            <v>7.971214449261649</v>
          </cell>
          <cell r="H54">
            <v>7.286191765736719</v>
          </cell>
          <cell r="I54">
            <v>6.7131922895100624</v>
          </cell>
          <cell r="J54">
            <v>6.2249784599705</v>
          </cell>
          <cell r="K54">
            <v>5.7589375697867151</v>
          </cell>
          <cell r="L54">
            <v>5.4632199993541883</v>
          </cell>
          <cell r="M54">
            <v>5.4306138435708418</v>
          </cell>
          <cell r="N54">
            <v>5.3713647608101391</v>
          </cell>
          <cell r="O54">
            <v>4.9638587483095451</v>
          </cell>
          <cell r="P54">
            <v>4.5672460206320311</v>
          </cell>
          <cell r="Q54">
            <v>4.3711177366995013</v>
          </cell>
          <cell r="R54">
            <v>4.1134338973833291</v>
          </cell>
          <cell r="S54">
            <v>3.1129442345103855</v>
          </cell>
          <cell r="T54">
            <v>2.5319462283219352</v>
          </cell>
          <cell r="U54">
            <v>1.9325956317725421</v>
          </cell>
          <cell r="V54">
            <v>1.5184790433649729</v>
          </cell>
          <cell r="W54">
            <v>1.3827419015018259</v>
          </cell>
          <cell r="X54">
            <v>1.2686154957173859</v>
          </cell>
          <cell r="Y54">
            <v>1.2156793114654894</v>
          </cell>
          <cell r="Z54">
            <v>1.0962158217513218</v>
          </cell>
          <cell r="AA54">
            <v>1.0199077692570406</v>
          </cell>
          <cell r="AB54">
            <v>1</v>
          </cell>
          <cell r="AC54">
            <v>26</v>
          </cell>
          <cell r="AD54">
            <v>74</v>
          </cell>
        </row>
        <row r="55">
          <cell r="C55">
            <v>12.509222981944518</v>
          </cell>
          <cell r="D55">
            <v>11.005791131235501</v>
          </cell>
          <cell r="E55">
            <v>9.7815280153333415</v>
          </cell>
          <cell r="F55">
            <v>8.8055628451024699</v>
          </cell>
          <cell r="G55">
            <v>8.0004908349981338</v>
          </cell>
          <cell r="H55">
            <v>7.3258217702930075</v>
          </cell>
          <cell r="I55">
            <v>6.7596289188219529</v>
          </cell>
          <cell r="J55">
            <v>6.2756860522287488</v>
          </cell>
          <cell r="K55">
            <v>5.81375410496653</v>
          </cell>
          <cell r="L55">
            <v>5.5167603841144661</v>
          </cell>
          <cell r="M55">
            <v>5.4847788450521282</v>
          </cell>
          <cell r="N55">
            <v>5.4249726916294083</v>
          </cell>
          <cell r="O55">
            <v>5.012366361426194</v>
          </cell>
          <cell r="P55">
            <v>4.6104149162115489</v>
          </cell>
          <cell r="Q55">
            <v>4.4116153361457435</v>
          </cell>
          <cell r="R55">
            <v>4.150258913727332</v>
          </cell>
          <cell r="S55">
            <v>3.1372791077227924</v>
          </cell>
          <cell r="T55">
            <v>2.5488399797519259</v>
          </cell>
          <cell r="U55">
            <v>1.9422388159856845</v>
          </cell>
          <cell r="V55">
            <v>1.5237462776847202</v>
          </cell>
          <cell r="W55">
            <v>1.3865870866816048</v>
          </cell>
          <cell r="X55">
            <v>1.2710377928903898</v>
          </cell>
          <cell r="Y55">
            <v>1.2171997424202325</v>
          </cell>
          <cell r="Z55">
            <v>1.0967918887672097</v>
          </cell>
          <cell r="AA55">
            <v>1.0197655619854575</v>
          </cell>
          <cell r="AB55">
            <v>1</v>
          </cell>
          <cell r="AC55">
            <v>25</v>
          </cell>
          <cell r="AD55">
            <v>75</v>
          </cell>
        </row>
      </sheetData>
      <sheetData sheetId="1" refreshError="1"/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9"/>
      <sheetName val="시중96"/>
    </sheetNames>
    <sheetDataSet>
      <sheetData sheetId="0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손익계산서"/>
      <sheetName val="손익계산서 (2)"/>
      <sheetName val="BS"/>
      <sheetName val="CF"/>
      <sheetName val="투자계획-수정"/>
      <sheetName val="자금수지"/>
      <sheetName val="합잔0112-0209"/>
      <sheetName val="합잔시산표(5월말)"/>
      <sheetName val="일반관리비"/>
      <sheetName val="판매비"/>
      <sheetName val="판매비 (2)"/>
      <sheetName val="제조경비"/>
      <sheetName val="투자계획"/>
      <sheetName val="원단위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개발런"/>
      <sheetName val="재료비계"/>
      <sheetName val="재료비(생산)"/>
      <sheetName val="기초자료"/>
      <sheetName val="생산계획"/>
      <sheetName val="재공품수불"/>
      <sheetName val="제품수불"/>
      <sheetName val="매출"/>
      <sheetName val="판매단가"/>
      <sheetName val="제품별손익"/>
      <sheetName val="판매계획"/>
      <sheetName val="판매계획(B급)"/>
      <sheetName val="Sheet1"/>
      <sheetName val="인건비-일반"/>
      <sheetName val="인건비-판매"/>
      <sheetName val="인건비-생산"/>
      <sheetName val="인건비-연구"/>
      <sheetName val="인건비-총계"/>
      <sheetName val="연구경비poly"/>
      <sheetName val="연구경비EL"/>
      <sheetName val="연구경비LCoS"/>
      <sheetName val="Sheet9"/>
      <sheetName val="손익계산서_(2)"/>
      <sheetName val="판매비_(2)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2">
          <cell r="R2">
            <v>1100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투입비용"/>
      <sheetName val="switch"/>
      <sheetName val="수불"/>
      <sheetName val="SALE"/>
      <sheetName val="fab별"/>
      <sheetName val="총괄표"/>
      <sheetName val="SALE&amp;COST"/>
      <sheetName val="미지급금"/>
      <sheetName val="판매계획"/>
      <sheetName val="총괄갑 "/>
      <sheetName val="첨부1"/>
      <sheetName val="회사정보"/>
      <sheetName val="제작실적"/>
      <sheetName val="조회서통제표"/>
      <sheetName val="기초"/>
      <sheetName val="원시데이타"/>
      <sheetName val="적용환율"/>
      <sheetName val="외화금융(97-03)"/>
      <sheetName val="미지급이자(분쟁대상)"/>
      <sheetName val="H_BS"/>
      <sheetName val="조회서"/>
      <sheetName val="주소"/>
      <sheetName val="정화조동내역"/>
      <sheetName val="일위대가"/>
      <sheetName val="9-1차이내역"/>
      <sheetName val="산출기준(파견전산실)"/>
      <sheetName val="삼양사"/>
      <sheetName val="사장단"/>
      <sheetName val="수불및 손익02"/>
      <sheetName val="현금"/>
      <sheetName val="#REF"/>
      <sheetName val="일괄인쇄"/>
      <sheetName val="DATE"/>
      <sheetName val="재료율"/>
      <sheetName val="승용"/>
      <sheetName val="급여표"/>
      <sheetName val="취소"/>
      <sheetName val="주소 작성"/>
      <sheetName val="Sheet3"/>
      <sheetName val="외상매출금현황-수정분 A2"/>
      <sheetName val="매입수불자재"/>
      <sheetName val="2월"/>
      <sheetName val="SHEET1"/>
      <sheetName val="영비"/>
      <sheetName val="제조원가"/>
      <sheetName val="재고대수"/>
      <sheetName val="예수금"/>
      <sheetName val="LU"/>
      <sheetName val="서식시트"/>
      <sheetName val="10월"/>
      <sheetName val="CAMERA"/>
      <sheetName val="Control Sheet"/>
      <sheetName val="영업외손익등"/>
      <sheetName val="국영"/>
      <sheetName val="계정code"/>
      <sheetName val="CODE"/>
      <sheetName val="영업.일1"/>
      <sheetName val="지우기"/>
      <sheetName val="기본사항"/>
      <sheetName val="일자금보고"/>
      <sheetName val="일반전기C"/>
      <sheetName val="5.세운W-A"/>
      <sheetName val="SMCIC"/>
      <sheetName val="유통망계획"/>
      <sheetName val="General part"/>
      <sheetName val="xxxxxx"/>
      <sheetName val="시실누(모) "/>
      <sheetName val="Controls"/>
      <sheetName val="Evaluation"/>
      <sheetName val="Hypothèses"/>
      <sheetName val="96재료"/>
      <sheetName val="FOB발"/>
      <sheetName val="국산화"/>
      <sheetName val="가동비율"/>
      <sheetName val="Ref2"/>
      <sheetName val="F5"/>
      <sheetName val="중장SR"/>
      <sheetName val="특판"/>
      <sheetName val="KOR"/>
      <sheetName val="지수"/>
      <sheetName val="일반경비(타행)"/>
      <sheetName val="960318-1"/>
      <sheetName val="외화"/>
      <sheetName val="거래선"/>
      <sheetName val="Outbox"/>
      <sheetName val="GAAP조정"/>
      <sheetName val="TIBURON"/>
      <sheetName val="주식배당"/>
      <sheetName val="전계정"/>
      <sheetName val="가격표"/>
      <sheetName val="maccp04"/>
      <sheetName val="현금및현금등가물1"/>
      <sheetName val="조회거래처"/>
      <sheetName val="10K4"/>
      <sheetName val="XREF"/>
      <sheetName val="공정가치"/>
      <sheetName val="10.31"/>
      <sheetName val="Ctrl"/>
      <sheetName val="계산서"/>
      <sheetName val="U3.1"/>
      <sheetName val="엘지엠알오"/>
      <sheetName val="실적관리"/>
      <sheetName val="손익계산서"/>
      <sheetName val="매입계산서"/>
      <sheetName val="부분품"/>
      <sheetName val="생산부대통지서"/>
      <sheetName val="시험연구비상각"/>
      <sheetName val="WPL"/>
      <sheetName val="월간단가"/>
      <sheetName val="중기"/>
      <sheetName val="BS"/>
      <sheetName val="2003경영계획"/>
      <sheetName val="97 사업추정(WEKI)"/>
      <sheetName val="확인서"/>
      <sheetName val="4법인세(下)"/>
      <sheetName val="노무비단가"/>
      <sheetName val="전체_월별"/>
      <sheetName val="시산"/>
      <sheetName val="실물기초"/>
      <sheetName val="2002년계획"/>
      <sheetName val="피보험자명세(럭키확정분)"/>
      <sheetName val="부하"/>
      <sheetName val="첨부3"/>
      <sheetName val="NO.3.PTA PLANT SD COST"/>
      <sheetName val="QE근거"/>
      <sheetName val="AHU"/>
      <sheetName val="pcw"/>
      <sheetName val="협력점직원"/>
      <sheetName val="별제권_정리담보권1"/>
      <sheetName val="Sheet2"/>
      <sheetName val="총괄갑_"/>
      <sheetName val="영업_일1"/>
      <sheetName val="주소_작성"/>
      <sheetName val="Control_Sheet"/>
      <sheetName val="외상매출금현황-수정분_A2"/>
      <sheetName val="총괄갑_1"/>
      <sheetName val="영업_일11"/>
      <sheetName val="주소_작성1"/>
      <sheetName val="Control_Sheet1"/>
      <sheetName val="외상매출금현황-수정분_A21"/>
      <sheetName val="월별제조비용"/>
      <sheetName val="영업소실적"/>
      <sheetName val="97_사업추정(WEKI)"/>
      <sheetName val="General_part"/>
      <sheetName val="5_세운W-A"/>
      <sheetName val="수불및_손익02"/>
      <sheetName val="시실누(모)_"/>
      <sheetName val="지출계"/>
      <sheetName val="JAGA"/>
      <sheetName val="2.대외공문"/>
      <sheetName val="변수"/>
      <sheetName val="매출원가및관리비"/>
      <sheetName val="FRC"/>
      <sheetName val="재종"/>
      <sheetName val="?????"/>
      <sheetName val="Switches"/>
      <sheetName val="fab_o"/>
      <sheetName val="07년실적"/>
      <sheetName val="增值税帐面申报表核对"/>
      <sheetName val="产品销售收入与成本明细表"/>
      <sheetName val="投资收益"/>
      <sheetName val="5_세운W-A1"/>
      <sheetName val="수불및_손익021"/>
      <sheetName val="General_part1"/>
      <sheetName val="시실누(모)_1"/>
      <sheetName val="97_사업추정(WEKI)1"/>
      <sheetName val="NO_3_PTA_PLANT_SD_COST"/>
      <sheetName val="매출금액"/>
      <sheetName val="매출.물동명세"/>
      <sheetName val="감가상각비"/>
      <sheetName val="선급법인세"/>
      <sheetName val="FF20"/>
      <sheetName val="받을어음"/>
      <sheetName val="RD제품개발투자비(매가)"/>
      <sheetName val="DEVICE별"/>
      <sheetName val="EOH"/>
      <sheetName val="TAT"/>
      <sheetName val="대장 "/>
      <sheetName val="투자-국내2"/>
      <sheetName val="CAP"/>
      <sheetName val="Var."/>
      <sheetName val="정리"/>
      <sheetName val="R"/>
      <sheetName val="dV&amp;Cl"/>
      <sheetName val="제품(수출)매출"/>
      <sheetName val="상품보조수불"/>
      <sheetName val="제조원가계산서 (2)"/>
      <sheetName val="제품입고(생산)"/>
      <sheetName val="IN"/>
      <sheetName val="상품매출"/>
      <sheetName val="재고 "/>
      <sheetName val="3의2(1)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256SA</v>
          </cell>
          <cell r="B7" t="str">
            <v>256M</v>
          </cell>
          <cell r="C7" t="str">
            <v>SYNC</v>
          </cell>
          <cell r="D7" t="str">
            <v>HSA</v>
          </cell>
          <cell r="E7">
            <v>0</v>
          </cell>
          <cell r="F7">
            <v>0</v>
          </cell>
          <cell r="G7">
            <v>0</v>
          </cell>
          <cell r="J7">
            <v>889</v>
          </cell>
          <cell r="K7">
            <v>18637</v>
          </cell>
          <cell r="L7">
            <v>889</v>
          </cell>
          <cell r="M7">
            <v>18637</v>
          </cell>
          <cell r="N7">
            <v>0</v>
          </cell>
          <cell r="O7" t="str">
            <v/>
          </cell>
          <cell r="Q7">
            <v>0</v>
          </cell>
          <cell r="R7" t="str">
            <v/>
          </cell>
          <cell r="S7">
            <v>0</v>
          </cell>
          <cell r="T7">
            <v>0</v>
          </cell>
          <cell r="U7" t="str">
            <v/>
          </cell>
          <cell r="V7">
            <v>0</v>
          </cell>
          <cell r="W7">
            <v>0</v>
          </cell>
        </row>
        <row r="8">
          <cell r="A8" t="str">
            <v>256S7</v>
          </cell>
          <cell r="D8" t="str">
            <v>FAB 7</v>
          </cell>
          <cell r="E8">
            <v>41</v>
          </cell>
          <cell r="F8">
            <v>930</v>
          </cell>
          <cell r="G8">
            <v>971</v>
          </cell>
          <cell r="Q8">
            <v>889</v>
          </cell>
          <cell r="R8">
            <v>20.964004499437571</v>
          </cell>
          <cell r="S8">
            <v>20127.96</v>
          </cell>
          <cell r="T8">
            <v>889</v>
          </cell>
          <cell r="U8">
            <v>20.964004499437571</v>
          </cell>
          <cell r="V8">
            <v>20127.96</v>
          </cell>
          <cell r="W8">
            <v>82</v>
          </cell>
        </row>
        <row r="9">
          <cell r="A9" t="str">
            <v>256S6</v>
          </cell>
          <cell r="D9" t="str">
            <v>FAB 6</v>
          </cell>
          <cell r="E9">
            <v>0</v>
          </cell>
          <cell r="F9">
            <v>0</v>
          </cell>
          <cell r="G9">
            <v>0</v>
          </cell>
          <cell r="Q9">
            <v>0</v>
          </cell>
          <cell r="R9" t="str">
            <v/>
          </cell>
          <cell r="S9">
            <v>0</v>
          </cell>
          <cell r="T9">
            <v>0</v>
          </cell>
          <cell r="U9" t="str">
            <v/>
          </cell>
          <cell r="V9">
            <v>0</v>
          </cell>
          <cell r="W9">
            <v>0</v>
          </cell>
        </row>
        <row r="10">
          <cell r="E10">
            <v>41</v>
          </cell>
          <cell r="F10">
            <v>930</v>
          </cell>
          <cell r="G10">
            <v>971</v>
          </cell>
          <cell r="H10">
            <v>0</v>
          </cell>
          <cell r="I10">
            <v>0</v>
          </cell>
          <cell r="J10">
            <v>889</v>
          </cell>
          <cell r="K10">
            <v>18637</v>
          </cell>
          <cell r="L10">
            <v>889</v>
          </cell>
          <cell r="M10">
            <v>18637</v>
          </cell>
          <cell r="N10">
            <v>0</v>
          </cell>
          <cell r="O10" t="str">
            <v/>
          </cell>
          <cell r="P10">
            <v>0</v>
          </cell>
          <cell r="Q10">
            <v>889</v>
          </cell>
          <cell r="R10">
            <v>20.964004499437571</v>
          </cell>
          <cell r="S10">
            <v>20127.96</v>
          </cell>
          <cell r="T10">
            <v>889</v>
          </cell>
          <cell r="U10">
            <v>20.964004499437571</v>
          </cell>
          <cell r="V10">
            <v>20127.96</v>
          </cell>
          <cell r="W10">
            <v>82</v>
          </cell>
        </row>
        <row r="11">
          <cell r="A11" t="str">
            <v>256D7</v>
          </cell>
          <cell r="C11" t="str">
            <v>DDR</v>
          </cell>
          <cell r="D11" t="str">
            <v>FAB 7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M11">
            <v>0</v>
          </cell>
          <cell r="Q11">
            <v>0</v>
          </cell>
          <cell r="R11" t="str">
            <v/>
          </cell>
          <cell r="S11">
            <v>0</v>
          </cell>
          <cell r="T11">
            <v>0</v>
          </cell>
          <cell r="U11" t="str">
            <v/>
          </cell>
          <cell r="V11">
            <v>0</v>
          </cell>
          <cell r="W11">
            <v>0</v>
          </cell>
        </row>
        <row r="12">
          <cell r="E12">
            <v>41</v>
          </cell>
          <cell r="F12">
            <v>930</v>
          </cell>
          <cell r="G12">
            <v>971</v>
          </cell>
          <cell r="H12">
            <v>0</v>
          </cell>
          <cell r="I12">
            <v>0</v>
          </cell>
          <cell r="J12">
            <v>889</v>
          </cell>
          <cell r="K12">
            <v>18637</v>
          </cell>
          <cell r="L12">
            <v>889</v>
          </cell>
          <cell r="M12">
            <v>18637</v>
          </cell>
          <cell r="N12">
            <v>0</v>
          </cell>
          <cell r="O12" t="str">
            <v/>
          </cell>
          <cell r="P12">
            <v>0</v>
          </cell>
          <cell r="Q12">
            <v>889</v>
          </cell>
          <cell r="R12">
            <v>20.964004499437571</v>
          </cell>
          <cell r="S12">
            <v>20127.96</v>
          </cell>
          <cell r="T12">
            <v>889</v>
          </cell>
          <cell r="U12">
            <v>20.964004499437571</v>
          </cell>
          <cell r="V12">
            <v>20127.96</v>
          </cell>
          <cell r="W12">
            <v>82</v>
          </cell>
        </row>
        <row r="13">
          <cell r="A13" t="str">
            <v>144RA</v>
          </cell>
          <cell r="B13" t="str">
            <v>144M</v>
          </cell>
          <cell r="C13" t="str">
            <v>RAMBUS</v>
          </cell>
          <cell r="D13" t="str">
            <v>HSA</v>
          </cell>
          <cell r="E13">
            <v>0</v>
          </cell>
          <cell r="F13">
            <v>0</v>
          </cell>
          <cell r="G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str">
            <v/>
          </cell>
          <cell r="P13">
            <v>0</v>
          </cell>
          <cell r="Q13">
            <v>0</v>
          </cell>
          <cell r="R13" t="str">
            <v/>
          </cell>
          <cell r="S13">
            <v>0</v>
          </cell>
          <cell r="T13">
            <v>0</v>
          </cell>
          <cell r="U13" t="str">
            <v/>
          </cell>
          <cell r="V13">
            <v>0</v>
          </cell>
          <cell r="W13">
            <v>0</v>
          </cell>
        </row>
        <row r="14">
          <cell r="A14" t="str">
            <v>144R7</v>
          </cell>
          <cell r="D14" t="str">
            <v>FAB 7</v>
          </cell>
          <cell r="E14">
            <v>0</v>
          </cell>
          <cell r="F14">
            <v>0</v>
          </cell>
          <cell r="G14">
            <v>0</v>
          </cell>
          <cell r="Q14">
            <v>0</v>
          </cell>
          <cell r="R14" t="str">
            <v/>
          </cell>
          <cell r="S14">
            <v>0</v>
          </cell>
          <cell r="T14">
            <v>0</v>
          </cell>
          <cell r="U14" t="str">
            <v/>
          </cell>
          <cell r="V14">
            <v>0</v>
          </cell>
          <cell r="W14">
            <v>0</v>
          </cell>
        </row>
        <row r="15">
          <cell r="A15" t="str">
            <v>144R6</v>
          </cell>
          <cell r="D15" t="str">
            <v>FAB 6</v>
          </cell>
          <cell r="E15">
            <v>0</v>
          </cell>
          <cell r="F15">
            <v>0</v>
          </cell>
          <cell r="G15">
            <v>0</v>
          </cell>
          <cell r="Q15">
            <v>0</v>
          </cell>
          <cell r="R15" t="str">
            <v/>
          </cell>
          <cell r="S15">
            <v>0</v>
          </cell>
          <cell r="T15">
            <v>0</v>
          </cell>
          <cell r="U15" t="str">
            <v/>
          </cell>
          <cell r="V15">
            <v>0</v>
          </cell>
          <cell r="W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str">
            <v/>
          </cell>
          <cell r="P16">
            <v>0</v>
          </cell>
          <cell r="Q16">
            <v>0</v>
          </cell>
          <cell r="R16" t="str">
            <v/>
          </cell>
          <cell r="S16">
            <v>0</v>
          </cell>
          <cell r="T16">
            <v>0</v>
          </cell>
          <cell r="U16" t="str">
            <v/>
          </cell>
          <cell r="V16">
            <v>0</v>
          </cell>
          <cell r="W16">
            <v>0</v>
          </cell>
        </row>
        <row r="17">
          <cell r="A17" t="str">
            <v>144SL7</v>
          </cell>
          <cell r="C17" t="str">
            <v>SINC LINK</v>
          </cell>
          <cell r="D17" t="str">
            <v>FAB 7</v>
          </cell>
          <cell r="E17">
            <v>0</v>
          </cell>
          <cell r="F17">
            <v>0</v>
          </cell>
          <cell r="G17">
            <v>0</v>
          </cell>
          <cell r="K17">
            <v>0</v>
          </cell>
          <cell r="L17">
            <v>0</v>
          </cell>
          <cell r="M17">
            <v>0</v>
          </cell>
          <cell r="Q17">
            <v>0</v>
          </cell>
          <cell r="R17" t="str">
            <v/>
          </cell>
          <cell r="S17">
            <v>0</v>
          </cell>
          <cell r="T17">
            <v>0</v>
          </cell>
          <cell r="U17" t="str">
            <v/>
          </cell>
          <cell r="V17">
            <v>0</v>
          </cell>
          <cell r="W17">
            <v>0</v>
          </cell>
        </row>
        <row r="18">
          <cell r="A18" t="str">
            <v>144SL6</v>
          </cell>
          <cell r="D18" t="str">
            <v>FAB 6</v>
          </cell>
          <cell r="E18">
            <v>0</v>
          </cell>
          <cell r="F18">
            <v>0</v>
          </cell>
          <cell r="G18">
            <v>0</v>
          </cell>
          <cell r="Q18">
            <v>0</v>
          </cell>
          <cell r="R18" t="str">
            <v/>
          </cell>
          <cell r="S18">
            <v>0</v>
          </cell>
          <cell r="T18">
            <v>0</v>
          </cell>
          <cell r="U18" t="str">
            <v/>
          </cell>
          <cell r="V18">
            <v>0</v>
          </cell>
          <cell r="W18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 t="str">
            <v/>
          </cell>
          <cell r="P19">
            <v>0</v>
          </cell>
          <cell r="Q19">
            <v>0</v>
          </cell>
          <cell r="R19" t="str">
            <v/>
          </cell>
          <cell r="S19">
            <v>0</v>
          </cell>
          <cell r="T19">
            <v>0</v>
          </cell>
          <cell r="U19" t="str">
            <v/>
          </cell>
          <cell r="V19">
            <v>0</v>
          </cell>
          <cell r="W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/>
          </cell>
          <cell r="P20">
            <v>0</v>
          </cell>
          <cell r="Q20">
            <v>0</v>
          </cell>
          <cell r="R20" t="str">
            <v/>
          </cell>
          <cell r="S20">
            <v>0</v>
          </cell>
          <cell r="T20">
            <v>0</v>
          </cell>
          <cell r="U20" t="str">
            <v/>
          </cell>
          <cell r="V20">
            <v>0</v>
          </cell>
          <cell r="W20">
            <v>0</v>
          </cell>
        </row>
        <row r="21">
          <cell r="A21" t="str">
            <v>128SA</v>
          </cell>
          <cell r="B21" t="str">
            <v>128M</v>
          </cell>
          <cell r="C21" t="str">
            <v>SYNC</v>
          </cell>
          <cell r="D21" t="str">
            <v>HSA</v>
          </cell>
          <cell r="E21">
            <v>0</v>
          </cell>
          <cell r="F21">
            <v>0</v>
          </cell>
          <cell r="G21">
            <v>0</v>
          </cell>
          <cell r="J21">
            <v>10396</v>
          </cell>
          <cell r="K21">
            <v>74360</v>
          </cell>
          <cell r="L21">
            <v>10396</v>
          </cell>
          <cell r="M21">
            <v>74360</v>
          </cell>
          <cell r="N21">
            <v>0</v>
          </cell>
          <cell r="O21" t="str">
            <v/>
          </cell>
          <cell r="P21">
            <v>0</v>
          </cell>
          <cell r="Q21">
            <v>0</v>
          </cell>
          <cell r="R21" t="str">
            <v/>
          </cell>
          <cell r="S21">
            <v>0</v>
          </cell>
          <cell r="T21">
            <v>0</v>
          </cell>
          <cell r="U21" t="str">
            <v/>
          </cell>
          <cell r="V21">
            <v>0</v>
          </cell>
          <cell r="W21">
            <v>0</v>
          </cell>
        </row>
        <row r="22">
          <cell r="A22" t="str">
            <v>128S7</v>
          </cell>
          <cell r="D22" t="str">
            <v>FAB 7</v>
          </cell>
          <cell r="E22">
            <v>1237.6610169491532</v>
          </cell>
          <cell r="F22">
            <v>6150</v>
          </cell>
          <cell r="G22">
            <v>7387.6610169491532</v>
          </cell>
          <cell r="L22">
            <v>0</v>
          </cell>
          <cell r="M22">
            <v>0</v>
          </cell>
          <cell r="N22">
            <v>0</v>
          </cell>
          <cell r="O22" t="str">
            <v/>
          </cell>
          <cell r="P22">
            <v>0</v>
          </cell>
          <cell r="Q22">
            <v>5973.1003213721724</v>
          </cell>
          <cell r="R22">
            <v>7.1527510580992697</v>
          </cell>
          <cell r="S22">
            <v>46142.027615334126</v>
          </cell>
          <cell r="T22">
            <v>5973.1003213721724</v>
          </cell>
          <cell r="U22">
            <v>7.1527510580992697</v>
          </cell>
          <cell r="V22">
            <v>46142.027615334126</v>
          </cell>
          <cell r="W22">
            <v>1414.5606955769808</v>
          </cell>
        </row>
        <row r="23">
          <cell r="A23" t="str">
            <v>128S6</v>
          </cell>
          <cell r="D23" t="str">
            <v>FAB 6</v>
          </cell>
          <cell r="E23">
            <v>560.33898305084767</v>
          </cell>
          <cell r="F23">
            <v>4910</v>
          </cell>
          <cell r="G23">
            <v>5470.3389830508477</v>
          </cell>
          <cell r="Q23">
            <v>4422.8996786278276</v>
          </cell>
          <cell r="R23">
            <v>7.1527510580992697</v>
          </cell>
          <cell r="S23">
            <v>34166.772384665885</v>
          </cell>
          <cell r="T23">
            <v>4422.8996786278276</v>
          </cell>
          <cell r="U23">
            <v>7.1527510580992697</v>
          </cell>
          <cell r="V23">
            <v>34166.772384665885</v>
          </cell>
          <cell r="W23">
            <v>1047.4393044230201</v>
          </cell>
        </row>
        <row r="24">
          <cell r="E24">
            <v>1798.0000000000009</v>
          </cell>
          <cell r="F24">
            <v>11060</v>
          </cell>
          <cell r="G24">
            <v>12858</v>
          </cell>
          <cell r="H24">
            <v>0</v>
          </cell>
          <cell r="I24">
            <v>0</v>
          </cell>
          <cell r="J24">
            <v>10396</v>
          </cell>
          <cell r="K24">
            <v>74360</v>
          </cell>
          <cell r="L24">
            <v>10396</v>
          </cell>
          <cell r="M24">
            <v>74360</v>
          </cell>
          <cell r="N24">
            <v>0</v>
          </cell>
          <cell r="O24" t="str">
            <v/>
          </cell>
          <cell r="P24">
            <v>0</v>
          </cell>
          <cell r="Q24">
            <v>10396</v>
          </cell>
          <cell r="R24">
            <v>7.1527510580992706</v>
          </cell>
          <cell r="S24">
            <v>80308.800000000017</v>
          </cell>
          <cell r="T24">
            <v>10396</v>
          </cell>
          <cell r="U24">
            <v>7.1527510580992706</v>
          </cell>
          <cell r="V24">
            <v>80308.800000000017</v>
          </cell>
          <cell r="W24">
            <v>2462.0000000000009</v>
          </cell>
        </row>
        <row r="25">
          <cell r="A25" t="str">
            <v>128D7</v>
          </cell>
          <cell r="C25" t="str">
            <v>DDR</v>
          </cell>
          <cell r="D25" t="str">
            <v>FAB 7</v>
          </cell>
          <cell r="E25">
            <v>0</v>
          </cell>
          <cell r="F25">
            <v>0</v>
          </cell>
          <cell r="G25">
            <v>0</v>
          </cell>
          <cell r="J25">
            <v>658</v>
          </cell>
          <cell r="K25">
            <v>9532</v>
          </cell>
          <cell r="L25">
            <v>658</v>
          </cell>
          <cell r="M25">
            <v>9532</v>
          </cell>
          <cell r="N25">
            <v>0</v>
          </cell>
          <cell r="O25" t="str">
            <v/>
          </cell>
          <cell r="P25">
            <v>0</v>
          </cell>
          <cell r="Q25">
            <v>0</v>
          </cell>
          <cell r="R25" t="str">
            <v/>
          </cell>
          <cell r="S25">
            <v>0</v>
          </cell>
          <cell r="T25">
            <v>0</v>
          </cell>
          <cell r="U25" t="str">
            <v/>
          </cell>
          <cell r="V25">
            <v>0</v>
          </cell>
          <cell r="W25">
            <v>0</v>
          </cell>
        </row>
        <row r="26">
          <cell r="A26" t="str">
            <v>128D6</v>
          </cell>
          <cell r="D26" t="str">
            <v>FAB 6</v>
          </cell>
          <cell r="E26">
            <v>0</v>
          </cell>
          <cell r="F26">
            <v>730</v>
          </cell>
          <cell r="G26">
            <v>730</v>
          </cell>
          <cell r="L26">
            <v>0</v>
          </cell>
          <cell r="M26">
            <v>0</v>
          </cell>
          <cell r="N26">
            <v>0</v>
          </cell>
          <cell r="O26" t="str">
            <v/>
          </cell>
          <cell r="P26">
            <v>0</v>
          </cell>
          <cell r="Q26">
            <v>658</v>
          </cell>
          <cell r="R26">
            <v>14.486322188449847</v>
          </cell>
          <cell r="S26">
            <v>10294.56</v>
          </cell>
          <cell r="T26">
            <v>658</v>
          </cell>
          <cell r="U26">
            <v>14.486322188449847</v>
          </cell>
          <cell r="V26">
            <v>10294.56</v>
          </cell>
          <cell r="W26">
            <v>72</v>
          </cell>
        </row>
        <row r="27">
          <cell r="E27">
            <v>0</v>
          </cell>
          <cell r="F27">
            <v>730</v>
          </cell>
          <cell r="G27">
            <v>730</v>
          </cell>
          <cell r="H27">
            <v>0</v>
          </cell>
          <cell r="I27">
            <v>0</v>
          </cell>
          <cell r="J27">
            <v>658</v>
          </cell>
          <cell r="K27">
            <v>9532</v>
          </cell>
          <cell r="L27">
            <v>658</v>
          </cell>
          <cell r="M27">
            <v>9532</v>
          </cell>
          <cell r="N27">
            <v>0</v>
          </cell>
          <cell r="P27">
            <v>0</v>
          </cell>
          <cell r="Q27">
            <v>658</v>
          </cell>
          <cell r="R27">
            <v>14.486322188449847</v>
          </cell>
          <cell r="S27">
            <v>10294.56</v>
          </cell>
          <cell r="T27">
            <v>658</v>
          </cell>
          <cell r="U27">
            <v>14.486322188449847</v>
          </cell>
          <cell r="V27">
            <v>10294.56</v>
          </cell>
          <cell r="W27">
            <v>72</v>
          </cell>
        </row>
        <row r="28">
          <cell r="A28" t="str">
            <v>128D7X32</v>
          </cell>
          <cell r="C28" t="str">
            <v>DDR (X32)</v>
          </cell>
          <cell r="D28" t="str">
            <v>FAB 7</v>
          </cell>
          <cell r="E28">
            <v>0</v>
          </cell>
          <cell r="F28">
            <v>0</v>
          </cell>
          <cell r="G28">
            <v>0</v>
          </cell>
          <cell r="K28">
            <v>0</v>
          </cell>
          <cell r="L28">
            <v>0</v>
          </cell>
          <cell r="M28">
            <v>0</v>
          </cell>
          <cell r="Q28">
            <v>0</v>
          </cell>
          <cell r="R28" t="str">
            <v/>
          </cell>
          <cell r="S28">
            <v>0</v>
          </cell>
          <cell r="T28">
            <v>0</v>
          </cell>
          <cell r="U28" t="str">
            <v/>
          </cell>
          <cell r="V28">
            <v>0</v>
          </cell>
          <cell r="W28">
            <v>0</v>
          </cell>
        </row>
        <row r="29">
          <cell r="E29">
            <v>1798.0000000000009</v>
          </cell>
          <cell r="F29">
            <v>11790</v>
          </cell>
          <cell r="G29">
            <v>13588</v>
          </cell>
          <cell r="H29">
            <v>0</v>
          </cell>
          <cell r="I29">
            <v>0</v>
          </cell>
          <cell r="J29">
            <v>11054</v>
          </cell>
          <cell r="K29">
            <v>83892</v>
          </cell>
          <cell r="L29">
            <v>11054</v>
          </cell>
          <cell r="M29">
            <v>83892</v>
          </cell>
          <cell r="N29">
            <v>0</v>
          </cell>
          <cell r="O29" t="str">
            <v/>
          </cell>
          <cell r="P29">
            <v>0</v>
          </cell>
          <cell r="Q29">
            <v>11054</v>
          </cell>
          <cell r="R29">
            <v>7.5892889451782173</v>
          </cell>
          <cell r="S29">
            <v>90603.360000000015</v>
          </cell>
          <cell r="T29">
            <v>11054</v>
          </cell>
          <cell r="U29">
            <v>7.5892889451782173</v>
          </cell>
          <cell r="V29">
            <v>90603.360000000015</v>
          </cell>
          <cell r="W29">
            <v>2534.0000000000009</v>
          </cell>
        </row>
        <row r="30">
          <cell r="A30" t="str">
            <v>64SA</v>
          </cell>
          <cell r="B30" t="str">
            <v>64M</v>
          </cell>
          <cell r="C30" t="str">
            <v>SYNC</v>
          </cell>
          <cell r="D30" t="str">
            <v>HSA</v>
          </cell>
          <cell r="E30">
            <v>4476.2417362270462</v>
          </cell>
          <cell r="F30">
            <v>10110</v>
          </cell>
          <cell r="G30">
            <v>14586.241736227046</v>
          </cell>
          <cell r="J30">
            <v>11301</v>
          </cell>
          <cell r="K30">
            <v>40636</v>
          </cell>
          <cell r="L30">
            <v>11301</v>
          </cell>
          <cell r="M30">
            <v>40636</v>
          </cell>
          <cell r="N30">
            <v>0</v>
          </cell>
          <cell r="O30" t="str">
            <v/>
          </cell>
          <cell r="P30">
            <v>0</v>
          </cell>
          <cell r="Q30">
            <v>10335.388918496574</v>
          </cell>
          <cell r="R30">
            <v>3.5957879833643043</v>
          </cell>
          <cell r="S30">
            <v>40136.976658648702</v>
          </cell>
          <cell r="T30">
            <v>10335.388918496574</v>
          </cell>
          <cell r="U30">
            <v>3.5957879833643043</v>
          </cell>
          <cell r="V30">
            <v>40136.976658648702</v>
          </cell>
          <cell r="W30">
            <v>4250.8528177304725</v>
          </cell>
        </row>
        <row r="31">
          <cell r="A31" t="str">
            <v>64S7</v>
          </cell>
          <cell r="D31" t="str">
            <v>FAB 7</v>
          </cell>
          <cell r="E31">
            <v>46.789983305509182</v>
          </cell>
          <cell r="F31">
            <v>0</v>
          </cell>
          <cell r="G31">
            <v>46.789983305509182</v>
          </cell>
          <cell r="L31">
            <v>0</v>
          </cell>
          <cell r="M31">
            <v>0</v>
          </cell>
          <cell r="N31">
            <v>0</v>
          </cell>
          <cell r="O31" t="str">
            <v/>
          </cell>
          <cell r="P31">
            <v>0</v>
          </cell>
          <cell r="Q31">
            <v>33.1540285494739</v>
          </cell>
          <cell r="R31">
            <v>3.5957879833643043</v>
          </cell>
          <cell r="S31">
            <v>128.75204605498055</v>
          </cell>
          <cell r="T31">
            <v>33.1540285494739</v>
          </cell>
          <cell r="U31">
            <v>3.5957879833643043</v>
          </cell>
          <cell r="V31">
            <v>128.75204605498055</v>
          </cell>
          <cell r="W31">
            <v>13.635954756035282</v>
          </cell>
        </row>
        <row r="32">
          <cell r="A32" t="str">
            <v>64S6</v>
          </cell>
          <cell r="D32" t="str">
            <v>FAB 6</v>
          </cell>
          <cell r="E32">
            <v>1309.1447412353923</v>
          </cell>
          <cell r="F32">
            <v>0</v>
          </cell>
          <cell r="G32">
            <v>1309.1447412353923</v>
          </cell>
          <cell r="L32">
            <v>0</v>
          </cell>
          <cell r="M32">
            <v>0</v>
          </cell>
          <cell r="N32">
            <v>0</v>
          </cell>
          <cell r="O32" t="str">
            <v/>
          </cell>
          <cell r="P32">
            <v>0</v>
          </cell>
          <cell r="Q32">
            <v>927.6220904571552</v>
          </cell>
          <cell r="R32">
            <v>3.5957879833643038</v>
          </cell>
          <cell r="S32">
            <v>3602.3749552466434</v>
          </cell>
          <cell r="T32">
            <v>927.6220904571552</v>
          </cell>
          <cell r="U32">
            <v>3.5957879833643038</v>
          </cell>
          <cell r="V32">
            <v>3602.3749552466434</v>
          </cell>
          <cell r="W32">
            <v>381.52265077823711</v>
          </cell>
        </row>
        <row r="33">
          <cell r="A33" t="str">
            <v>64S5</v>
          </cell>
          <cell r="D33" t="str">
            <v>FAB 5</v>
          </cell>
          <cell r="E33">
            <v>6.8235392320534221</v>
          </cell>
          <cell r="F33">
            <v>0</v>
          </cell>
          <cell r="G33">
            <v>6.8235392320534221</v>
          </cell>
          <cell r="L33">
            <v>0</v>
          </cell>
          <cell r="M33">
            <v>0</v>
          </cell>
          <cell r="N33">
            <v>0</v>
          </cell>
          <cell r="O33" t="str">
            <v/>
          </cell>
          <cell r="P33">
            <v>0</v>
          </cell>
          <cell r="Q33">
            <v>4.8349624967982772</v>
          </cell>
          <cell r="R33">
            <v>3.5957879833643038</v>
          </cell>
          <cell r="S33">
            <v>18.776340049684663</v>
          </cell>
          <cell r="T33">
            <v>4.8349624967982772</v>
          </cell>
          <cell r="U33">
            <v>3.5957879833643038</v>
          </cell>
          <cell r="V33">
            <v>18.776340049684663</v>
          </cell>
          <cell r="W33">
            <v>1.9885767352551449</v>
          </cell>
        </row>
        <row r="34">
          <cell r="E34">
            <v>5839</v>
          </cell>
          <cell r="F34">
            <v>10110</v>
          </cell>
          <cell r="G34">
            <v>15949</v>
          </cell>
          <cell r="H34">
            <v>0</v>
          </cell>
          <cell r="I34">
            <v>0</v>
          </cell>
          <cell r="J34">
            <v>11301</v>
          </cell>
          <cell r="K34">
            <v>40636</v>
          </cell>
          <cell r="L34">
            <v>11301</v>
          </cell>
          <cell r="M34">
            <v>40636</v>
          </cell>
          <cell r="N34">
            <v>0</v>
          </cell>
          <cell r="O34" t="str">
            <v/>
          </cell>
          <cell r="P34">
            <v>0</v>
          </cell>
          <cell r="Q34">
            <v>11301</v>
          </cell>
          <cell r="R34">
            <v>3.5957879833643047</v>
          </cell>
          <cell r="S34">
            <v>43886.880000000012</v>
          </cell>
          <cell r="T34">
            <v>11301</v>
          </cell>
          <cell r="U34">
            <v>3.5957879833643047</v>
          </cell>
          <cell r="V34">
            <v>43886.880000000012</v>
          </cell>
          <cell r="W34">
            <v>4648</v>
          </cell>
        </row>
        <row r="35">
          <cell r="A35" t="str">
            <v>64SAX32</v>
          </cell>
          <cell r="C35" t="str">
            <v>SYNC (X32)</v>
          </cell>
          <cell r="D35" t="str">
            <v>HSA</v>
          </cell>
          <cell r="E35">
            <v>393.90476190476193</v>
          </cell>
          <cell r="F35">
            <v>2540</v>
          </cell>
          <cell r="G35">
            <v>2933.9047619047619</v>
          </cell>
          <cell r="J35">
            <v>2790</v>
          </cell>
          <cell r="K35">
            <v>16089</v>
          </cell>
          <cell r="L35">
            <v>2790</v>
          </cell>
          <cell r="M35">
            <v>16089</v>
          </cell>
          <cell r="Q35">
            <v>2486.511022391946</v>
          </cell>
          <cell r="R35">
            <v>5.7666666666666675</v>
          </cell>
          <cell r="S35">
            <v>15485.990647457042</v>
          </cell>
          <cell r="T35">
            <v>2486.511022391946</v>
          </cell>
          <cell r="U35">
            <v>5.7666666666666675</v>
          </cell>
          <cell r="V35">
            <v>15485.990647457042</v>
          </cell>
          <cell r="W35">
            <v>447.39373951281596</v>
          </cell>
        </row>
        <row r="36">
          <cell r="A36" t="str">
            <v>64S6X32</v>
          </cell>
          <cell r="D36" t="str">
            <v>FAB 6</v>
          </cell>
          <cell r="E36">
            <v>358.09523809523807</v>
          </cell>
          <cell r="F36">
            <v>0</v>
          </cell>
          <cell r="G36">
            <v>358.09523809523807</v>
          </cell>
          <cell r="Q36">
            <v>303.48897760805414</v>
          </cell>
          <cell r="R36">
            <v>5.7666666666666666</v>
          </cell>
          <cell r="S36">
            <v>1890.1293525429612</v>
          </cell>
          <cell r="T36">
            <v>303.48897760805414</v>
          </cell>
          <cell r="U36">
            <v>5.7666666666666666</v>
          </cell>
          <cell r="V36">
            <v>1890.1293525429612</v>
          </cell>
          <cell r="W36">
            <v>54.606260487183931</v>
          </cell>
        </row>
        <row r="37">
          <cell r="E37">
            <v>752</v>
          </cell>
          <cell r="F37">
            <v>2540</v>
          </cell>
          <cell r="G37">
            <v>3292</v>
          </cell>
          <cell r="H37">
            <v>0</v>
          </cell>
          <cell r="I37">
            <v>0</v>
          </cell>
          <cell r="J37">
            <v>2790</v>
          </cell>
          <cell r="K37">
            <v>16089</v>
          </cell>
          <cell r="L37">
            <v>2790</v>
          </cell>
          <cell r="M37">
            <v>16089</v>
          </cell>
          <cell r="N37">
            <v>0</v>
          </cell>
          <cell r="P37">
            <v>0</v>
          </cell>
          <cell r="Q37">
            <v>2790</v>
          </cell>
          <cell r="R37">
            <v>5.7666666666666675</v>
          </cell>
          <cell r="S37">
            <v>17376.120000000003</v>
          </cell>
          <cell r="T37">
            <v>2790</v>
          </cell>
          <cell r="U37">
            <v>5.7666666666666675</v>
          </cell>
          <cell r="V37">
            <v>17376.120000000003</v>
          </cell>
          <cell r="W37">
            <v>501.99999999999989</v>
          </cell>
        </row>
        <row r="38">
          <cell r="A38" t="str">
            <v>64D7</v>
          </cell>
          <cell r="C38" t="str">
            <v>DDR</v>
          </cell>
          <cell r="D38" t="str">
            <v>FAB 7</v>
          </cell>
          <cell r="E38">
            <v>0</v>
          </cell>
          <cell r="F38">
            <v>0</v>
          </cell>
          <cell r="G38">
            <v>0</v>
          </cell>
          <cell r="J38">
            <v>1294</v>
          </cell>
          <cell r="K38">
            <v>8851</v>
          </cell>
          <cell r="L38">
            <v>1294</v>
          </cell>
          <cell r="M38">
            <v>8851</v>
          </cell>
          <cell r="N38">
            <v>0</v>
          </cell>
          <cell r="O38" t="str">
            <v/>
          </cell>
          <cell r="P38">
            <v>0</v>
          </cell>
          <cell r="Q38">
            <v>0</v>
          </cell>
          <cell r="R38" t="str">
            <v/>
          </cell>
          <cell r="S38">
            <v>0</v>
          </cell>
          <cell r="T38">
            <v>0</v>
          </cell>
          <cell r="U38" t="str">
            <v/>
          </cell>
          <cell r="V38">
            <v>0</v>
          </cell>
          <cell r="W38">
            <v>0</v>
          </cell>
        </row>
        <row r="39">
          <cell r="A39" t="str">
            <v>64D6</v>
          </cell>
          <cell r="D39" t="str">
            <v>FAB 6</v>
          </cell>
          <cell r="E39">
            <v>1101</v>
          </cell>
          <cell r="F39">
            <v>1250</v>
          </cell>
          <cell r="G39">
            <v>2351</v>
          </cell>
          <cell r="N39">
            <v>0</v>
          </cell>
          <cell r="O39" t="str">
            <v/>
          </cell>
          <cell r="P39">
            <v>0</v>
          </cell>
          <cell r="Q39">
            <v>1294</v>
          </cell>
          <cell r="R39">
            <v>6.8400309119010814</v>
          </cell>
          <cell r="S39">
            <v>9559.08</v>
          </cell>
          <cell r="T39">
            <v>1294</v>
          </cell>
          <cell r="U39">
            <v>6.8400309119010814</v>
          </cell>
          <cell r="V39">
            <v>9559.08</v>
          </cell>
          <cell r="W39">
            <v>1057</v>
          </cell>
        </row>
        <row r="40">
          <cell r="E40">
            <v>1101</v>
          </cell>
          <cell r="F40">
            <v>1250</v>
          </cell>
          <cell r="G40">
            <v>2351</v>
          </cell>
          <cell r="H40">
            <v>0</v>
          </cell>
          <cell r="I40">
            <v>0</v>
          </cell>
          <cell r="J40">
            <v>1294</v>
          </cell>
          <cell r="K40">
            <v>8851</v>
          </cell>
          <cell r="L40">
            <v>1294</v>
          </cell>
          <cell r="M40">
            <v>8851</v>
          </cell>
          <cell r="N40">
            <v>0</v>
          </cell>
          <cell r="P40">
            <v>0</v>
          </cell>
          <cell r="Q40">
            <v>1294</v>
          </cell>
          <cell r="R40">
            <v>6.8400309119010814</v>
          </cell>
          <cell r="S40">
            <v>9559.08</v>
          </cell>
          <cell r="T40">
            <v>1294</v>
          </cell>
          <cell r="U40">
            <v>6.8400309119010814</v>
          </cell>
          <cell r="V40">
            <v>9559.08</v>
          </cell>
          <cell r="W40">
            <v>1057</v>
          </cell>
        </row>
        <row r="41">
          <cell r="A41" t="str">
            <v>64D7X32</v>
          </cell>
          <cell r="C41" t="str">
            <v>DDR (X32)</v>
          </cell>
          <cell r="D41" t="str">
            <v>FAB 7</v>
          </cell>
          <cell r="E41">
            <v>0</v>
          </cell>
          <cell r="F41">
            <v>0</v>
          </cell>
          <cell r="G41">
            <v>0</v>
          </cell>
          <cell r="J41">
            <v>213</v>
          </cell>
          <cell r="K41">
            <v>1909</v>
          </cell>
          <cell r="L41">
            <v>213</v>
          </cell>
          <cell r="M41">
            <v>1909</v>
          </cell>
          <cell r="N41">
            <v>0</v>
          </cell>
          <cell r="O41" t="str">
            <v/>
          </cell>
          <cell r="P41">
            <v>0</v>
          </cell>
          <cell r="Q41">
            <v>0</v>
          </cell>
          <cell r="R41" t="str">
            <v/>
          </cell>
          <cell r="S41">
            <v>0</v>
          </cell>
          <cell r="T41">
            <v>0</v>
          </cell>
          <cell r="U41" t="str">
            <v/>
          </cell>
          <cell r="V41">
            <v>0</v>
          </cell>
          <cell r="W41">
            <v>0</v>
          </cell>
        </row>
        <row r="42">
          <cell r="A42" t="str">
            <v>64D6X32</v>
          </cell>
          <cell r="D42" t="str">
            <v>FAB 6</v>
          </cell>
          <cell r="E42">
            <v>0</v>
          </cell>
          <cell r="F42">
            <v>200</v>
          </cell>
          <cell r="G42">
            <v>200</v>
          </cell>
          <cell r="N42">
            <v>0</v>
          </cell>
          <cell r="O42" t="str">
            <v/>
          </cell>
          <cell r="P42">
            <v>0</v>
          </cell>
          <cell r="Q42">
            <v>213</v>
          </cell>
          <cell r="R42">
            <v>8.9624413145539901</v>
          </cell>
          <cell r="S42">
            <v>2061.7199999999998</v>
          </cell>
          <cell r="T42">
            <v>213</v>
          </cell>
          <cell r="U42">
            <v>8.9624413145539901</v>
          </cell>
          <cell r="V42">
            <v>2061.7199999999998</v>
          </cell>
          <cell r="W42">
            <v>-13</v>
          </cell>
        </row>
        <row r="43">
          <cell r="E43">
            <v>0</v>
          </cell>
          <cell r="F43">
            <v>200</v>
          </cell>
          <cell r="G43">
            <v>200</v>
          </cell>
          <cell r="H43">
            <v>0</v>
          </cell>
          <cell r="I43">
            <v>0</v>
          </cell>
          <cell r="J43">
            <v>213</v>
          </cell>
          <cell r="K43">
            <v>1909</v>
          </cell>
          <cell r="L43">
            <v>213</v>
          </cell>
          <cell r="M43">
            <v>1909</v>
          </cell>
          <cell r="N43">
            <v>0</v>
          </cell>
          <cell r="P43">
            <v>0</v>
          </cell>
          <cell r="Q43">
            <v>213</v>
          </cell>
          <cell r="R43">
            <v>8.9624413145539901</v>
          </cell>
          <cell r="S43">
            <v>2061.7199999999998</v>
          </cell>
          <cell r="T43">
            <v>213</v>
          </cell>
          <cell r="U43">
            <v>8.9624413145539901</v>
          </cell>
          <cell r="V43">
            <v>2061.7199999999998</v>
          </cell>
          <cell r="W43">
            <v>-13</v>
          </cell>
        </row>
        <row r="44">
          <cell r="A44" t="str">
            <v>64E6</v>
          </cell>
          <cell r="C44" t="str">
            <v>EDO</v>
          </cell>
          <cell r="D44" t="str">
            <v>FAB 6</v>
          </cell>
          <cell r="E44">
            <v>0</v>
          </cell>
          <cell r="F44">
            <v>0</v>
          </cell>
          <cell r="G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 t="str">
            <v/>
          </cell>
          <cell r="P44">
            <v>0</v>
          </cell>
          <cell r="Q44">
            <v>0</v>
          </cell>
          <cell r="R44" t="str">
            <v/>
          </cell>
          <cell r="S44">
            <v>0</v>
          </cell>
          <cell r="T44">
            <v>0</v>
          </cell>
          <cell r="U44" t="str">
            <v/>
          </cell>
          <cell r="V44">
            <v>0</v>
          </cell>
          <cell r="W44">
            <v>0</v>
          </cell>
        </row>
        <row r="45">
          <cell r="A45" t="str">
            <v>64E5</v>
          </cell>
          <cell r="D45" t="str">
            <v>FAB 5</v>
          </cell>
          <cell r="E45">
            <v>1</v>
          </cell>
          <cell r="F45">
            <v>0</v>
          </cell>
          <cell r="G45">
            <v>1</v>
          </cell>
          <cell r="N45">
            <v>0</v>
          </cell>
          <cell r="O45" t="str">
            <v/>
          </cell>
          <cell r="P45">
            <v>0</v>
          </cell>
          <cell r="Q45">
            <v>0</v>
          </cell>
          <cell r="R45" t="str">
            <v/>
          </cell>
          <cell r="S45">
            <v>0</v>
          </cell>
          <cell r="U45" t="str">
            <v/>
          </cell>
        </row>
        <row r="46">
          <cell r="E46">
            <v>1</v>
          </cell>
          <cell r="F46">
            <v>0</v>
          </cell>
          <cell r="G46">
            <v>1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 t="str">
            <v/>
          </cell>
          <cell r="S46">
            <v>0</v>
          </cell>
          <cell r="T46">
            <v>0</v>
          </cell>
          <cell r="U46" t="str">
            <v/>
          </cell>
          <cell r="V46">
            <v>0</v>
          </cell>
          <cell r="W46">
            <v>0</v>
          </cell>
        </row>
        <row r="47">
          <cell r="A47" t="str">
            <v>64RA</v>
          </cell>
          <cell r="C47" t="str">
            <v>RAMBUS</v>
          </cell>
          <cell r="D47" t="str">
            <v>HSA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 t="str">
            <v/>
          </cell>
          <cell r="P47">
            <v>0</v>
          </cell>
          <cell r="Q47">
            <v>0</v>
          </cell>
          <cell r="R47" t="str">
            <v/>
          </cell>
          <cell r="S47">
            <v>0</v>
          </cell>
          <cell r="T47">
            <v>0</v>
          </cell>
          <cell r="U47" t="str">
            <v/>
          </cell>
          <cell r="V47">
            <v>0</v>
          </cell>
          <cell r="W47">
            <v>0</v>
          </cell>
        </row>
        <row r="48">
          <cell r="A48" t="str">
            <v>64R7</v>
          </cell>
          <cell r="D48" t="str">
            <v>FAB 7</v>
          </cell>
          <cell r="E48">
            <v>0</v>
          </cell>
          <cell r="F48">
            <v>0</v>
          </cell>
          <cell r="G48">
            <v>0</v>
          </cell>
          <cell r="Q48">
            <v>0</v>
          </cell>
          <cell r="R48" t="str">
            <v/>
          </cell>
          <cell r="S48">
            <v>0</v>
          </cell>
          <cell r="T48">
            <v>0</v>
          </cell>
          <cell r="U48" t="str">
            <v/>
          </cell>
          <cell r="V48">
            <v>0</v>
          </cell>
          <cell r="W48">
            <v>0</v>
          </cell>
        </row>
        <row r="49">
          <cell r="A49" t="str">
            <v>64R6</v>
          </cell>
          <cell r="D49" t="str">
            <v>FAB 6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 t="str">
            <v/>
          </cell>
          <cell r="P49">
            <v>0</v>
          </cell>
          <cell r="Q49">
            <v>0</v>
          </cell>
          <cell r="R49" t="str">
            <v/>
          </cell>
          <cell r="S49">
            <v>0</v>
          </cell>
          <cell r="T49">
            <v>0</v>
          </cell>
          <cell r="U49" t="str">
            <v/>
          </cell>
          <cell r="V49">
            <v>0</v>
          </cell>
          <cell r="W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/>
          </cell>
          <cell r="P50">
            <v>0</v>
          </cell>
          <cell r="Q50">
            <v>0</v>
          </cell>
          <cell r="R50" t="str">
            <v/>
          </cell>
          <cell r="S50">
            <v>0</v>
          </cell>
          <cell r="T50">
            <v>0</v>
          </cell>
          <cell r="U50" t="str">
            <v/>
          </cell>
          <cell r="V50">
            <v>0</v>
          </cell>
          <cell r="W50">
            <v>0</v>
          </cell>
        </row>
        <row r="51">
          <cell r="E51">
            <v>7693</v>
          </cell>
          <cell r="F51">
            <v>14100</v>
          </cell>
          <cell r="G51">
            <v>21793</v>
          </cell>
          <cell r="H51">
            <v>0</v>
          </cell>
          <cell r="I51">
            <v>0</v>
          </cell>
          <cell r="J51">
            <v>15598</v>
          </cell>
          <cell r="K51">
            <v>67485</v>
          </cell>
          <cell r="L51">
            <v>15598</v>
          </cell>
          <cell r="M51">
            <v>67485</v>
          </cell>
          <cell r="N51">
            <v>0</v>
          </cell>
          <cell r="O51" t="str">
            <v/>
          </cell>
          <cell r="P51">
            <v>0</v>
          </cell>
          <cell r="Q51">
            <v>15598</v>
          </cell>
          <cell r="R51">
            <v>4.3265162200282097</v>
          </cell>
          <cell r="S51">
            <v>72883.800000000017</v>
          </cell>
          <cell r="T51">
            <v>15598</v>
          </cell>
          <cell r="U51">
            <v>4.3265162200282097</v>
          </cell>
          <cell r="V51">
            <v>72883.800000000017</v>
          </cell>
          <cell r="W51">
            <v>6194</v>
          </cell>
        </row>
        <row r="52">
          <cell r="A52" t="str">
            <v>32SA</v>
          </cell>
          <cell r="B52" t="str">
            <v>32M</v>
          </cell>
          <cell r="C52" t="str">
            <v>SYNC</v>
          </cell>
          <cell r="D52" t="str">
            <v>HSA</v>
          </cell>
          <cell r="E52">
            <v>50</v>
          </cell>
          <cell r="F52">
            <v>190</v>
          </cell>
          <cell r="G52">
            <v>240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 t="str">
            <v/>
          </cell>
          <cell r="P52">
            <v>0</v>
          </cell>
          <cell r="Q52">
            <v>0</v>
          </cell>
          <cell r="R52" t="str">
            <v/>
          </cell>
          <cell r="S52">
            <v>0</v>
          </cell>
          <cell r="T52">
            <v>0</v>
          </cell>
          <cell r="U52" t="str">
            <v/>
          </cell>
          <cell r="V52">
            <v>0</v>
          </cell>
          <cell r="W52">
            <v>240</v>
          </cell>
        </row>
        <row r="53">
          <cell r="A53" t="str">
            <v>32S6</v>
          </cell>
          <cell r="D53" t="str">
            <v>FAB 6</v>
          </cell>
          <cell r="E53">
            <v>60</v>
          </cell>
          <cell r="F53">
            <v>100</v>
          </cell>
          <cell r="G53">
            <v>160</v>
          </cell>
          <cell r="N53">
            <v>0</v>
          </cell>
          <cell r="O53" t="str">
            <v/>
          </cell>
          <cell r="P53">
            <v>0</v>
          </cell>
          <cell r="Q53">
            <v>0</v>
          </cell>
          <cell r="R53" t="str">
            <v/>
          </cell>
          <cell r="S53">
            <v>0</v>
          </cell>
          <cell r="T53">
            <v>0</v>
          </cell>
          <cell r="U53" t="str">
            <v/>
          </cell>
          <cell r="V53">
            <v>0</v>
          </cell>
          <cell r="W53">
            <v>160</v>
          </cell>
        </row>
        <row r="54">
          <cell r="E54">
            <v>110</v>
          </cell>
          <cell r="F54">
            <v>290</v>
          </cell>
          <cell r="G54">
            <v>400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 t="str">
            <v/>
          </cell>
          <cell r="S54">
            <v>0</v>
          </cell>
          <cell r="T54">
            <v>0</v>
          </cell>
          <cell r="U54" t="str">
            <v/>
          </cell>
          <cell r="V54">
            <v>0</v>
          </cell>
          <cell r="W54">
            <v>400</v>
          </cell>
        </row>
        <row r="55">
          <cell r="A55" t="str">
            <v>16S7</v>
          </cell>
          <cell r="B55" t="str">
            <v>16M</v>
          </cell>
          <cell r="C55" t="str">
            <v>SYNC</v>
          </cell>
          <cell r="D55" t="str">
            <v>FAB 7</v>
          </cell>
          <cell r="E55">
            <v>0.99964144854786596</v>
          </cell>
          <cell r="F55">
            <v>0</v>
          </cell>
          <cell r="G55">
            <v>0.99964144854786596</v>
          </cell>
          <cell r="J55">
            <v>14413</v>
          </cell>
          <cell r="K55">
            <v>41188</v>
          </cell>
          <cell r="L55">
            <v>14413</v>
          </cell>
          <cell r="M55">
            <v>41188</v>
          </cell>
          <cell r="N55">
            <v>0</v>
          </cell>
          <cell r="O55" t="str">
            <v/>
          </cell>
          <cell r="P55">
            <v>0</v>
          </cell>
          <cell r="Q55">
            <v>0.8953969422609156</v>
          </cell>
          <cell r="R55">
            <v>2.8576979116075769</v>
          </cell>
          <cell r="S55">
            <v>2.7634758897155347</v>
          </cell>
          <cell r="T55">
            <v>0.8953969422609156</v>
          </cell>
          <cell r="U55">
            <v>2.8576979116075769</v>
          </cell>
          <cell r="V55">
            <v>2.7634758897155347</v>
          </cell>
          <cell r="W55">
            <v>0.10424450628695037</v>
          </cell>
        </row>
        <row r="56">
          <cell r="A56" t="str">
            <v>16S6</v>
          </cell>
          <cell r="D56" t="str">
            <v>FAB 6</v>
          </cell>
          <cell r="E56">
            <v>0.24991036213696649</v>
          </cell>
          <cell r="F56">
            <v>0</v>
          </cell>
          <cell r="G56">
            <v>0.24991036213696649</v>
          </cell>
          <cell r="L56">
            <v>0</v>
          </cell>
          <cell r="M56">
            <v>0</v>
          </cell>
          <cell r="N56">
            <v>0</v>
          </cell>
          <cell r="O56" t="str">
            <v/>
          </cell>
          <cell r="P56">
            <v>0</v>
          </cell>
          <cell r="Q56">
            <v>0.2238492355652289</v>
          </cell>
          <cell r="R56">
            <v>2.8576979116075769</v>
          </cell>
          <cell r="S56">
            <v>0.69086897242888368</v>
          </cell>
          <cell r="T56">
            <v>0.2238492355652289</v>
          </cell>
          <cell r="U56">
            <v>2.8576979116075769</v>
          </cell>
          <cell r="V56">
            <v>0.69086897242888368</v>
          </cell>
          <cell r="W56">
            <v>2.6061126571737592E-2</v>
          </cell>
        </row>
        <row r="57">
          <cell r="A57" t="str">
            <v>16S5</v>
          </cell>
          <cell r="D57" t="str">
            <v>FAB 5</v>
          </cell>
          <cell r="E57">
            <v>821.33040516314031</v>
          </cell>
          <cell r="F57">
            <v>6000</v>
          </cell>
          <cell r="G57">
            <v>6821.3304051631403</v>
          </cell>
          <cell r="L57">
            <v>0</v>
          </cell>
          <cell r="M57">
            <v>0</v>
          </cell>
          <cell r="N57">
            <v>0</v>
          </cell>
          <cell r="O57" t="str">
            <v/>
          </cell>
          <cell r="P57">
            <v>0</v>
          </cell>
          <cell r="Q57">
            <v>6109.9891324104365</v>
          </cell>
          <cell r="R57">
            <v>2.8576979116075765</v>
          </cell>
          <cell r="S57">
            <v>18857.343438325035</v>
          </cell>
          <cell r="T57">
            <v>6109.9891324104365</v>
          </cell>
          <cell r="U57">
            <v>2.8576979116075765</v>
          </cell>
          <cell r="V57">
            <v>18857.343438325035</v>
          </cell>
          <cell r="W57">
            <v>711.34127275270384</v>
          </cell>
        </row>
        <row r="58">
          <cell r="A58" t="str">
            <v>16S4</v>
          </cell>
          <cell r="D58" t="str">
            <v>FAB 4</v>
          </cell>
          <cell r="E58">
            <v>1268.4200430261735</v>
          </cell>
          <cell r="F58">
            <v>8000</v>
          </cell>
          <cell r="G58">
            <v>9268.4200430261735</v>
          </cell>
          <cell r="L58">
            <v>0</v>
          </cell>
          <cell r="M58">
            <v>0</v>
          </cell>
          <cell r="N58">
            <v>0</v>
          </cell>
          <cell r="O58" t="str">
            <v/>
          </cell>
          <cell r="P58">
            <v>0</v>
          </cell>
          <cell r="Q58">
            <v>8301.8916214117344</v>
          </cell>
          <cell r="R58">
            <v>2.8576979116075765</v>
          </cell>
          <cell r="S58">
            <v>25622.242216812811</v>
          </cell>
          <cell r="T58">
            <v>8301.8916214117344</v>
          </cell>
          <cell r="U58">
            <v>2.8576979116075765</v>
          </cell>
          <cell r="V58">
            <v>25622.242216812811</v>
          </cell>
          <cell r="W58">
            <v>966.52842161443914</v>
          </cell>
        </row>
        <row r="59">
          <cell r="E59">
            <v>2090.9999999999986</v>
          </cell>
          <cell r="F59">
            <v>14000</v>
          </cell>
          <cell r="G59">
            <v>16091</v>
          </cell>
          <cell r="H59">
            <v>0</v>
          </cell>
          <cell r="I59">
            <v>0</v>
          </cell>
          <cell r="J59">
            <v>14413</v>
          </cell>
          <cell r="K59">
            <v>41188</v>
          </cell>
          <cell r="L59">
            <v>14413</v>
          </cell>
          <cell r="M59">
            <v>41188</v>
          </cell>
          <cell r="N59">
            <v>0</v>
          </cell>
          <cell r="O59" t="str">
            <v/>
          </cell>
          <cell r="P59">
            <v>0</v>
          </cell>
          <cell r="Q59">
            <v>14412.999999999996</v>
          </cell>
          <cell r="R59">
            <v>2.8576979116075769</v>
          </cell>
          <cell r="S59">
            <v>44483.039999999994</v>
          </cell>
          <cell r="T59">
            <v>14412.999999999996</v>
          </cell>
          <cell r="U59">
            <v>2.8576979116075769</v>
          </cell>
          <cell r="V59">
            <v>44483.039999999994</v>
          </cell>
          <cell r="W59">
            <v>1678.0000000000018</v>
          </cell>
        </row>
        <row r="60">
          <cell r="A60" t="str">
            <v>16ST6</v>
          </cell>
          <cell r="C60" t="str">
            <v>STD</v>
          </cell>
          <cell r="D60" t="str">
            <v>FAB 6</v>
          </cell>
          <cell r="E60">
            <v>0</v>
          </cell>
          <cell r="F60">
            <v>0</v>
          </cell>
          <cell r="G60">
            <v>0</v>
          </cell>
          <cell r="L60">
            <v>0</v>
          </cell>
          <cell r="M60">
            <v>0</v>
          </cell>
          <cell r="N60">
            <v>0</v>
          </cell>
          <cell r="O60" t="str">
            <v/>
          </cell>
          <cell r="P60">
            <v>0</v>
          </cell>
          <cell r="R60" t="str">
            <v/>
          </cell>
          <cell r="T60">
            <v>0</v>
          </cell>
          <cell r="U60" t="str">
            <v/>
          </cell>
          <cell r="V60">
            <v>0</v>
          </cell>
          <cell r="W60">
            <v>0</v>
          </cell>
        </row>
        <row r="61">
          <cell r="A61" t="str">
            <v>16ST5</v>
          </cell>
          <cell r="D61" t="str">
            <v>FAB 5</v>
          </cell>
          <cell r="E61">
            <v>0</v>
          </cell>
          <cell r="F61">
            <v>0</v>
          </cell>
          <cell r="G61">
            <v>0</v>
          </cell>
          <cell r="L61">
            <v>0</v>
          </cell>
          <cell r="M61">
            <v>0</v>
          </cell>
          <cell r="N61">
            <v>0</v>
          </cell>
          <cell r="O61" t="str">
            <v/>
          </cell>
          <cell r="P61">
            <v>0</v>
          </cell>
          <cell r="Q61">
            <v>0</v>
          </cell>
          <cell r="R61" t="str">
            <v/>
          </cell>
          <cell r="S61">
            <v>0</v>
          </cell>
          <cell r="T61">
            <v>0</v>
          </cell>
          <cell r="U61" t="str">
            <v/>
          </cell>
          <cell r="V61">
            <v>0</v>
          </cell>
          <cell r="W61">
            <v>0</v>
          </cell>
        </row>
        <row r="62">
          <cell r="A62" t="str">
            <v>16ST4</v>
          </cell>
          <cell r="D62" t="str">
            <v>FAB 4</v>
          </cell>
          <cell r="E62">
            <v>0</v>
          </cell>
          <cell r="F62">
            <v>0</v>
          </cell>
          <cell r="G62">
            <v>0</v>
          </cell>
          <cell r="L62">
            <v>0</v>
          </cell>
          <cell r="M62">
            <v>0</v>
          </cell>
          <cell r="N62">
            <v>0</v>
          </cell>
          <cell r="O62" t="str">
            <v/>
          </cell>
          <cell r="P62">
            <v>0</v>
          </cell>
          <cell r="Q62">
            <v>0</v>
          </cell>
          <cell r="R62" t="str">
            <v/>
          </cell>
          <cell r="S62">
            <v>0</v>
          </cell>
          <cell r="T62">
            <v>0</v>
          </cell>
          <cell r="U62" t="str">
            <v/>
          </cell>
          <cell r="V62">
            <v>0</v>
          </cell>
          <cell r="W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 t="str">
            <v/>
          </cell>
          <cell r="P63">
            <v>0</v>
          </cell>
          <cell r="Q63">
            <v>0</v>
          </cell>
          <cell r="R63" t="str">
            <v/>
          </cell>
          <cell r="S63">
            <v>0</v>
          </cell>
          <cell r="T63">
            <v>0</v>
          </cell>
          <cell r="U63" t="str">
            <v/>
          </cell>
          <cell r="V63">
            <v>0</v>
          </cell>
          <cell r="W63">
            <v>0</v>
          </cell>
        </row>
        <row r="64">
          <cell r="A64" t="str">
            <v>16W6</v>
          </cell>
          <cell r="C64" t="str">
            <v>W/B</v>
          </cell>
          <cell r="D64" t="str">
            <v>FAB 6</v>
          </cell>
          <cell r="E64">
            <v>0</v>
          </cell>
          <cell r="F64">
            <v>0</v>
          </cell>
          <cell r="G64">
            <v>0</v>
          </cell>
          <cell r="L64">
            <v>0</v>
          </cell>
          <cell r="M64">
            <v>0</v>
          </cell>
          <cell r="N64">
            <v>0</v>
          </cell>
          <cell r="O64" t="str">
            <v/>
          </cell>
          <cell r="P64">
            <v>0</v>
          </cell>
          <cell r="Q64">
            <v>0</v>
          </cell>
          <cell r="R64" t="str">
            <v/>
          </cell>
          <cell r="S64">
            <v>0</v>
          </cell>
          <cell r="T64">
            <v>0</v>
          </cell>
          <cell r="U64" t="str">
            <v/>
          </cell>
          <cell r="V64">
            <v>0</v>
          </cell>
          <cell r="W64">
            <v>0</v>
          </cell>
        </row>
        <row r="65">
          <cell r="A65" t="str">
            <v>16W5</v>
          </cell>
          <cell r="D65" t="str">
            <v>FAB 5</v>
          </cell>
          <cell r="E65">
            <v>21</v>
          </cell>
          <cell r="F65">
            <v>0</v>
          </cell>
          <cell r="G65">
            <v>21</v>
          </cell>
          <cell r="L65">
            <v>0</v>
          </cell>
          <cell r="M65">
            <v>0</v>
          </cell>
          <cell r="N65">
            <v>0</v>
          </cell>
          <cell r="O65" t="str">
            <v/>
          </cell>
          <cell r="P65">
            <v>0</v>
          </cell>
          <cell r="Q65">
            <v>0</v>
          </cell>
          <cell r="R65" t="str">
            <v/>
          </cell>
          <cell r="S65">
            <v>0</v>
          </cell>
          <cell r="T65">
            <v>0</v>
          </cell>
          <cell r="U65" t="str">
            <v/>
          </cell>
          <cell r="V65">
            <v>0</v>
          </cell>
          <cell r="W65">
            <v>21</v>
          </cell>
        </row>
        <row r="66">
          <cell r="A66" t="str">
            <v>16W4</v>
          </cell>
          <cell r="D66" t="str">
            <v>FAB 4</v>
          </cell>
          <cell r="E66">
            <v>182</v>
          </cell>
          <cell r="F66">
            <v>0</v>
          </cell>
          <cell r="G66">
            <v>182</v>
          </cell>
          <cell r="L66">
            <v>0</v>
          </cell>
          <cell r="M66">
            <v>0</v>
          </cell>
          <cell r="N66">
            <v>0</v>
          </cell>
          <cell r="O66" t="str">
            <v/>
          </cell>
          <cell r="P66">
            <v>0</v>
          </cell>
          <cell r="Q66">
            <v>0</v>
          </cell>
          <cell r="R66" t="str">
            <v/>
          </cell>
          <cell r="S66">
            <v>0</v>
          </cell>
          <cell r="T66">
            <v>0</v>
          </cell>
          <cell r="U66" t="str">
            <v/>
          </cell>
          <cell r="V66">
            <v>0</v>
          </cell>
          <cell r="W66">
            <v>182</v>
          </cell>
        </row>
        <row r="67">
          <cell r="E67">
            <v>203</v>
          </cell>
          <cell r="F67">
            <v>0</v>
          </cell>
          <cell r="G67">
            <v>203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 t="str">
            <v/>
          </cell>
          <cell r="P67">
            <v>0</v>
          </cell>
          <cell r="Q67">
            <v>0</v>
          </cell>
          <cell r="R67" t="str">
            <v/>
          </cell>
          <cell r="S67">
            <v>0</v>
          </cell>
          <cell r="T67">
            <v>0</v>
          </cell>
          <cell r="U67" t="str">
            <v/>
          </cell>
          <cell r="V67">
            <v>0</v>
          </cell>
          <cell r="W67">
            <v>203</v>
          </cell>
        </row>
        <row r="68">
          <cell r="A68" t="str">
            <v>16SG5</v>
          </cell>
          <cell r="C68" t="str">
            <v>SGRAM</v>
          </cell>
          <cell r="D68" t="str">
            <v>FAB 5</v>
          </cell>
          <cell r="E68">
            <v>0</v>
          </cell>
          <cell r="F68">
            <v>0</v>
          </cell>
          <cell r="G68">
            <v>0</v>
          </cell>
          <cell r="L68">
            <v>0</v>
          </cell>
          <cell r="M68">
            <v>0</v>
          </cell>
          <cell r="N68">
            <v>0</v>
          </cell>
          <cell r="O68" t="str">
            <v/>
          </cell>
          <cell r="P68">
            <v>0</v>
          </cell>
          <cell r="Q68">
            <v>0</v>
          </cell>
          <cell r="R68" t="str">
            <v/>
          </cell>
          <cell r="S68">
            <v>0</v>
          </cell>
          <cell r="T68">
            <v>0</v>
          </cell>
          <cell r="U68" t="str">
            <v/>
          </cell>
          <cell r="V68">
            <v>0</v>
          </cell>
          <cell r="W68">
            <v>0</v>
          </cell>
        </row>
        <row r="69">
          <cell r="E69">
            <v>2293.9999999999986</v>
          </cell>
          <cell r="F69">
            <v>14000</v>
          </cell>
          <cell r="G69">
            <v>16294</v>
          </cell>
          <cell r="H69">
            <v>0</v>
          </cell>
          <cell r="I69">
            <v>0</v>
          </cell>
          <cell r="J69">
            <v>14413</v>
          </cell>
          <cell r="K69">
            <v>41188</v>
          </cell>
          <cell r="L69">
            <v>14413</v>
          </cell>
          <cell r="M69">
            <v>41188</v>
          </cell>
          <cell r="N69">
            <v>0</v>
          </cell>
          <cell r="O69" t="str">
            <v/>
          </cell>
          <cell r="P69">
            <v>0</v>
          </cell>
          <cell r="Q69">
            <v>14412.999999999996</v>
          </cell>
          <cell r="R69">
            <v>2.8576979116075769</v>
          </cell>
          <cell r="S69">
            <v>44483.039999999994</v>
          </cell>
          <cell r="T69">
            <v>14412.999999999996</v>
          </cell>
          <cell r="U69">
            <v>2.8576979116075769</v>
          </cell>
          <cell r="V69">
            <v>44483.039999999994</v>
          </cell>
          <cell r="W69">
            <v>1881.0000000000018</v>
          </cell>
        </row>
        <row r="70">
          <cell r="A70" t="str">
            <v>4ST4</v>
          </cell>
          <cell r="B70" t="str">
            <v>4M</v>
          </cell>
          <cell r="C70" t="str">
            <v>STD</v>
          </cell>
          <cell r="D70" t="str">
            <v>FAB 4</v>
          </cell>
          <cell r="E70">
            <v>0</v>
          </cell>
          <cell r="F70">
            <v>0</v>
          </cell>
          <cell r="G70">
            <v>0</v>
          </cell>
          <cell r="L70">
            <v>0</v>
          </cell>
          <cell r="M70">
            <v>0</v>
          </cell>
          <cell r="N70">
            <v>0</v>
          </cell>
          <cell r="O70" t="str">
            <v/>
          </cell>
          <cell r="P70">
            <v>0</v>
          </cell>
          <cell r="Q70">
            <v>0</v>
          </cell>
          <cell r="R70" t="str">
            <v/>
          </cell>
          <cell r="S70">
            <v>0</v>
          </cell>
          <cell r="T70">
            <v>0</v>
          </cell>
          <cell r="U70" t="str">
            <v/>
          </cell>
          <cell r="V70">
            <v>0</v>
          </cell>
          <cell r="W70">
            <v>0</v>
          </cell>
        </row>
        <row r="71">
          <cell r="A71" t="str">
            <v>4ST3</v>
          </cell>
          <cell r="D71" t="str">
            <v>FAB 3</v>
          </cell>
          <cell r="E71">
            <v>269</v>
          </cell>
          <cell r="F71">
            <v>0</v>
          </cell>
          <cell r="G71">
            <v>269</v>
          </cell>
          <cell r="L71">
            <v>0</v>
          </cell>
          <cell r="M71">
            <v>0</v>
          </cell>
          <cell r="N71">
            <v>0</v>
          </cell>
          <cell r="O71" t="str">
            <v/>
          </cell>
          <cell r="P71">
            <v>0</v>
          </cell>
          <cell r="Q71">
            <v>0</v>
          </cell>
          <cell r="R71" t="str">
            <v/>
          </cell>
          <cell r="S71">
            <v>0</v>
          </cell>
          <cell r="T71">
            <v>0</v>
          </cell>
          <cell r="U71" t="str">
            <v/>
          </cell>
          <cell r="V71">
            <v>0</v>
          </cell>
          <cell r="W71">
            <v>269</v>
          </cell>
        </row>
        <row r="72">
          <cell r="A72" t="str">
            <v>4ST2</v>
          </cell>
          <cell r="D72" t="str">
            <v>FAB 2</v>
          </cell>
          <cell r="E72">
            <v>0</v>
          </cell>
          <cell r="F72">
            <v>0</v>
          </cell>
          <cell r="G72">
            <v>0</v>
          </cell>
          <cell r="L72">
            <v>0</v>
          </cell>
          <cell r="M72">
            <v>0</v>
          </cell>
          <cell r="N72">
            <v>0</v>
          </cell>
          <cell r="O72" t="str">
            <v/>
          </cell>
          <cell r="P72">
            <v>0</v>
          </cell>
          <cell r="Q72">
            <v>0</v>
          </cell>
          <cell r="R72" t="str">
            <v/>
          </cell>
          <cell r="S72">
            <v>0</v>
          </cell>
          <cell r="T72">
            <v>0</v>
          </cell>
          <cell r="U72" t="str">
            <v/>
          </cell>
          <cell r="V72">
            <v>0</v>
          </cell>
          <cell r="W72">
            <v>0</v>
          </cell>
        </row>
        <row r="73">
          <cell r="E73">
            <v>269</v>
          </cell>
          <cell r="F73">
            <v>0</v>
          </cell>
          <cell r="G73">
            <v>269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 t="str">
            <v/>
          </cell>
          <cell r="P73">
            <v>0</v>
          </cell>
          <cell r="Q73">
            <v>0</v>
          </cell>
          <cell r="R73" t="str">
            <v/>
          </cell>
          <cell r="S73">
            <v>0</v>
          </cell>
          <cell r="T73">
            <v>0</v>
          </cell>
          <cell r="U73" t="str">
            <v/>
          </cell>
          <cell r="V73">
            <v>0</v>
          </cell>
          <cell r="W73">
            <v>269</v>
          </cell>
        </row>
        <row r="74">
          <cell r="A74" t="str">
            <v>4W6</v>
          </cell>
          <cell r="C74" t="str">
            <v>W/B</v>
          </cell>
          <cell r="D74" t="str">
            <v>FAB 6</v>
          </cell>
          <cell r="E74">
            <v>0</v>
          </cell>
          <cell r="F74">
            <v>0</v>
          </cell>
          <cell r="G74">
            <v>0</v>
          </cell>
          <cell r="L74">
            <v>0</v>
          </cell>
          <cell r="M74">
            <v>0</v>
          </cell>
          <cell r="N74">
            <v>0</v>
          </cell>
          <cell r="O74" t="str">
            <v/>
          </cell>
          <cell r="P74">
            <v>0</v>
          </cell>
          <cell r="Q74">
            <v>0</v>
          </cell>
          <cell r="R74" t="str">
            <v/>
          </cell>
          <cell r="S74">
            <v>0</v>
          </cell>
          <cell r="T74">
            <v>0</v>
          </cell>
          <cell r="U74" t="str">
            <v/>
          </cell>
          <cell r="V74">
            <v>0</v>
          </cell>
          <cell r="W74">
            <v>0</v>
          </cell>
        </row>
        <row r="75">
          <cell r="A75" t="str">
            <v>4W5</v>
          </cell>
          <cell r="D75" t="str">
            <v>FAB 5</v>
          </cell>
          <cell r="E75">
            <v>0</v>
          </cell>
          <cell r="F75">
            <v>0</v>
          </cell>
          <cell r="G75">
            <v>0</v>
          </cell>
          <cell r="L75">
            <v>0</v>
          </cell>
          <cell r="M75">
            <v>0</v>
          </cell>
          <cell r="N75">
            <v>0</v>
          </cell>
          <cell r="O75" t="str">
            <v/>
          </cell>
          <cell r="P75">
            <v>0</v>
          </cell>
          <cell r="Q75">
            <v>0</v>
          </cell>
          <cell r="R75" t="str">
            <v/>
          </cell>
          <cell r="S75">
            <v>0</v>
          </cell>
          <cell r="T75">
            <v>0</v>
          </cell>
          <cell r="U75" t="str">
            <v/>
          </cell>
          <cell r="V75">
            <v>0</v>
          </cell>
          <cell r="W75">
            <v>0</v>
          </cell>
        </row>
        <row r="76">
          <cell r="A76" t="str">
            <v>4W4</v>
          </cell>
          <cell r="D76" t="str">
            <v>FAB 4</v>
          </cell>
          <cell r="E76">
            <v>0</v>
          </cell>
          <cell r="F76">
            <v>0</v>
          </cell>
          <cell r="G76">
            <v>0</v>
          </cell>
          <cell r="L76">
            <v>0</v>
          </cell>
          <cell r="M76">
            <v>0</v>
          </cell>
          <cell r="N76">
            <v>0</v>
          </cell>
          <cell r="O76" t="str">
            <v/>
          </cell>
          <cell r="P76">
            <v>0</v>
          </cell>
          <cell r="Q76">
            <v>0</v>
          </cell>
          <cell r="R76" t="str">
            <v/>
          </cell>
          <cell r="S76">
            <v>0</v>
          </cell>
          <cell r="T76">
            <v>0</v>
          </cell>
          <cell r="U76" t="str">
            <v/>
          </cell>
          <cell r="V76">
            <v>0</v>
          </cell>
          <cell r="W76">
            <v>0</v>
          </cell>
        </row>
        <row r="77">
          <cell r="A77" t="str">
            <v>4W3</v>
          </cell>
          <cell r="D77" t="str">
            <v>FAB 3</v>
          </cell>
          <cell r="E77">
            <v>0</v>
          </cell>
          <cell r="F77">
            <v>0</v>
          </cell>
          <cell r="G77">
            <v>0</v>
          </cell>
          <cell r="L77">
            <v>0</v>
          </cell>
          <cell r="M77">
            <v>0</v>
          </cell>
          <cell r="N77">
            <v>0</v>
          </cell>
          <cell r="O77" t="str">
            <v/>
          </cell>
          <cell r="P77">
            <v>0</v>
          </cell>
          <cell r="Q77">
            <v>0</v>
          </cell>
          <cell r="R77" t="str">
            <v/>
          </cell>
          <cell r="S77">
            <v>0</v>
          </cell>
          <cell r="T77">
            <v>0</v>
          </cell>
          <cell r="U77" t="str">
            <v/>
          </cell>
          <cell r="V77">
            <v>0</v>
          </cell>
          <cell r="W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 t="str">
            <v/>
          </cell>
          <cell r="P78">
            <v>0</v>
          </cell>
          <cell r="Q78">
            <v>0</v>
          </cell>
          <cell r="R78" t="str">
            <v/>
          </cell>
          <cell r="S78">
            <v>0</v>
          </cell>
          <cell r="T78">
            <v>0</v>
          </cell>
          <cell r="U78" t="str">
            <v/>
          </cell>
          <cell r="V78">
            <v>0</v>
          </cell>
          <cell r="W78">
            <v>0</v>
          </cell>
        </row>
        <row r="79">
          <cell r="A79" t="str">
            <v>4S4</v>
          </cell>
          <cell r="C79" t="str">
            <v>SYNC</v>
          </cell>
          <cell r="D79" t="str">
            <v>FAB 4</v>
          </cell>
          <cell r="E79">
            <v>0</v>
          </cell>
          <cell r="F79">
            <v>0</v>
          </cell>
          <cell r="G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 t="str">
            <v/>
          </cell>
          <cell r="P79">
            <v>0</v>
          </cell>
          <cell r="Q79">
            <v>0</v>
          </cell>
          <cell r="R79" t="str">
            <v/>
          </cell>
          <cell r="S79">
            <v>0</v>
          </cell>
          <cell r="T79">
            <v>0</v>
          </cell>
          <cell r="U79" t="str">
            <v/>
          </cell>
          <cell r="V79">
            <v>0</v>
          </cell>
          <cell r="W79">
            <v>0</v>
          </cell>
        </row>
        <row r="80">
          <cell r="E80">
            <v>269</v>
          </cell>
          <cell r="F80">
            <v>0</v>
          </cell>
          <cell r="G80">
            <v>269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 t="str">
            <v/>
          </cell>
          <cell r="P80">
            <v>0</v>
          </cell>
          <cell r="Q80">
            <v>0</v>
          </cell>
          <cell r="R80" t="str">
            <v/>
          </cell>
          <cell r="S80">
            <v>0</v>
          </cell>
          <cell r="T80">
            <v>0</v>
          </cell>
          <cell r="U80" t="str">
            <v/>
          </cell>
          <cell r="V80">
            <v>0</v>
          </cell>
          <cell r="W80">
            <v>269</v>
          </cell>
        </row>
        <row r="81">
          <cell r="A81" t="str">
            <v>2W3</v>
          </cell>
          <cell r="B81" t="str">
            <v>2M</v>
          </cell>
          <cell r="C81" t="str">
            <v>W/B</v>
          </cell>
          <cell r="D81" t="str">
            <v>FAB 3</v>
          </cell>
          <cell r="E81">
            <v>1</v>
          </cell>
          <cell r="F81">
            <v>0</v>
          </cell>
          <cell r="G81">
            <v>1</v>
          </cell>
          <cell r="L81">
            <v>0</v>
          </cell>
          <cell r="M81">
            <v>0</v>
          </cell>
          <cell r="N81">
            <v>0</v>
          </cell>
          <cell r="O81" t="str">
            <v/>
          </cell>
          <cell r="P81">
            <v>0</v>
          </cell>
          <cell r="Q81">
            <v>0</v>
          </cell>
          <cell r="R81" t="str">
            <v/>
          </cell>
          <cell r="S81">
            <v>0</v>
          </cell>
          <cell r="T81">
            <v>0</v>
          </cell>
          <cell r="U81" t="str">
            <v/>
          </cell>
          <cell r="V81">
            <v>0</v>
          </cell>
          <cell r="W81">
            <v>1</v>
          </cell>
        </row>
        <row r="82">
          <cell r="A82" t="str">
            <v>2W2</v>
          </cell>
          <cell r="D82" t="str">
            <v>FAB 2</v>
          </cell>
          <cell r="E82">
            <v>0</v>
          </cell>
          <cell r="F82">
            <v>0</v>
          </cell>
          <cell r="G82">
            <v>0</v>
          </cell>
          <cell r="L82">
            <v>0</v>
          </cell>
          <cell r="M82">
            <v>0</v>
          </cell>
          <cell r="N82">
            <v>0</v>
          </cell>
          <cell r="O82" t="str">
            <v/>
          </cell>
          <cell r="P82">
            <v>0</v>
          </cell>
          <cell r="Q82">
            <v>0</v>
          </cell>
          <cell r="R82" t="str">
            <v/>
          </cell>
          <cell r="S82">
            <v>0</v>
          </cell>
          <cell r="T82">
            <v>0</v>
          </cell>
          <cell r="U82" t="str">
            <v/>
          </cell>
          <cell r="V82">
            <v>0</v>
          </cell>
          <cell r="W82">
            <v>0</v>
          </cell>
        </row>
        <row r="83">
          <cell r="E83">
            <v>1</v>
          </cell>
          <cell r="F83">
            <v>0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 t="str">
            <v/>
          </cell>
          <cell r="P83">
            <v>0</v>
          </cell>
          <cell r="Q83">
            <v>0</v>
          </cell>
          <cell r="R83" t="str">
            <v/>
          </cell>
          <cell r="S83">
            <v>0</v>
          </cell>
          <cell r="T83">
            <v>0</v>
          </cell>
          <cell r="U83" t="str">
            <v/>
          </cell>
          <cell r="V83">
            <v>0</v>
          </cell>
          <cell r="W83">
            <v>1</v>
          </cell>
        </row>
        <row r="84">
          <cell r="A84" t="str">
            <v>1ST2</v>
          </cell>
          <cell r="B84" t="str">
            <v>1M</v>
          </cell>
          <cell r="C84" t="str">
            <v>STD</v>
          </cell>
          <cell r="D84" t="str">
            <v>FAB 2</v>
          </cell>
          <cell r="E84">
            <v>230</v>
          </cell>
          <cell r="F84">
            <v>0</v>
          </cell>
          <cell r="G84">
            <v>230</v>
          </cell>
          <cell r="L84">
            <v>0</v>
          </cell>
          <cell r="M84">
            <v>0</v>
          </cell>
          <cell r="N84">
            <v>0</v>
          </cell>
          <cell r="O84" t="str">
            <v/>
          </cell>
          <cell r="P84">
            <v>0</v>
          </cell>
          <cell r="Q84">
            <v>0</v>
          </cell>
          <cell r="R84" t="str">
            <v/>
          </cell>
          <cell r="S84">
            <v>0</v>
          </cell>
          <cell r="T84">
            <v>0</v>
          </cell>
          <cell r="U84" t="str">
            <v/>
          </cell>
          <cell r="V84">
            <v>0</v>
          </cell>
          <cell r="W84">
            <v>230</v>
          </cell>
        </row>
        <row r="85">
          <cell r="A85" t="str">
            <v>8SR5</v>
          </cell>
          <cell r="B85" t="str">
            <v>8M SRAM</v>
          </cell>
          <cell r="D85" t="str">
            <v>FAB 5</v>
          </cell>
          <cell r="E85">
            <v>0</v>
          </cell>
          <cell r="F85">
            <v>0</v>
          </cell>
          <cell r="G85">
            <v>0</v>
          </cell>
          <cell r="L85">
            <v>0</v>
          </cell>
          <cell r="M85">
            <v>0</v>
          </cell>
          <cell r="N85">
            <v>0</v>
          </cell>
          <cell r="O85" t="str">
            <v/>
          </cell>
          <cell r="P85">
            <v>0</v>
          </cell>
          <cell r="Q85">
            <v>0</v>
          </cell>
          <cell r="R85" t="str">
            <v/>
          </cell>
          <cell r="S85">
            <v>0</v>
          </cell>
          <cell r="T85">
            <v>0</v>
          </cell>
          <cell r="U85" t="str">
            <v/>
          </cell>
          <cell r="V85">
            <v>0</v>
          </cell>
          <cell r="W85">
            <v>0</v>
          </cell>
        </row>
        <row r="86">
          <cell r="A86" t="str">
            <v>8SR5-e</v>
          </cell>
          <cell r="B86" t="str">
            <v>8M SRAM-die</v>
          </cell>
          <cell r="D86" t="str">
            <v>FAB 5</v>
          </cell>
          <cell r="E86">
            <v>0</v>
          </cell>
          <cell r="F86">
            <v>0</v>
          </cell>
          <cell r="G86">
            <v>0</v>
          </cell>
          <cell r="L86">
            <v>0</v>
          </cell>
          <cell r="M86">
            <v>0</v>
          </cell>
          <cell r="N86">
            <v>0</v>
          </cell>
          <cell r="O86" t="str">
            <v/>
          </cell>
          <cell r="P86">
            <v>0</v>
          </cell>
          <cell r="Q86">
            <v>0</v>
          </cell>
          <cell r="R86" t="str">
            <v/>
          </cell>
          <cell r="S86">
            <v>0</v>
          </cell>
          <cell r="T86">
            <v>0</v>
          </cell>
          <cell r="U86" t="str">
            <v/>
          </cell>
          <cell r="V86">
            <v>0</v>
          </cell>
          <cell r="W86">
            <v>0</v>
          </cell>
        </row>
        <row r="87">
          <cell r="A87" t="str">
            <v>4SR6</v>
          </cell>
          <cell r="B87" t="str">
            <v>4M SRAM</v>
          </cell>
          <cell r="D87" t="str">
            <v>FAB 6</v>
          </cell>
          <cell r="E87">
            <v>0</v>
          </cell>
          <cell r="F87">
            <v>0</v>
          </cell>
          <cell r="G87">
            <v>0</v>
          </cell>
          <cell r="J87">
            <v>1750</v>
          </cell>
          <cell r="K87">
            <v>10494</v>
          </cell>
          <cell r="L87">
            <v>1750</v>
          </cell>
          <cell r="M87">
            <v>10494</v>
          </cell>
          <cell r="N87">
            <v>0</v>
          </cell>
          <cell r="O87" t="str">
            <v/>
          </cell>
          <cell r="P87">
            <v>0</v>
          </cell>
          <cell r="Q87">
            <v>0</v>
          </cell>
          <cell r="R87" t="str">
            <v/>
          </cell>
          <cell r="S87">
            <v>0</v>
          </cell>
          <cell r="T87">
            <v>0</v>
          </cell>
          <cell r="U87" t="str">
            <v/>
          </cell>
          <cell r="V87">
            <v>0</v>
          </cell>
          <cell r="W87">
            <v>0</v>
          </cell>
        </row>
        <row r="88">
          <cell r="A88" t="str">
            <v>4SR5</v>
          </cell>
          <cell r="D88" t="str">
            <v>FAB 5</v>
          </cell>
          <cell r="E88">
            <v>3972</v>
          </cell>
          <cell r="F88">
            <v>900</v>
          </cell>
          <cell r="G88">
            <v>4872</v>
          </cell>
          <cell r="Q88">
            <v>1750</v>
          </cell>
          <cell r="R88">
            <v>5.9965714285714284</v>
          </cell>
          <cell r="S88">
            <v>11333.52</v>
          </cell>
          <cell r="T88">
            <v>1750</v>
          </cell>
          <cell r="U88">
            <v>5.9965714285714284</v>
          </cell>
          <cell r="V88">
            <v>11333.52</v>
          </cell>
          <cell r="W88">
            <v>3122</v>
          </cell>
        </row>
        <row r="89">
          <cell r="A89" t="str">
            <v>4SR3</v>
          </cell>
          <cell r="D89" t="str">
            <v>FAB 3</v>
          </cell>
          <cell r="E89">
            <v>0</v>
          </cell>
          <cell r="F89">
            <v>0</v>
          </cell>
          <cell r="G89">
            <v>0</v>
          </cell>
          <cell r="L89">
            <v>0</v>
          </cell>
          <cell r="M89">
            <v>0</v>
          </cell>
          <cell r="N89">
            <v>0</v>
          </cell>
          <cell r="O89" t="str">
            <v/>
          </cell>
          <cell r="P89">
            <v>0</v>
          </cell>
          <cell r="Q89">
            <v>0</v>
          </cell>
          <cell r="R89" t="str">
            <v/>
          </cell>
          <cell r="S89">
            <v>0</v>
          </cell>
          <cell r="T89">
            <v>0</v>
          </cell>
          <cell r="U89" t="str">
            <v/>
          </cell>
          <cell r="V89">
            <v>0</v>
          </cell>
          <cell r="W89">
            <v>0</v>
          </cell>
        </row>
        <row r="90">
          <cell r="E90">
            <v>3972</v>
          </cell>
          <cell r="F90">
            <v>900</v>
          </cell>
          <cell r="G90">
            <v>4872</v>
          </cell>
          <cell r="H90">
            <v>0</v>
          </cell>
          <cell r="I90">
            <v>0</v>
          </cell>
          <cell r="J90">
            <v>1750</v>
          </cell>
          <cell r="K90">
            <v>10494</v>
          </cell>
          <cell r="L90">
            <v>1750</v>
          </cell>
          <cell r="M90">
            <v>10494</v>
          </cell>
          <cell r="N90">
            <v>0</v>
          </cell>
          <cell r="O90" t="str">
            <v/>
          </cell>
          <cell r="P90">
            <v>0</v>
          </cell>
          <cell r="Q90">
            <v>1750</v>
          </cell>
          <cell r="R90">
            <v>5.9965714285714284</v>
          </cell>
          <cell r="S90">
            <v>11333.52</v>
          </cell>
          <cell r="T90">
            <v>1750</v>
          </cell>
          <cell r="U90">
            <v>5.9965714285714284</v>
          </cell>
          <cell r="V90">
            <v>11333.52</v>
          </cell>
          <cell r="W90">
            <v>3122</v>
          </cell>
        </row>
        <row r="91">
          <cell r="A91" t="str">
            <v>4SR6-e</v>
          </cell>
          <cell r="B91" t="str">
            <v>4M SRAM-die</v>
          </cell>
          <cell r="D91" t="str">
            <v>FAB 6</v>
          </cell>
          <cell r="E91">
            <v>0</v>
          </cell>
          <cell r="F91">
            <v>0</v>
          </cell>
          <cell r="G91">
            <v>0</v>
          </cell>
          <cell r="J91">
            <v>1450</v>
          </cell>
          <cell r="K91">
            <v>7576</v>
          </cell>
          <cell r="L91">
            <v>1450</v>
          </cell>
          <cell r="M91">
            <v>7576</v>
          </cell>
          <cell r="N91">
            <v>0</v>
          </cell>
          <cell r="O91" t="str">
            <v/>
          </cell>
          <cell r="P91">
            <v>0</v>
          </cell>
          <cell r="Q91">
            <v>0</v>
          </cell>
          <cell r="R91" t="str">
            <v/>
          </cell>
          <cell r="S91">
            <v>0</v>
          </cell>
          <cell r="T91">
            <v>0</v>
          </cell>
          <cell r="U91" t="str">
            <v/>
          </cell>
          <cell r="V91">
            <v>0</v>
          </cell>
          <cell r="W91">
            <v>0</v>
          </cell>
        </row>
        <row r="92">
          <cell r="A92" t="str">
            <v>4SR5-e</v>
          </cell>
          <cell r="D92" t="str">
            <v>FAB 5</v>
          </cell>
          <cell r="E92">
            <v>0</v>
          </cell>
          <cell r="F92">
            <v>3410</v>
          </cell>
          <cell r="G92">
            <v>3410</v>
          </cell>
          <cell r="Q92">
            <v>1450</v>
          </cell>
          <cell r="R92">
            <v>5.2248275862068967</v>
          </cell>
          <cell r="S92">
            <v>8182.08</v>
          </cell>
          <cell r="T92">
            <v>1450</v>
          </cell>
          <cell r="U92">
            <v>5.2248275862068967</v>
          </cell>
          <cell r="V92">
            <v>8182.08</v>
          </cell>
          <cell r="W92">
            <v>1960</v>
          </cell>
        </row>
        <row r="93">
          <cell r="A93" t="str">
            <v>4SR3-e</v>
          </cell>
          <cell r="D93" t="str">
            <v>FAB 3</v>
          </cell>
          <cell r="E93">
            <v>0</v>
          </cell>
          <cell r="F93">
            <v>0</v>
          </cell>
          <cell r="G93">
            <v>0</v>
          </cell>
          <cell r="L93">
            <v>0</v>
          </cell>
          <cell r="M93">
            <v>0</v>
          </cell>
          <cell r="N93">
            <v>0</v>
          </cell>
          <cell r="O93" t="str">
            <v/>
          </cell>
          <cell r="P93">
            <v>0</v>
          </cell>
          <cell r="Q93">
            <v>0</v>
          </cell>
          <cell r="R93" t="str">
            <v/>
          </cell>
          <cell r="S93">
            <v>0</v>
          </cell>
          <cell r="T93">
            <v>0</v>
          </cell>
          <cell r="U93" t="str">
            <v/>
          </cell>
          <cell r="V93">
            <v>0</v>
          </cell>
          <cell r="W93">
            <v>0</v>
          </cell>
        </row>
        <row r="94">
          <cell r="E94">
            <v>0</v>
          </cell>
          <cell r="F94">
            <v>3410</v>
          </cell>
          <cell r="G94">
            <v>3410</v>
          </cell>
          <cell r="H94">
            <v>0</v>
          </cell>
          <cell r="I94">
            <v>0</v>
          </cell>
          <cell r="J94">
            <v>1450</v>
          </cell>
          <cell r="K94">
            <v>7576</v>
          </cell>
          <cell r="L94">
            <v>1450</v>
          </cell>
          <cell r="M94">
            <v>7576</v>
          </cell>
          <cell r="N94">
            <v>0</v>
          </cell>
          <cell r="O94" t="str">
            <v/>
          </cell>
          <cell r="P94">
            <v>0</v>
          </cell>
          <cell r="Q94">
            <v>1450</v>
          </cell>
          <cell r="R94">
            <v>5.2248275862068967</v>
          </cell>
          <cell r="S94">
            <v>8182.08</v>
          </cell>
          <cell r="T94">
            <v>1450</v>
          </cell>
          <cell r="U94">
            <v>5.2248275862068967</v>
          </cell>
          <cell r="V94">
            <v>8182.08</v>
          </cell>
          <cell r="W94">
            <v>1960</v>
          </cell>
        </row>
        <row r="95">
          <cell r="A95" t="str">
            <v>2SR6</v>
          </cell>
          <cell r="B95" t="str">
            <v>2M SRAM</v>
          </cell>
          <cell r="D95" t="str">
            <v>FAB 6</v>
          </cell>
          <cell r="E95">
            <v>0</v>
          </cell>
          <cell r="F95">
            <v>0</v>
          </cell>
          <cell r="G95">
            <v>0</v>
          </cell>
          <cell r="J95">
            <v>3000</v>
          </cell>
          <cell r="K95">
            <v>6770</v>
          </cell>
          <cell r="L95">
            <v>3000</v>
          </cell>
          <cell r="M95">
            <v>6770</v>
          </cell>
          <cell r="N95">
            <v>0</v>
          </cell>
          <cell r="O95" t="str">
            <v/>
          </cell>
          <cell r="P95">
            <v>0</v>
          </cell>
          <cell r="Q95">
            <v>0</v>
          </cell>
          <cell r="R95" t="str">
            <v/>
          </cell>
          <cell r="S95">
            <v>0</v>
          </cell>
          <cell r="T95">
            <v>0</v>
          </cell>
          <cell r="U95" t="str">
            <v/>
          </cell>
          <cell r="V95">
            <v>0</v>
          </cell>
          <cell r="W95">
            <v>0</v>
          </cell>
        </row>
        <row r="96">
          <cell r="A96" t="str">
            <v>2SR5</v>
          </cell>
          <cell r="D96" t="str">
            <v>FAB 5</v>
          </cell>
          <cell r="E96">
            <v>2150</v>
          </cell>
          <cell r="F96">
            <v>2450</v>
          </cell>
          <cell r="G96">
            <v>4600</v>
          </cell>
          <cell r="Q96">
            <v>3000</v>
          </cell>
          <cell r="R96">
            <v>2.2566666666666668</v>
          </cell>
          <cell r="S96">
            <v>7311.6</v>
          </cell>
          <cell r="T96">
            <v>3000</v>
          </cell>
          <cell r="U96">
            <v>2.2566666666666668</v>
          </cell>
          <cell r="V96">
            <v>7311.6</v>
          </cell>
          <cell r="W96">
            <v>1600</v>
          </cell>
        </row>
        <row r="97">
          <cell r="E97">
            <v>2150</v>
          </cell>
          <cell r="F97">
            <v>2450</v>
          </cell>
          <cell r="G97">
            <v>4600</v>
          </cell>
          <cell r="H97">
            <v>0</v>
          </cell>
          <cell r="I97">
            <v>0</v>
          </cell>
          <cell r="J97">
            <v>3000</v>
          </cell>
          <cell r="K97">
            <v>6770</v>
          </cell>
          <cell r="L97">
            <v>3000</v>
          </cell>
          <cell r="M97">
            <v>6770</v>
          </cell>
          <cell r="N97">
            <v>0</v>
          </cell>
          <cell r="O97" t="str">
            <v/>
          </cell>
          <cell r="P97">
            <v>0</v>
          </cell>
          <cell r="Q97">
            <v>3000</v>
          </cell>
          <cell r="R97">
            <v>2.2566666666666668</v>
          </cell>
          <cell r="S97">
            <v>7311.6</v>
          </cell>
          <cell r="T97">
            <v>3000</v>
          </cell>
          <cell r="U97">
            <v>2.2566666666666668</v>
          </cell>
          <cell r="V97">
            <v>7311.6</v>
          </cell>
          <cell r="W97">
            <v>1600</v>
          </cell>
        </row>
        <row r="98">
          <cell r="A98" t="str">
            <v>2SR6-e</v>
          </cell>
          <cell r="B98" t="str">
            <v>2M SRAM-die</v>
          </cell>
          <cell r="D98" t="str">
            <v>FAB 6</v>
          </cell>
          <cell r="E98">
            <v>0</v>
          </cell>
          <cell r="F98">
            <v>0</v>
          </cell>
          <cell r="G98">
            <v>0</v>
          </cell>
          <cell r="L98">
            <v>0</v>
          </cell>
          <cell r="M98">
            <v>0</v>
          </cell>
          <cell r="N98">
            <v>0</v>
          </cell>
          <cell r="O98" t="str">
            <v/>
          </cell>
          <cell r="Q98">
            <v>0</v>
          </cell>
          <cell r="R98" t="str">
            <v/>
          </cell>
          <cell r="S98">
            <v>0</v>
          </cell>
          <cell r="T98">
            <v>0</v>
          </cell>
          <cell r="U98" t="str">
            <v/>
          </cell>
          <cell r="V98">
            <v>0</v>
          </cell>
          <cell r="W98">
            <v>0</v>
          </cell>
        </row>
        <row r="99">
          <cell r="A99" t="str">
            <v>2SR5-e</v>
          </cell>
          <cell r="D99" t="str">
            <v>FAB 5</v>
          </cell>
          <cell r="E99">
            <v>0</v>
          </cell>
          <cell r="F99">
            <v>1730</v>
          </cell>
          <cell r="G99">
            <v>1730</v>
          </cell>
          <cell r="Q99">
            <v>0</v>
          </cell>
          <cell r="R99" t="str">
            <v/>
          </cell>
          <cell r="S99">
            <v>0</v>
          </cell>
          <cell r="T99">
            <v>0</v>
          </cell>
          <cell r="U99" t="str">
            <v/>
          </cell>
          <cell r="V99">
            <v>0</v>
          </cell>
          <cell r="W99">
            <v>1730</v>
          </cell>
        </row>
        <row r="100">
          <cell r="E100">
            <v>0</v>
          </cell>
          <cell r="F100">
            <v>1730</v>
          </cell>
          <cell r="G100">
            <v>1730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 t="str">
            <v/>
          </cell>
          <cell r="P100">
            <v>0</v>
          </cell>
          <cell r="Q100">
            <v>0</v>
          </cell>
          <cell r="R100" t="str">
            <v/>
          </cell>
          <cell r="S100">
            <v>0</v>
          </cell>
          <cell r="T100">
            <v>0</v>
          </cell>
          <cell r="U100" t="str">
            <v/>
          </cell>
          <cell r="V100">
            <v>0</v>
          </cell>
          <cell r="W100">
            <v>1730</v>
          </cell>
        </row>
        <row r="101">
          <cell r="A101" t="str">
            <v>1SR6</v>
          </cell>
          <cell r="B101" t="str">
            <v>1M SRAM</v>
          </cell>
          <cell r="D101" t="str">
            <v>FAB 6</v>
          </cell>
          <cell r="E101">
            <v>0</v>
          </cell>
          <cell r="F101">
            <v>0</v>
          </cell>
          <cell r="G101">
            <v>0</v>
          </cell>
          <cell r="J101">
            <v>6700</v>
          </cell>
          <cell r="K101">
            <v>8167</v>
          </cell>
          <cell r="L101">
            <v>6700</v>
          </cell>
          <cell r="M101">
            <v>8167</v>
          </cell>
          <cell r="N101">
            <v>0</v>
          </cell>
          <cell r="O101" t="str">
            <v/>
          </cell>
          <cell r="P101">
            <v>0</v>
          </cell>
          <cell r="Q101">
            <v>0</v>
          </cell>
          <cell r="R101" t="str">
            <v/>
          </cell>
          <cell r="S101">
            <v>0</v>
          </cell>
          <cell r="T101">
            <v>0</v>
          </cell>
          <cell r="U101" t="str">
            <v/>
          </cell>
          <cell r="V101">
            <v>0</v>
          </cell>
          <cell r="W101">
            <v>0</v>
          </cell>
        </row>
        <row r="102">
          <cell r="A102" t="str">
            <v>1SR5</v>
          </cell>
          <cell r="D102" t="str">
            <v>FAB 5</v>
          </cell>
          <cell r="E102">
            <v>3666</v>
          </cell>
          <cell r="F102">
            <v>4450</v>
          </cell>
          <cell r="G102">
            <v>8116</v>
          </cell>
          <cell r="Q102">
            <v>6700</v>
          </cell>
          <cell r="R102">
            <v>1.2189552238805972</v>
          </cell>
          <cell r="S102">
            <v>8820.36</v>
          </cell>
          <cell r="T102">
            <v>6700</v>
          </cell>
          <cell r="U102">
            <v>1.2189552238805972</v>
          </cell>
          <cell r="V102">
            <v>8820.36</v>
          </cell>
          <cell r="W102">
            <v>1416</v>
          </cell>
        </row>
        <row r="103">
          <cell r="A103" t="str">
            <v>1SR3</v>
          </cell>
          <cell r="D103" t="str">
            <v>FAB 3</v>
          </cell>
          <cell r="E103">
            <v>0</v>
          </cell>
          <cell r="F103">
            <v>0</v>
          </cell>
          <cell r="G103">
            <v>0</v>
          </cell>
          <cell r="L103">
            <v>0</v>
          </cell>
          <cell r="M103">
            <v>0</v>
          </cell>
          <cell r="N103">
            <v>0</v>
          </cell>
          <cell r="O103" t="str">
            <v/>
          </cell>
          <cell r="P103">
            <v>0</v>
          </cell>
          <cell r="Q103">
            <v>0</v>
          </cell>
          <cell r="R103" t="str">
            <v/>
          </cell>
          <cell r="S103">
            <v>0</v>
          </cell>
          <cell r="T103">
            <v>0</v>
          </cell>
          <cell r="U103" t="str">
            <v/>
          </cell>
          <cell r="V103">
            <v>0</v>
          </cell>
          <cell r="W103">
            <v>0</v>
          </cell>
        </row>
        <row r="104">
          <cell r="A104" t="str">
            <v>1SR2</v>
          </cell>
          <cell r="D104" t="str">
            <v>FAB 2</v>
          </cell>
          <cell r="E104">
            <v>0</v>
          </cell>
          <cell r="F104">
            <v>0</v>
          </cell>
          <cell r="G104">
            <v>0</v>
          </cell>
          <cell r="L104">
            <v>0</v>
          </cell>
          <cell r="M104">
            <v>0</v>
          </cell>
          <cell r="N104">
            <v>0</v>
          </cell>
          <cell r="O104" t="str">
            <v/>
          </cell>
          <cell r="P104">
            <v>0</v>
          </cell>
          <cell r="Q104">
            <v>0</v>
          </cell>
          <cell r="R104" t="str">
            <v/>
          </cell>
          <cell r="S104">
            <v>0</v>
          </cell>
          <cell r="T104">
            <v>0</v>
          </cell>
          <cell r="U104" t="str">
            <v/>
          </cell>
          <cell r="V104">
            <v>0</v>
          </cell>
          <cell r="W104">
            <v>0</v>
          </cell>
        </row>
        <row r="105">
          <cell r="E105">
            <v>3666</v>
          </cell>
          <cell r="F105">
            <v>4450</v>
          </cell>
          <cell r="G105">
            <v>8116</v>
          </cell>
          <cell r="H105">
            <v>0</v>
          </cell>
          <cell r="I105">
            <v>0</v>
          </cell>
          <cell r="J105">
            <v>6700</v>
          </cell>
          <cell r="K105">
            <v>8167</v>
          </cell>
          <cell r="L105">
            <v>6700</v>
          </cell>
          <cell r="M105">
            <v>8167</v>
          </cell>
          <cell r="N105">
            <v>0</v>
          </cell>
          <cell r="O105" t="str">
            <v/>
          </cell>
          <cell r="P105">
            <v>0</v>
          </cell>
          <cell r="Q105">
            <v>6700</v>
          </cell>
          <cell r="R105">
            <v>1.2189552238805972</v>
          </cell>
          <cell r="S105">
            <v>8820.36</v>
          </cell>
          <cell r="T105">
            <v>6700</v>
          </cell>
          <cell r="U105">
            <v>1.2189552238805972</v>
          </cell>
          <cell r="V105">
            <v>8820.36</v>
          </cell>
          <cell r="W105">
            <v>1416</v>
          </cell>
        </row>
        <row r="106">
          <cell r="A106" t="str">
            <v>512SR3</v>
          </cell>
          <cell r="B106" t="str">
            <v>512K SRAM</v>
          </cell>
          <cell r="D106" t="str">
            <v>FAB 3</v>
          </cell>
          <cell r="E106">
            <v>437</v>
          </cell>
          <cell r="F106">
            <v>0</v>
          </cell>
          <cell r="G106">
            <v>437</v>
          </cell>
          <cell r="L106">
            <v>0</v>
          </cell>
          <cell r="M106">
            <v>0</v>
          </cell>
          <cell r="N106">
            <v>0</v>
          </cell>
          <cell r="O106" t="str">
            <v/>
          </cell>
          <cell r="P106">
            <v>0</v>
          </cell>
          <cell r="Q106">
            <v>0</v>
          </cell>
          <cell r="R106" t="str">
            <v/>
          </cell>
          <cell r="S106">
            <v>0</v>
          </cell>
          <cell r="T106">
            <v>0</v>
          </cell>
          <cell r="U106" t="str">
            <v/>
          </cell>
          <cell r="V106">
            <v>0</v>
          </cell>
          <cell r="W106">
            <v>437</v>
          </cell>
        </row>
        <row r="107">
          <cell r="A107" t="str">
            <v>256SR5</v>
          </cell>
          <cell r="B107" t="str">
            <v>256K SRAM</v>
          </cell>
          <cell r="D107" t="str">
            <v>FAB 5</v>
          </cell>
          <cell r="E107">
            <v>0</v>
          </cell>
          <cell r="F107">
            <v>0</v>
          </cell>
          <cell r="G107">
            <v>0</v>
          </cell>
          <cell r="L107">
            <v>0</v>
          </cell>
          <cell r="M107">
            <v>0</v>
          </cell>
          <cell r="N107">
            <v>0</v>
          </cell>
          <cell r="O107" t="str">
            <v/>
          </cell>
          <cell r="P107">
            <v>0</v>
          </cell>
          <cell r="Q107">
            <v>0</v>
          </cell>
          <cell r="R107" t="str">
            <v/>
          </cell>
          <cell r="S107">
            <v>0</v>
          </cell>
          <cell r="T107">
            <v>0</v>
          </cell>
          <cell r="U107" t="str">
            <v/>
          </cell>
          <cell r="V107">
            <v>0</v>
          </cell>
          <cell r="W107">
            <v>0</v>
          </cell>
        </row>
        <row r="108">
          <cell r="A108" t="str">
            <v>256SR3</v>
          </cell>
          <cell r="D108" t="str">
            <v>FAB 3</v>
          </cell>
          <cell r="E108">
            <v>0</v>
          </cell>
          <cell r="F108">
            <v>0</v>
          </cell>
          <cell r="G108">
            <v>0</v>
          </cell>
          <cell r="Q108">
            <v>0</v>
          </cell>
          <cell r="R108" t="str">
            <v/>
          </cell>
          <cell r="S108">
            <v>0</v>
          </cell>
          <cell r="T108">
            <v>0</v>
          </cell>
          <cell r="U108" t="str">
            <v/>
          </cell>
          <cell r="V108">
            <v>0</v>
          </cell>
          <cell r="W108">
            <v>0</v>
          </cell>
        </row>
        <row r="109">
          <cell r="A109" t="str">
            <v>256SR2</v>
          </cell>
          <cell r="D109" t="str">
            <v>FAB 2</v>
          </cell>
          <cell r="E109">
            <v>70</v>
          </cell>
          <cell r="F109">
            <v>0</v>
          </cell>
          <cell r="G109">
            <v>70</v>
          </cell>
          <cell r="Q109">
            <v>0</v>
          </cell>
          <cell r="R109" t="str">
            <v/>
          </cell>
          <cell r="S109">
            <v>0</v>
          </cell>
          <cell r="T109">
            <v>0</v>
          </cell>
          <cell r="U109" t="str">
            <v/>
          </cell>
          <cell r="V109">
            <v>0</v>
          </cell>
          <cell r="W109">
            <v>70</v>
          </cell>
        </row>
        <row r="110">
          <cell r="A110" t="str">
            <v>256SR1</v>
          </cell>
          <cell r="D110" t="str">
            <v>FAB 1</v>
          </cell>
          <cell r="E110">
            <v>324</v>
          </cell>
          <cell r="F110">
            <v>0</v>
          </cell>
          <cell r="G110">
            <v>324</v>
          </cell>
          <cell r="L110">
            <v>0</v>
          </cell>
          <cell r="M110">
            <v>0</v>
          </cell>
          <cell r="N110">
            <v>0</v>
          </cell>
          <cell r="O110" t="str">
            <v/>
          </cell>
          <cell r="P110">
            <v>0</v>
          </cell>
          <cell r="Q110">
            <v>0</v>
          </cell>
          <cell r="R110" t="str">
            <v/>
          </cell>
          <cell r="S110">
            <v>0</v>
          </cell>
          <cell r="T110">
            <v>0</v>
          </cell>
          <cell r="U110" t="str">
            <v/>
          </cell>
          <cell r="V110">
            <v>0</v>
          </cell>
          <cell r="W110">
            <v>324</v>
          </cell>
        </row>
        <row r="111">
          <cell r="E111">
            <v>394</v>
          </cell>
          <cell r="F111">
            <v>0</v>
          </cell>
          <cell r="G111">
            <v>394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 t="str">
            <v/>
          </cell>
          <cell r="P111">
            <v>0</v>
          </cell>
          <cell r="Q111">
            <v>0</v>
          </cell>
          <cell r="R111" t="str">
            <v/>
          </cell>
          <cell r="S111">
            <v>0</v>
          </cell>
          <cell r="T111">
            <v>0</v>
          </cell>
          <cell r="U111" t="str">
            <v/>
          </cell>
          <cell r="V111">
            <v>0</v>
          </cell>
          <cell r="W111">
            <v>394</v>
          </cell>
        </row>
        <row r="112">
          <cell r="A112" t="str">
            <v>64SR3</v>
          </cell>
          <cell r="B112" t="str">
            <v>64K SRAM</v>
          </cell>
          <cell r="D112" t="str">
            <v>FAB 3</v>
          </cell>
          <cell r="E112">
            <v>0</v>
          </cell>
          <cell r="F112">
            <v>0</v>
          </cell>
          <cell r="G112">
            <v>0</v>
          </cell>
          <cell r="L112">
            <v>0</v>
          </cell>
          <cell r="M112">
            <v>0</v>
          </cell>
          <cell r="N112">
            <v>0</v>
          </cell>
          <cell r="O112" t="str">
            <v/>
          </cell>
          <cell r="P112">
            <v>0</v>
          </cell>
          <cell r="Q112">
            <v>0</v>
          </cell>
          <cell r="R112" t="str">
            <v/>
          </cell>
          <cell r="S112">
            <v>0</v>
          </cell>
          <cell r="T112">
            <v>0</v>
          </cell>
          <cell r="U112" t="str">
            <v/>
          </cell>
          <cell r="V112">
            <v>0</v>
          </cell>
          <cell r="W112">
            <v>0</v>
          </cell>
        </row>
        <row r="113">
          <cell r="A113" t="str">
            <v>64SR1</v>
          </cell>
          <cell r="D113" t="str">
            <v>FAB 1</v>
          </cell>
          <cell r="E113">
            <v>1</v>
          </cell>
          <cell r="F113">
            <v>0</v>
          </cell>
          <cell r="G113">
            <v>1</v>
          </cell>
          <cell r="L113">
            <v>0</v>
          </cell>
          <cell r="M113">
            <v>0</v>
          </cell>
          <cell r="N113">
            <v>0</v>
          </cell>
          <cell r="O113" t="str">
            <v/>
          </cell>
          <cell r="P113">
            <v>0</v>
          </cell>
          <cell r="Q113">
            <v>0</v>
          </cell>
          <cell r="R113" t="str">
            <v/>
          </cell>
          <cell r="S113">
            <v>0</v>
          </cell>
          <cell r="T113">
            <v>0</v>
          </cell>
          <cell r="U113" t="str">
            <v/>
          </cell>
          <cell r="V113">
            <v>0</v>
          </cell>
          <cell r="W113">
            <v>1</v>
          </cell>
        </row>
        <row r="114">
          <cell r="E114">
            <v>1</v>
          </cell>
          <cell r="F114">
            <v>0</v>
          </cell>
          <cell r="G114">
            <v>1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 t="str">
            <v/>
          </cell>
          <cell r="P114">
            <v>0</v>
          </cell>
          <cell r="Q114">
            <v>0</v>
          </cell>
          <cell r="R114" t="str">
            <v/>
          </cell>
          <cell r="S114">
            <v>0</v>
          </cell>
          <cell r="T114">
            <v>0</v>
          </cell>
          <cell r="U114" t="str">
            <v/>
          </cell>
          <cell r="V114">
            <v>0</v>
          </cell>
          <cell r="W114">
            <v>1</v>
          </cell>
        </row>
        <row r="115">
          <cell r="A115" t="str">
            <v>4MA2</v>
          </cell>
          <cell r="B115" t="str">
            <v>4M MASKROM</v>
          </cell>
          <cell r="D115" t="str">
            <v>FAB 2</v>
          </cell>
          <cell r="E115">
            <v>0</v>
          </cell>
          <cell r="F115">
            <v>0</v>
          </cell>
          <cell r="G115">
            <v>0</v>
          </cell>
          <cell r="L115">
            <v>0</v>
          </cell>
          <cell r="M115">
            <v>0</v>
          </cell>
          <cell r="N115">
            <v>0</v>
          </cell>
          <cell r="O115" t="str">
            <v/>
          </cell>
          <cell r="P115">
            <v>0</v>
          </cell>
          <cell r="Q115">
            <v>0</v>
          </cell>
          <cell r="R115" t="str">
            <v/>
          </cell>
          <cell r="S115">
            <v>0</v>
          </cell>
          <cell r="T115">
            <v>0</v>
          </cell>
          <cell r="U115" t="str">
            <v/>
          </cell>
          <cell r="V115">
            <v>0</v>
          </cell>
          <cell r="W115">
            <v>0</v>
          </cell>
        </row>
        <row r="116">
          <cell r="A116" t="str">
            <v>64FL6</v>
          </cell>
          <cell r="B116" t="str">
            <v>64M FLASH</v>
          </cell>
          <cell r="D116" t="str">
            <v>FAB 6</v>
          </cell>
          <cell r="E116">
            <v>0</v>
          </cell>
          <cell r="F116">
            <v>0</v>
          </cell>
          <cell r="G116">
            <v>0</v>
          </cell>
          <cell r="L116">
            <v>0</v>
          </cell>
          <cell r="M116">
            <v>0</v>
          </cell>
          <cell r="N116">
            <v>0</v>
          </cell>
          <cell r="O116" t="str">
            <v/>
          </cell>
          <cell r="P116">
            <v>0</v>
          </cell>
          <cell r="Q116">
            <v>0</v>
          </cell>
          <cell r="R116" t="str">
            <v/>
          </cell>
          <cell r="S116">
            <v>0</v>
          </cell>
          <cell r="T116">
            <v>0</v>
          </cell>
          <cell r="U116" t="str">
            <v/>
          </cell>
          <cell r="V116">
            <v>0</v>
          </cell>
          <cell r="W116">
            <v>0</v>
          </cell>
        </row>
        <row r="117">
          <cell r="A117" t="str">
            <v>32FL6</v>
          </cell>
          <cell r="B117" t="str">
            <v>32M FLASH</v>
          </cell>
          <cell r="D117" t="str">
            <v>FAB 6</v>
          </cell>
          <cell r="E117">
            <v>0</v>
          </cell>
          <cell r="F117">
            <v>0</v>
          </cell>
          <cell r="G117">
            <v>0</v>
          </cell>
          <cell r="L117">
            <v>0</v>
          </cell>
          <cell r="M117">
            <v>0</v>
          </cell>
          <cell r="N117">
            <v>0</v>
          </cell>
          <cell r="O117" t="str">
            <v/>
          </cell>
          <cell r="P117">
            <v>0</v>
          </cell>
          <cell r="Q117">
            <v>0</v>
          </cell>
          <cell r="R117" t="str">
            <v/>
          </cell>
          <cell r="S117">
            <v>0</v>
          </cell>
          <cell r="T117">
            <v>0</v>
          </cell>
          <cell r="U117" t="str">
            <v/>
          </cell>
          <cell r="V117">
            <v>0</v>
          </cell>
          <cell r="W117">
            <v>0</v>
          </cell>
        </row>
        <row r="118">
          <cell r="A118" t="str">
            <v>32FL5</v>
          </cell>
          <cell r="D118" t="str">
            <v>FAB 5</v>
          </cell>
          <cell r="E118">
            <v>0</v>
          </cell>
          <cell r="F118">
            <v>0</v>
          </cell>
          <cell r="G118">
            <v>0</v>
          </cell>
          <cell r="L118">
            <v>0</v>
          </cell>
          <cell r="M118">
            <v>0</v>
          </cell>
          <cell r="N118">
            <v>0</v>
          </cell>
          <cell r="O118" t="str">
            <v/>
          </cell>
          <cell r="P118">
            <v>0</v>
          </cell>
          <cell r="Q118">
            <v>0</v>
          </cell>
          <cell r="R118" t="str">
            <v/>
          </cell>
          <cell r="S118">
            <v>0</v>
          </cell>
          <cell r="T118">
            <v>0</v>
          </cell>
          <cell r="U118" t="str">
            <v/>
          </cell>
          <cell r="V118">
            <v>0</v>
          </cell>
          <cell r="W118">
            <v>0</v>
          </cell>
        </row>
        <row r="119"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S119">
            <v>0</v>
          </cell>
          <cell r="T119">
            <v>0</v>
          </cell>
          <cell r="V119">
            <v>0</v>
          </cell>
          <cell r="W119">
            <v>0</v>
          </cell>
        </row>
        <row r="120">
          <cell r="A120" t="str">
            <v>16FL5</v>
          </cell>
          <cell r="B120" t="str">
            <v>16M FLASH</v>
          </cell>
          <cell r="D120" t="str">
            <v>FAB 5</v>
          </cell>
          <cell r="E120">
            <v>209</v>
          </cell>
          <cell r="F120">
            <v>2660</v>
          </cell>
          <cell r="G120">
            <v>2869</v>
          </cell>
          <cell r="J120">
            <v>2055</v>
          </cell>
          <cell r="K120">
            <v>11722</v>
          </cell>
          <cell r="L120">
            <v>2055</v>
          </cell>
          <cell r="M120">
            <v>11722</v>
          </cell>
          <cell r="N120">
            <v>0</v>
          </cell>
          <cell r="O120" t="str">
            <v/>
          </cell>
          <cell r="P120">
            <v>0</v>
          </cell>
          <cell r="Q120">
            <v>2055</v>
          </cell>
          <cell r="R120">
            <v>5.7041362530413622</v>
          </cell>
          <cell r="S120">
            <v>12659.76</v>
          </cell>
          <cell r="T120">
            <v>2055</v>
          </cell>
          <cell r="U120">
            <v>5.7041362530413622</v>
          </cell>
          <cell r="V120">
            <v>12659.76</v>
          </cell>
          <cell r="W120">
            <v>814</v>
          </cell>
        </row>
        <row r="121">
          <cell r="A121" t="str">
            <v>8FL6</v>
          </cell>
          <cell r="B121" t="str">
            <v>8M FLASH</v>
          </cell>
          <cell r="D121" t="str">
            <v>FAB 6</v>
          </cell>
          <cell r="E121">
            <v>0</v>
          </cell>
          <cell r="F121">
            <v>0</v>
          </cell>
          <cell r="G121">
            <v>0</v>
          </cell>
          <cell r="J121">
            <v>700</v>
          </cell>
          <cell r="K121">
            <v>2378</v>
          </cell>
          <cell r="L121">
            <v>700</v>
          </cell>
          <cell r="M121">
            <v>2378</v>
          </cell>
          <cell r="N121">
            <v>0</v>
          </cell>
          <cell r="O121" t="str">
            <v/>
          </cell>
          <cell r="P121">
            <v>0</v>
          </cell>
          <cell r="Q121">
            <v>0</v>
          </cell>
          <cell r="R121" t="str">
            <v/>
          </cell>
          <cell r="S121">
            <v>0</v>
          </cell>
          <cell r="T121">
            <v>0</v>
          </cell>
          <cell r="U121" t="str">
            <v/>
          </cell>
          <cell r="V121">
            <v>0</v>
          </cell>
          <cell r="W121">
            <v>0</v>
          </cell>
        </row>
        <row r="122">
          <cell r="A122" t="str">
            <v>8FL5</v>
          </cell>
          <cell r="D122" t="str">
            <v>FAB 5</v>
          </cell>
          <cell r="E122">
            <v>700</v>
          </cell>
          <cell r="F122">
            <v>0</v>
          </cell>
          <cell r="G122">
            <v>700</v>
          </cell>
          <cell r="Q122">
            <v>700</v>
          </cell>
          <cell r="R122">
            <v>3.3971428571428572</v>
          </cell>
          <cell r="S122">
            <v>2568.2399999999998</v>
          </cell>
          <cell r="T122">
            <v>700</v>
          </cell>
          <cell r="U122">
            <v>3.3971428571428572</v>
          </cell>
          <cell r="V122">
            <v>2568.2399999999998</v>
          </cell>
          <cell r="W122">
            <v>0</v>
          </cell>
        </row>
        <row r="123">
          <cell r="E123">
            <v>700</v>
          </cell>
          <cell r="F123">
            <v>0</v>
          </cell>
          <cell r="G123">
            <v>700</v>
          </cell>
          <cell r="H123">
            <v>0</v>
          </cell>
          <cell r="I123">
            <v>0</v>
          </cell>
          <cell r="J123">
            <v>700</v>
          </cell>
          <cell r="K123">
            <v>2378</v>
          </cell>
          <cell r="L123">
            <v>700</v>
          </cell>
          <cell r="M123">
            <v>2378</v>
          </cell>
          <cell r="N123">
            <v>0</v>
          </cell>
          <cell r="O123" t="str">
            <v/>
          </cell>
          <cell r="P123">
            <v>0</v>
          </cell>
          <cell r="Q123">
            <v>700</v>
          </cell>
          <cell r="R123">
            <v>3.3971428571428572</v>
          </cell>
          <cell r="S123">
            <v>2568.2399999999998</v>
          </cell>
          <cell r="T123">
            <v>700</v>
          </cell>
          <cell r="U123">
            <v>3.3971428571428572</v>
          </cell>
          <cell r="V123">
            <v>2568.2399999999998</v>
          </cell>
          <cell r="W123">
            <v>0</v>
          </cell>
        </row>
        <row r="124">
          <cell r="A124" t="str">
            <v>4FL5</v>
          </cell>
          <cell r="B124" t="str">
            <v>4M FLASH</v>
          </cell>
          <cell r="D124" t="str">
            <v>FAB 5</v>
          </cell>
          <cell r="E124">
            <v>524</v>
          </cell>
          <cell r="F124">
            <v>1300</v>
          </cell>
          <cell r="G124">
            <v>1824</v>
          </cell>
          <cell r="J124">
            <v>1695</v>
          </cell>
          <cell r="K124">
            <v>4878</v>
          </cell>
          <cell r="L124">
            <v>1695</v>
          </cell>
          <cell r="M124">
            <v>4878</v>
          </cell>
          <cell r="N124">
            <v>0</v>
          </cell>
          <cell r="O124" t="str">
            <v/>
          </cell>
          <cell r="P124">
            <v>0</v>
          </cell>
          <cell r="Q124">
            <v>1695</v>
          </cell>
          <cell r="R124">
            <v>2.8778761061946905</v>
          </cell>
          <cell r="S124">
            <v>5268.24</v>
          </cell>
          <cell r="T124">
            <v>1695</v>
          </cell>
          <cell r="U124">
            <v>2.8778761061946905</v>
          </cell>
          <cell r="V124">
            <v>5268.24</v>
          </cell>
          <cell r="W124">
            <v>129</v>
          </cell>
        </row>
        <row r="125">
          <cell r="A125" t="str">
            <v>4FL3</v>
          </cell>
          <cell r="D125" t="str">
            <v>FAB 3</v>
          </cell>
          <cell r="E125">
            <v>0</v>
          </cell>
          <cell r="F125">
            <v>0</v>
          </cell>
          <cell r="G125">
            <v>0</v>
          </cell>
          <cell r="L125">
            <v>0</v>
          </cell>
          <cell r="M125">
            <v>0</v>
          </cell>
          <cell r="N125">
            <v>0</v>
          </cell>
          <cell r="O125" t="str">
            <v/>
          </cell>
          <cell r="P125">
            <v>0</v>
          </cell>
          <cell r="Q125">
            <v>0</v>
          </cell>
          <cell r="R125" t="str">
            <v/>
          </cell>
          <cell r="S125">
            <v>0</v>
          </cell>
          <cell r="T125">
            <v>0</v>
          </cell>
          <cell r="U125" t="str">
            <v/>
          </cell>
          <cell r="V125">
            <v>0</v>
          </cell>
          <cell r="W125">
            <v>0</v>
          </cell>
        </row>
        <row r="126">
          <cell r="E126">
            <v>524</v>
          </cell>
          <cell r="F126">
            <v>1300</v>
          </cell>
          <cell r="G126">
            <v>1824</v>
          </cell>
          <cell r="H126">
            <v>0</v>
          </cell>
          <cell r="I126">
            <v>0</v>
          </cell>
          <cell r="J126">
            <v>1695</v>
          </cell>
          <cell r="K126">
            <v>4878</v>
          </cell>
          <cell r="L126">
            <v>1695</v>
          </cell>
          <cell r="M126">
            <v>4878</v>
          </cell>
          <cell r="N126">
            <v>0</v>
          </cell>
          <cell r="O126" t="str">
            <v/>
          </cell>
          <cell r="P126">
            <v>0</v>
          </cell>
          <cell r="Q126">
            <v>1695</v>
          </cell>
          <cell r="R126">
            <v>2.8778761061946905</v>
          </cell>
          <cell r="S126">
            <v>5268.24</v>
          </cell>
          <cell r="T126">
            <v>1695</v>
          </cell>
          <cell r="U126">
            <v>2.8778761061946905</v>
          </cell>
          <cell r="V126">
            <v>5268.24</v>
          </cell>
          <cell r="W126">
            <v>129</v>
          </cell>
        </row>
        <row r="127">
          <cell r="A127" t="str">
            <v>2FL5</v>
          </cell>
          <cell r="B127" t="str">
            <v>2M FLASH</v>
          </cell>
          <cell r="D127" t="str">
            <v>FAB 5</v>
          </cell>
          <cell r="E127">
            <v>0</v>
          </cell>
          <cell r="F127">
            <v>100</v>
          </cell>
          <cell r="G127">
            <v>100</v>
          </cell>
          <cell r="J127">
            <v>300</v>
          </cell>
          <cell r="K127">
            <v>362</v>
          </cell>
          <cell r="L127">
            <v>300</v>
          </cell>
          <cell r="M127">
            <v>362</v>
          </cell>
          <cell r="N127">
            <v>0</v>
          </cell>
          <cell r="O127" t="str">
            <v/>
          </cell>
          <cell r="P127">
            <v>0</v>
          </cell>
          <cell r="Q127">
            <v>300</v>
          </cell>
          <cell r="R127">
            <v>1.2066666666666666</v>
          </cell>
          <cell r="S127">
            <v>390.96</v>
          </cell>
          <cell r="T127">
            <v>300</v>
          </cell>
          <cell r="U127">
            <v>1.2066666666666666</v>
          </cell>
          <cell r="V127">
            <v>390.96</v>
          </cell>
          <cell r="W127">
            <v>-200</v>
          </cell>
        </row>
        <row r="128">
          <cell r="A128" t="str">
            <v>2FL3</v>
          </cell>
          <cell r="D128" t="str">
            <v>FAB 3</v>
          </cell>
          <cell r="E128">
            <v>0</v>
          </cell>
          <cell r="F128">
            <v>0</v>
          </cell>
          <cell r="G128">
            <v>0</v>
          </cell>
          <cell r="L128">
            <v>0</v>
          </cell>
          <cell r="M128">
            <v>0</v>
          </cell>
          <cell r="N128">
            <v>0</v>
          </cell>
          <cell r="O128" t="str">
            <v/>
          </cell>
          <cell r="P128">
            <v>0</v>
          </cell>
          <cell r="Q128">
            <v>0</v>
          </cell>
          <cell r="R128" t="str">
            <v/>
          </cell>
          <cell r="S128">
            <v>0</v>
          </cell>
          <cell r="T128">
            <v>0</v>
          </cell>
          <cell r="U128" t="str">
            <v/>
          </cell>
          <cell r="V128">
            <v>0</v>
          </cell>
          <cell r="W128">
            <v>0</v>
          </cell>
        </row>
        <row r="129">
          <cell r="E129">
            <v>0</v>
          </cell>
          <cell r="F129">
            <v>100</v>
          </cell>
          <cell r="G129">
            <v>100</v>
          </cell>
          <cell r="H129">
            <v>0</v>
          </cell>
          <cell r="I129">
            <v>0</v>
          </cell>
          <cell r="J129">
            <v>300</v>
          </cell>
          <cell r="K129">
            <v>362</v>
          </cell>
          <cell r="L129">
            <v>300</v>
          </cell>
          <cell r="M129">
            <v>362</v>
          </cell>
          <cell r="N129">
            <v>0</v>
          </cell>
          <cell r="O129" t="str">
            <v/>
          </cell>
          <cell r="P129">
            <v>0</v>
          </cell>
          <cell r="Q129">
            <v>300</v>
          </cell>
          <cell r="R129">
            <v>1.2066666666666666</v>
          </cell>
          <cell r="S129">
            <v>390.96</v>
          </cell>
          <cell r="T129">
            <v>300</v>
          </cell>
          <cell r="U129">
            <v>1.2066666666666666</v>
          </cell>
          <cell r="V129">
            <v>390.96</v>
          </cell>
          <cell r="W129">
            <v>-200</v>
          </cell>
        </row>
        <row r="130">
          <cell r="A130" t="str">
            <v>OTH</v>
          </cell>
          <cell r="B130" t="str">
            <v>OTHER</v>
          </cell>
          <cell r="E130">
            <v>0</v>
          </cell>
          <cell r="F130">
            <v>0</v>
          </cell>
          <cell r="G130">
            <v>0</v>
          </cell>
          <cell r="L130">
            <v>0</v>
          </cell>
          <cell r="M130">
            <v>0</v>
          </cell>
          <cell r="N130">
            <v>0</v>
          </cell>
          <cell r="O130" t="str">
            <v/>
          </cell>
          <cell r="P130">
            <v>0</v>
          </cell>
          <cell r="Q130">
            <v>0</v>
          </cell>
          <cell r="R130" t="str">
            <v/>
          </cell>
          <cell r="S130">
            <v>0</v>
          </cell>
          <cell r="T130">
            <v>0</v>
          </cell>
          <cell r="U130" t="str">
            <v/>
          </cell>
          <cell r="V130">
            <v>0</v>
          </cell>
          <cell r="W130">
            <v>0</v>
          </cell>
        </row>
        <row r="131">
          <cell r="B131" t="str">
            <v>합          계</v>
          </cell>
          <cell r="E131">
            <v>24489</v>
          </cell>
          <cell r="F131">
            <v>58110</v>
          </cell>
          <cell r="G131">
            <v>82599</v>
          </cell>
          <cell r="H131">
            <v>0</v>
          </cell>
          <cell r="I131">
            <v>0</v>
          </cell>
          <cell r="J131">
            <v>59604</v>
          </cell>
          <cell r="K131">
            <v>263549</v>
          </cell>
          <cell r="L131">
            <v>59604</v>
          </cell>
          <cell r="M131">
            <v>263549</v>
          </cell>
          <cell r="N131">
            <v>0</v>
          </cell>
          <cell r="P131">
            <v>0</v>
          </cell>
          <cell r="Q131">
            <v>59604</v>
          </cell>
          <cell r="S131">
            <v>284632.92</v>
          </cell>
          <cell r="T131">
            <v>59604</v>
          </cell>
          <cell r="V131">
            <v>284632.92</v>
          </cell>
          <cell r="W131">
            <v>22994</v>
          </cell>
        </row>
        <row r="132">
          <cell r="E132">
            <v>0</v>
          </cell>
          <cell r="F132">
            <v>0</v>
          </cell>
          <cell r="J132">
            <v>59604</v>
          </cell>
          <cell r="K132">
            <v>263550</v>
          </cell>
          <cell r="N132">
            <v>0</v>
          </cell>
          <cell r="P132">
            <v>0</v>
          </cell>
          <cell r="Q132">
            <v>0</v>
          </cell>
          <cell r="S132">
            <v>0</v>
          </cell>
        </row>
        <row r="133">
          <cell r="I133" t="str">
            <v>ERR</v>
          </cell>
          <cell r="J133">
            <v>0</v>
          </cell>
          <cell r="K133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995년 섹터별 매출"/>
      <sheetName val="승용"/>
      <sheetName val="당년매출집계"/>
      <sheetName val="SA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투자~1"/>
      <sheetName val="Sheet1"/>
      <sheetName val="SALE"/>
    </sheetNames>
    <definedNames>
      <definedName name="매크로5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수정시산표"/>
      <sheetName val="GC2000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년 섹터별 매출"/>
      <sheetName val="10대maker영업실적(91-94)"/>
      <sheetName val="95년도 신제품"/>
      <sheetName val="1996-2000년 판매계획"/>
      <sheetName val="1996-2000년 영업본부 계획"/>
      <sheetName val="1996-2000년 영업계획 + 70억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고(부산)"/>
      <sheetName val="재고(양산)"/>
      <sheetName val="양산Midas"/>
      <sheetName val="부산 Midas"/>
      <sheetName val="창고별재고"/>
      <sheetName val="창고"/>
      <sheetName val="OQE부산"/>
      <sheetName val="OQE양산"/>
      <sheetName val="CSP"/>
      <sheetName val="자재마스터점검"/>
      <sheetName val="STD-P"/>
      <sheetName val="Sheet2"/>
      <sheetName val="재공Upload"/>
      <sheetName val="1995년 섹터별 매출"/>
      <sheetName val="부산_Midas"/>
      <sheetName val="1995년_섹터별_매출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계장치"/>
      <sheetName val="1995년 섹터별 매출"/>
    </sheetNames>
    <sheetDataSet>
      <sheetData sheetId="0"/>
      <sheetData sheetId="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REF"/>
      <sheetName val="Scenario"/>
      <sheetName val="기계장치"/>
      <sheetName val="월할경비"/>
      <sheetName val="명단"/>
      <sheetName val="1995년 섹터별 매출"/>
      <sheetName val="지급자재"/>
      <sheetName val="CTEMCO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받을어음"/>
      <sheetName val="시작"/>
      <sheetName val="투자자산"/>
      <sheetName val="현금"/>
      <sheetName val="대손상각"/>
      <sheetName val="차량구입"/>
      <sheetName val="Sheet1"/>
      <sheetName val="_9년자재매각"/>
      <sheetName val="첨부1"/>
      <sheetName val="원가배부작업시간"/>
      <sheetName val="1995년 섹터별 매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명단"/>
      <sheetName val="연불"/>
      <sheetName val="95년도_신제품"/>
      <sheetName val="1996-2000년_판매계획"/>
      <sheetName val="1996-2000년_영업본부_계획"/>
      <sheetName val="1996-2000년_영업계획_+_70억"/>
      <sheetName val="1995년_섹터별_매출"/>
      <sheetName val="상품수불(합산)"/>
      <sheetName val="GC2000"/>
      <sheetName val="원가"/>
      <sheetName val="_9년자재매각"/>
      <sheetName val="차량구입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1995년 섹터별 매출"/>
      <sheetName val="KA021901"/>
      <sheetName val="조회서"/>
      <sheetName val="하매입(02)"/>
      <sheetName val="총제품수불"/>
      <sheetName val="1995년_섹터별_매출"/>
      <sheetName val="차량구입"/>
      <sheetName val="02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표지"/>
      <sheetName val="매출실적"/>
      <sheetName val="매출실적수원 "/>
      <sheetName val="매출실적인천"/>
      <sheetName val="매출실적강원"/>
      <sheetName val="매출실적대구"/>
      <sheetName val="매출실적마산"/>
      <sheetName val="매출실적부산"/>
      <sheetName val="매출실적대전"/>
      <sheetName val="매출실적광주"/>
      <sheetName val="매출실적전주"/>
      <sheetName val="매출실적금융"/>
      <sheetName val="매출실적기업"/>
      <sheetName val="매출실적교육"/>
      <sheetName val="매출실적행망"/>
      <sheetName val="매출실적강북"/>
      <sheetName val="매출실적강남"/>
      <sheetName val="매출실적용산"/>
      <sheetName val="달성방안수원"/>
      <sheetName val="달성방안인천"/>
      <sheetName val="달성방안강원"/>
      <sheetName val="달성방안대구"/>
      <sheetName val="달성방안마산"/>
      <sheetName val="달성방안부산"/>
      <sheetName val="달성방안대전"/>
      <sheetName val="달성방안광주"/>
      <sheetName val="달성방안전주"/>
      <sheetName val="달성방안강북"/>
      <sheetName val="달성방안강남"/>
      <sheetName val="달성방안용산"/>
      <sheetName val="달성방안금융"/>
      <sheetName val="달성방안기업"/>
      <sheetName val="달성방안교육"/>
      <sheetName val="달성방안행망"/>
      <sheetName val="명단"/>
      <sheetName val="XREF"/>
      <sheetName val="24.보증금(전신전화가입권)"/>
      <sheetName val="매출실적수원_"/>
      <sheetName val="1995년 섹터별 매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외화금융(97-03)"/>
      <sheetName val="xxxxxx"/>
      <sheetName val="자금조달방침"/>
      <sheetName val="원화장기(97-01)"/>
      <sheetName val="원화장기월(97-01)"/>
      <sheetName val="외화장기요약(97-06)"/>
      <sheetName val="외화장기(97-06)"/>
      <sheetName val="조정전"/>
      <sheetName val="1-1-1-1"/>
      <sheetName val="손익계산서"/>
      <sheetName val="이익잉여금처분계산서"/>
      <sheetName val="용역원가명세서"/>
      <sheetName val="현금흐름표"/>
      <sheetName val="본사감가상각대장(비품)"/>
      <sheetName val="당기추가완료"/>
      <sheetName val="Convert"/>
      <sheetName val="상여 (2)"/>
      <sheetName val="차수"/>
      <sheetName val="상정안건"/>
      <sheetName val="경비공통"/>
      <sheetName val="118.세금과공과"/>
      <sheetName val="Rates"/>
      <sheetName val="완성차 미수금"/>
      <sheetName val="주요기준"/>
      <sheetName val="BS3"/>
      <sheetName val="DS"/>
      <sheetName val="2.대외공문"/>
      <sheetName val="LIST"/>
      <sheetName val="Sheet1"/>
      <sheetName val="MAIN"/>
      <sheetName val="집연95"/>
      <sheetName val="지역"/>
      <sheetName val="정의"/>
      <sheetName val="비교99-00"/>
      <sheetName val="연간상여집계"/>
      <sheetName val="OT실적분석표 (2)"/>
      <sheetName val="CODE"/>
      <sheetName val="BS"/>
      <sheetName val="1차명단"/>
      <sheetName val="과거PL"/>
      <sheetName val="2COMPO_TABLE"/>
      <sheetName val="기초"/>
      <sheetName val="산출기준(파견전산실)"/>
      <sheetName val="재무제표3년"/>
      <sheetName val="모델별판매(수정본)"/>
      <sheetName val="종합2"/>
      <sheetName val="WorldQuest"/>
      <sheetName val="이자율"/>
      <sheetName val="표건"/>
      <sheetName val="시실누(모) "/>
      <sheetName val="현우실적"/>
      <sheetName val="이름"/>
      <sheetName val="주요재무비율"/>
      <sheetName val="Id"/>
      <sheetName val="Intro2"/>
      <sheetName val="상여_(2)"/>
      <sheetName val="118_세금과공과"/>
      <sheetName val="완성차_미수금"/>
      <sheetName val="2_대외공문"/>
      <sheetName val="대차대조표5년"/>
      <sheetName val="tsuga"/>
      <sheetName val="수익성 분석"/>
      <sheetName val="재무상태변동표"/>
      <sheetName val="제조원가명세서"/>
      <sheetName val="FORM06-CIKL"/>
      <sheetName val="97년"/>
      <sheetName val="인건비(5)"/>
      <sheetName val="99선급비용"/>
      <sheetName val="반기PL"/>
      <sheetName val="FAB4생산"/>
      <sheetName val="부문손익"/>
      <sheetName val="A-LINE"/>
      <sheetName val="Index"/>
      <sheetName val="1월"/>
      <sheetName val="98년"/>
      <sheetName val="EX-외상(06)"/>
      <sheetName val="LT Borrowing Schedule 2005.06"/>
      <sheetName val="Ref2"/>
      <sheetName val="SALE"/>
      <sheetName val="표준원가표(2)"/>
      <sheetName val="원재료"/>
      <sheetName val="admin"/>
      <sheetName val="GRACE"/>
      <sheetName val="협력업체"/>
      <sheetName val="코드1"/>
      <sheetName val="코드2"/>
      <sheetName val="XREF"/>
      <sheetName val="총제품수불"/>
      <sheetName val="표준대차대조표(갑)"/>
      <sheetName val="코드"/>
      <sheetName val="Ⅱ1-0타"/>
      <sheetName val="Sheet2"/>
      <sheetName val="현금"/>
      <sheetName val="93상각비"/>
      <sheetName val="타계정에서 명세서(PL상)"/>
      <sheetName val="상품수불"/>
      <sheetName val="제품목록"/>
      <sheetName val="한세A4PL"/>
      <sheetName val="판매46"/>
      <sheetName val="산업은행 경영지표"/>
      <sheetName val="보험금"/>
      <sheetName val="하수급견적대비"/>
      <sheetName val="외화9612"/>
      <sheetName val="AP"/>
      <sheetName val="profit&amp;loss"/>
      <sheetName val="조흥은행"/>
      <sheetName val="투자예산"/>
      <sheetName val="SALE&amp;COST"/>
      <sheetName val="10매출"/>
      <sheetName val="기본정보"/>
      <sheetName val="프로젝트목록"/>
      <sheetName val="특외대"/>
      <sheetName val="98실적"/>
      <sheetName val="품의"/>
      <sheetName val="지점비용"/>
      <sheetName val="주관사업"/>
      <sheetName val="산출근거1"/>
      <sheetName val="조직표"/>
      <sheetName val="총괄표"/>
      <sheetName val="AC List"/>
      <sheetName val="단양 00 아파트-세부내역"/>
      <sheetName val="손익"/>
      <sheetName val="타계정에서_명세서(PL상)"/>
      <sheetName val="시실누(모)_"/>
      <sheetName val="수익성_분석"/>
      <sheetName val="LT_Borrowing_Schedule_2005_06"/>
      <sheetName val="보증금(전신전화가입권)"/>
      <sheetName val="한계원가"/>
      <sheetName val="판매브리핑"/>
      <sheetName val="조회서송부 LIST"/>
      <sheetName val="표지 (3)"/>
      <sheetName val="매입현황"/>
      <sheetName val="SMXEXPS"/>
      <sheetName val="대차"/>
      <sheetName val="민감도"/>
      <sheetName val="표지"/>
      <sheetName val="퇴직영수증"/>
      <sheetName val="매출원가"/>
      <sheetName val="controll"/>
      <sheetName val="분개집계"/>
      <sheetName val="매매손실준비금"/>
      <sheetName val="조회서"/>
      <sheetName val="Config"/>
      <sheetName val="선급비용"/>
      <sheetName val="Sheet3"/>
      <sheetName val="T48a"/>
      <sheetName val="TOEIC기준점수"/>
      <sheetName val="일수"/>
      <sheetName val="추정DATA"/>
      <sheetName val="금월DB★"/>
      <sheetName val="예산M11A"/>
      <sheetName val="KA011205"/>
      <sheetName val="목표"/>
      <sheetName val="월별손익"/>
      <sheetName val="Menu_Link"/>
      <sheetName val="3000"/>
      <sheetName val="계정과목"/>
      <sheetName val="품평회"/>
      <sheetName val="중계기"/>
      <sheetName val="building"/>
      <sheetName val="주소"/>
      <sheetName val="제조원가"/>
      <sheetName val="평가예상(200308)"/>
      <sheetName val="3월연장근무"/>
      <sheetName val="기본데이터"/>
      <sheetName val="관계주식"/>
      <sheetName val="2001급여"/>
      <sheetName val="97매출관리"/>
      <sheetName val="회사정보"/>
      <sheetName val="과거BS"/>
      <sheetName val="Macro1"/>
      <sheetName val="대손충당금"/>
      <sheetName val="투자주식평가"/>
      <sheetName val="자본준비금"/>
      <sheetName val="산업재산권"/>
      <sheetName val="예금"/>
      <sheetName val="매출액"/>
      <sheetName val="시산"/>
      <sheetName val="9월 성적"/>
      <sheetName val="10K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일반사항"/>
      <sheetName val="BS지우기"/>
      <sheetName val="정산표"/>
      <sheetName val="CF"/>
      <sheetName val="Sub"/>
      <sheetName val="error"/>
      <sheetName val="Sheet1"/>
      <sheetName val="외화금융(97-03)"/>
      <sheetName val="1995년 섹터별 매출"/>
    </sheetNames>
    <sheetDataSet>
      <sheetData sheetId="0"/>
      <sheetData sheetId="1"/>
      <sheetData sheetId="2"/>
      <sheetData sheetId="3">
        <row r="8">
          <cell r="C8">
            <v>2480896685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일반사항"/>
      <sheetName val="BS지우기"/>
      <sheetName val="정산표"/>
      <sheetName val="CF"/>
      <sheetName val="Sub"/>
      <sheetName val="error"/>
      <sheetName val="Sheet1"/>
    </sheetNames>
    <sheetDataSet>
      <sheetData sheetId="0"/>
      <sheetData sheetId="1"/>
      <sheetData sheetId="2"/>
      <sheetData sheetId="3">
        <row r="8">
          <cell r="D8">
            <v>4757857775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정산표"/>
      <sheetName val="95년도_신제품"/>
      <sheetName val="1996-2000년_판매계획"/>
      <sheetName val="1996-2000년_영업본부_계획"/>
      <sheetName val="1996-2000년_영업계획_+_70억"/>
      <sheetName val="1995년_섹터별_매출"/>
      <sheetName val="Ctrl"/>
      <sheetName val="제품(수출)매출"/>
      <sheetName val="시험비"/>
      <sheetName val="외화계약"/>
      <sheetName val="Net Sales by Prod. Group"/>
      <sheetName val="Monthly Trend"/>
      <sheetName val="sapactivexlhiddensheet"/>
      <sheetName val="현금흐름표"/>
      <sheetName val="원가"/>
      <sheetName val="isbg"/>
      <sheetName val="GC2000"/>
      <sheetName val="#REF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영회의"/>
      <sheetName val="2001.8.31"/>
      <sheetName val="미회수보증금"/>
      <sheetName val="임대"/>
      <sheetName val="전세보조금"/>
      <sheetName val="소유부동현황"/>
      <sheetName val="SAP미상2"/>
      <sheetName val="SAP미상"/>
      <sheetName val="직판이관"/>
      <sheetName val="7682LA SKD(12.4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 LFY+"/>
      <sheetName val="HDI implied"/>
      <sheetName val="Sens"/>
      <sheetName val="comps_LFY+"/>
      <sheetName val="HDI_implied"/>
      <sheetName val="TABLES"/>
    </sheetNames>
    <sheetDataSet>
      <sheetData sheetId="0" refreshError="1">
        <row r="1">
          <cell r="A1" t="str">
            <v>Future Multiples of Comparables Companies</v>
          </cell>
        </row>
        <row r="8">
          <cell r="F8" t="str">
            <v>Market Cap as a multiple of</v>
          </cell>
        </row>
        <row r="9">
          <cell r="C9" t="str">
            <v>Equity</v>
          </cell>
          <cell r="D9" t="str">
            <v>Market</v>
          </cell>
          <cell r="F9" t="str">
            <v>Sales</v>
          </cell>
        </row>
        <row r="10">
          <cell r="A10" t="str">
            <v>Company</v>
          </cell>
          <cell r="C10" t="str">
            <v>Value</v>
          </cell>
          <cell r="D10" t="str">
            <v>Cap</v>
          </cell>
          <cell r="F10">
            <v>1995</v>
          </cell>
          <cell r="G10">
            <v>1996</v>
          </cell>
          <cell r="I10">
            <v>1995</v>
          </cell>
          <cell r="J10">
            <v>1996</v>
          </cell>
          <cell r="L10">
            <v>1995</v>
          </cell>
          <cell r="M10">
            <v>1996</v>
          </cell>
        </row>
        <row r="12">
          <cell r="A12" t="str">
            <v>Arctco Inc. (1)</v>
          </cell>
          <cell r="C12">
            <v>381.82099999999997</v>
          </cell>
          <cell r="D12">
            <v>342.33899999999994</v>
          </cell>
          <cell r="F12">
            <v>0.81094929242489544</v>
          </cell>
          <cell r="G12">
            <v>0.70517315250438739</v>
          </cell>
          <cell r="I12">
            <v>9.2903199544085293</v>
          </cell>
          <cell r="J12">
            <v>7.1844491080797468</v>
          </cell>
          <cell r="L12">
            <v>11.061391321205852</v>
          </cell>
          <cell r="M12">
            <v>8.199736526946106</v>
          </cell>
        </row>
        <row r="13">
          <cell r="A13" t="str">
            <v>Brunswick Corp.</v>
          </cell>
          <cell r="C13">
            <v>1939.6867500000001</v>
          </cell>
          <cell r="D13">
            <v>2052.3867500000001</v>
          </cell>
          <cell r="F13">
            <v>0.67539382321969199</v>
          </cell>
          <cell r="G13">
            <v>0.61763068010833588</v>
          </cell>
          <cell r="I13">
            <v>5.3239604409857328</v>
          </cell>
          <cell r="J13">
            <v>4.7290017281105996</v>
          </cell>
          <cell r="L13">
            <v>7.7889440227703988</v>
          </cell>
          <cell r="M13">
            <v>6.6420283171521035</v>
          </cell>
        </row>
        <row r="15">
          <cell r="A15" t="str">
            <v>Coleman Co. Inc.</v>
          </cell>
          <cell r="C15">
            <v>880.37400000000002</v>
          </cell>
          <cell r="D15">
            <v>1175.6590000000001</v>
          </cell>
          <cell r="F15">
            <v>1.2925010993843449</v>
          </cell>
          <cell r="G15">
            <v>1.141194913609008</v>
          </cell>
          <cell r="I15">
            <v>9.1490972762645928</v>
          </cell>
          <cell r="J15">
            <v>8.0690391214824988</v>
          </cell>
          <cell r="L15">
            <v>11.250325358851676</v>
          </cell>
          <cell r="M15">
            <v>9.6603040262941668</v>
          </cell>
        </row>
        <row r="16">
          <cell r="A16" t="str">
            <v>Harley-Davidson Inc.</v>
          </cell>
          <cell r="C16">
            <v>2037.5915</v>
          </cell>
          <cell r="D16">
            <v>2024.7075</v>
          </cell>
          <cell r="F16">
            <v>1.1381999676198571</v>
          </cell>
          <cell r="G16">
            <v>1.0149891693782906</v>
          </cell>
          <cell r="I16">
            <v>9.0443235878766224</v>
          </cell>
          <cell r="J16">
            <v>7.7088251195516424</v>
          </cell>
          <cell r="L16">
            <v>11.133024496192229</v>
          </cell>
          <cell r="M16">
            <v>9.3889463384775187</v>
          </cell>
        </row>
        <row r="17">
          <cell r="A17" t="str">
            <v>Outboard Marine Corp. (2)</v>
          </cell>
          <cell r="C17">
            <v>407.5</v>
          </cell>
          <cell r="D17">
            <v>610.9</v>
          </cell>
          <cell r="F17">
            <v>0.50131298211061881</v>
          </cell>
          <cell r="G17">
            <v>0.45825519465906533</v>
          </cell>
          <cell r="I17">
            <v>4.1027535258562793</v>
          </cell>
          <cell r="J17">
            <v>3.2356991525423724</v>
          </cell>
          <cell r="L17">
            <v>6.3044375644994837</v>
          </cell>
          <cell r="M17">
            <v>4.8561208267090619</v>
          </cell>
        </row>
        <row r="18">
          <cell r="A18" t="str">
            <v>Polaris Inds Inc.</v>
          </cell>
          <cell r="C18">
            <v>489.55500000000001</v>
          </cell>
          <cell r="D18">
            <v>471.42500000000001</v>
          </cell>
          <cell r="F18">
            <v>0.4400691900691901</v>
          </cell>
          <cell r="G18">
            <v>0.40592110531432246</v>
          </cell>
          <cell r="I18">
            <v>3.7926387771520513</v>
          </cell>
          <cell r="J18">
            <v>3.0978525148181735</v>
          </cell>
          <cell r="L18">
            <v>4.75226814516129</v>
          </cell>
          <cell r="M18">
            <v>3.8935644790961197</v>
          </cell>
        </row>
        <row r="19">
          <cell r="A19" t="str">
            <v>Tiffany &amp; Co. (3)</v>
          </cell>
          <cell r="C19">
            <v>755.80799999999999</v>
          </cell>
          <cell r="D19">
            <v>882.64800000000002</v>
          </cell>
          <cell r="F19">
            <v>1.1172759493670887</v>
          </cell>
          <cell r="G19">
            <v>0.99734237288135597</v>
          </cell>
          <cell r="I19">
            <v>9.0167330677290831</v>
          </cell>
          <cell r="J19">
            <v>7.9499932447646922</v>
          </cell>
          <cell r="L19">
            <v>11.062138112545432</v>
          </cell>
          <cell r="M19">
            <v>9.4984987893462467</v>
          </cell>
        </row>
        <row r="22">
          <cell r="D22" t="str">
            <v>Maximum</v>
          </cell>
          <cell r="F22">
            <v>1.2925010993843449</v>
          </cell>
          <cell r="G22">
            <v>1.141194913609008</v>
          </cell>
          <cell r="I22">
            <v>9.2903199544085293</v>
          </cell>
          <cell r="J22">
            <v>8.0690391214824988</v>
          </cell>
          <cell r="L22">
            <v>11.250325358851676</v>
          </cell>
          <cell r="M22">
            <v>9.6603040262941668</v>
          </cell>
        </row>
        <row r="23">
          <cell r="D23" t="str">
            <v>Mean</v>
          </cell>
          <cell r="F23">
            <v>0.88648404750314369</v>
          </cell>
          <cell r="G23">
            <v>0.78620465612304602</v>
          </cell>
          <cell r="I23">
            <v>7.2273720540864694</v>
          </cell>
          <cell r="J23">
            <v>6.0369976855846028</v>
          </cell>
          <cell r="L23">
            <v>9.1181159078263203</v>
          </cell>
          <cell r="M23">
            <v>7.4168148066196871</v>
          </cell>
        </row>
        <row r="24">
          <cell r="D24" t="str">
            <v>Median</v>
          </cell>
          <cell r="F24">
            <v>0.96355968412717874</v>
          </cell>
          <cell r="G24">
            <v>0.82715190651699499</v>
          </cell>
          <cell r="I24">
            <v>8.5579414350739782</v>
          </cell>
          <cell r="J24">
            <v>6.7527853017034243</v>
          </cell>
          <cell r="L24">
            <v>10.326894781295026</v>
          </cell>
          <cell r="M24">
            <v>7.6975278379411378</v>
          </cell>
        </row>
        <row r="25">
          <cell r="D25" t="str">
            <v>Minimum</v>
          </cell>
          <cell r="F25">
            <v>0.4400691900691901</v>
          </cell>
          <cell r="G25">
            <v>0.40592110531432246</v>
          </cell>
          <cell r="I25">
            <v>3.7926387771520513</v>
          </cell>
          <cell r="J25">
            <v>3.0978525148181735</v>
          </cell>
          <cell r="L25">
            <v>4.75226814516129</v>
          </cell>
          <cell r="M25">
            <v>3.8935644790961197</v>
          </cell>
        </row>
        <row r="32">
          <cell r="A32" t="str">
            <v>(1) LFY+1 ends 3/97</v>
          </cell>
        </row>
      </sheetData>
      <sheetData sheetId="1" refreshError="1">
        <row r="1">
          <cell r="A1" t="str">
            <v>Implied Enterprise Value  based on Harley-Davidson multiples</v>
          </cell>
          <cell r="M1" t="str">
            <v>Conservative case</v>
          </cell>
        </row>
        <row r="4">
          <cell r="B4" t="str">
            <v>Juliet Financial Data (Lit. mm)</v>
          </cell>
        </row>
        <row r="5">
          <cell r="C5">
            <v>34669</v>
          </cell>
          <cell r="D5">
            <v>35034</v>
          </cell>
          <cell r="E5">
            <v>35400</v>
          </cell>
          <cell r="G5">
            <v>34669</v>
          </cell>
          <cell r="I5">
            <v>35034</v>
          </cell>
          <cell r="K5">
            <v>35400</v>
          </cell>
        </row>
        <row r="6">
          <cell r="G6" t="str">
            <v>Low</v>
          </cell>
          <cell r="H6" t="str">
            <v>High</v>
          </cell>
          <cell r="I6" t="str">
            <v>Low</v>
          </cell>
          <cell r="J6" t="str">
            <v>High</v>
          </cell>
          <cell r="K6" t="str">
            <v xml:space="preserve">Low </v>
          </cell>
          <cell r="L6" t="str">
            <v>High</v>
          </cell>
        </row>
        <row r="7">
          <cell r="B7" t="str">
            <v>Sales</v>
          </cell>
          <cell r="C7">
            <v>204143.05299999996</v>
          </cell>
          <cell r="D7">
            <v>288680.05161849223</v>
          </cell>
          <cell r="E7">
            <v>364177.89500000002</v>
          </cell>
          <cell r="G7">
            <v>1.0452744721091507</v>
          </cell>
          <cell r="H7">
            <v>1.3065930901364382</v>
          </cell>
          <cell r="I7">
            <v>0.91055997409588574</v>
          </cell>
          <cell r="J7">
            <v>1.1381999676198571</v>
          </cell>
          <cell r="K7">
            <v>0.81199133550263258</v>
          </cell>
          <cell r="L7">
            <v>1.0149891693782906</v>
          </cell>
          <cell r="N7">
            <v>0.8</v>
          </cell>
        </row>
        <row r="8">
          <cell r="B8" t="str">
            <v>EBITDA</v>
          </cell>
          <cell r="C8">
            <v>36893.052999999956</v>
          </cell>
          <cell r="D8">
            <v>67945.540874085127</v>
          </cell>
          <cell r="E8">
            <v>78033.467209047405</v>
          </cell>
          <cell r="G8">
            <v>8.1703836267864478</v>
          </cell>
          <cell r="H8">
            <v>10.212979533483059</v>
          </cell>
          <cell r="I8">
            <v>7.2354588703012981</v>
          </cell>
          <cell r="J8">
            <v>9.0443235878766224</v>
          </cell>
          <cell r="K8">
            <v>6.1670600956413146</v>
          </cell>
          <cell r="L8">
            <v>7.7088251195516424</v>
          </cell>
        </row>
        <row r="9">
          <cell r="B9" t="str">
            <v>EBIT</v>
          </cell>
          <cell r="C9">
            <v>31695.052999999956</v>
          </cell>
          <cell r="D9">
            <v>61919.540874085127</v>
          </cell>
          <cell r="E9">
            <v>66725.567209047411</v>
          </cell>
          <cell r="G9">
            <v>10.053210402540127</v>
          </cell>
          <cell r="H9">
            <v>12.566513003175158</v>
          </cell>
          <cell r="I9">
            <v>8.9064195969537838</v>
          </cell>
          <cell r="J9">
            <v>11.133024496192229</v>
          </cell>
          <cell r="K9">
            <v>7.5111570707820157</v>
          </cell>
          <cell r="L9">
            <v>9.3889463384775187</v>
          </cell>
        </row>
        <row r="10">
          <cell r="B10" t="str">
            <v>Net Income</v>
          </cell>
          <cell r="C10">
            <v>12781.465439999978</v>
          </cell>
          <cell r="D10">
            <v>23579.299619560861</v>
          </cell>
          <cell r="E10">
            <v>23932.604008393057</v>
          </cell>
          <cell r="G10">
            <v>15.560840877704464</v>
          </cell>
          <cell r="H10">
            <v>19.451051097130581</v>
          </cell>
          <cell r="I10">
            <v>14.927410256410255</v>
          </cell>
          <cell r="J10">
            <v>18.659262820512819</v>
          </cell>
          <cell r="K10">
            <v>12.524573184786785</v>
          </cell>
          <cell r="L10">
            <v>15.655716480983481</v>
          </cell>
        </row>
        <row r="12">
          <cell r="D12" t="str">
            <v>Implied Enterprise Value (Lit. mm)</v>
          </cell>
        </row>
        <row r="13">
          <cell r="D13">
            <v>34669</v>
          </cell>
          <cell r="F13">
            <v>35034</v>
          </cell>
          <cell r="H13">
            <v>35400</v>
          </cell>
        </row>
        <row r="14">
          <cell r="D14" t="str">
            <v>Low</v>
          </cell>
          <cell r="E14" t="str">
            <v>High</v>
          </cell>
          <cell r="F14" t="str">
            <v>Low</v>
          </cell>
          <cell r="G14" t="str">
            <v>High</v>
          </cell>
          <cell r="H14" t="str">
            <v xml:space="preserve">Low </v>
          </cell>
          <cell r="I14" t="str">
            <v>High</v>
          </cell>
        </row>
        <row r="15">
          <cell r="D15">
            <v>213385.52195932533</v>
          </cell>
          <cell r="E15">
            <v>266731.90244915662</v>
          </cell>
          <cell r="F15">
            <v>262860.50032373326</v>
          </cell>
          <cell r="G15">
            <v>328575.62540466653</v>
          </cell>
          <cell r="H15">
            <v>295709.29532158753</v>
          </cell>
          <cell r="I15">
            <v>369636.61915198434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영업표지(하반기)"/>
      <sheetName val="매출(하반기)"/>
      <sheetName val="매출(하반기분석)"/>
      <sheetName val="손익(하반기)"/>
      <sheetName val="제품손익(하반기)"/>
      <sheetName val="손익(하반기분석)"/>
      <sheetName val="채권(하반기)"/>
      <sheetName val="채권(하반기대책)"/>
      <sheetName val="재고(하반기)"/>
      <sheetName val="재고(하반기대책)"/>
      <sheetName val="판관비(하반기)"/>
      <sheetName val="영업표지(중장기)"/>
      <sheetName val="환경분석"/>
      <sheetName val="매출(중장기)"/>
      <sheetName val="손익(중장기)"/>
      <sheetName val="제품손익(중장기)"/>
      <sheetName val="개발표지(하반기)"/>
      <sheetName val="PJT진행(하반기)"/>
      <sheetName val="개발비(하반기)"/>
      <sheetName val="개발시설(하반기)"/>
      <sheetName val="개발표지(중장기)"/>
      <sheetName val="PJT진행(중장기)"/>
      <sheetName val="개발시설(중장기)"/>
      <sheetName val="생산표지(하반기)"/>
      <sheetName val="생산(하반기)"/>
      <sheetName val="생산재고(하반기)"/>
      <sheetName val="생산재고(하반기대책)"/>
      <sheetName val="생산시설(하반기)"/>
      <sheetName val="생산표지(중장기)"/>
      <sheetName val="생산(중장기)"/>
      <sheetName val="생산시설(중장기)"/>
      <sheetName val="Sheet5"/>
      <sheetName val="K(비품-사무용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1995년 섹터별 매출"/>
      <sheetName val="외화계약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7030A0"/>
    <pageSetUpPr fitToPage="1"/>
  </sheetPr>
  <dimension ref="A1:M33"/>
  <sheetViews>
    <sheetView showGridLines="0" tabSelected="1" zoomScale="95" zoomScaleNormal="95" workbookViewId="0">
      <pane ySplit="5" topLeftCell="A6" activePane="bottomLeft" state="frozen"/>
      <selection pane="bottomLeft" activeCell="I27" sqref="I27"/>
    </sheetView>
  </sheetViews>
  <sheetFormatPr defaultColWidth="8.88671875" defaultRowHeight="16.5"/>
  <cols>
    <col min="1" max="1" width="4.21875" style="27" customWidth="1"/>
    <col min="2" max="2" width="24" style="27" customWidth="1"/>
    <col min="3" max="3" width="25.109375" style="27" customWidth="1"/>
    <col min="4" max="4" width="63.33203125" style="27" customWidth="1"/>
    <col min="5" max="5" width="30.6640625" style="27" customWidth="1"/>
    <col min="6" max="6" width="21.88671875" style="27" customWidth="1"/>
    <col min="7" max="7" width="14.77734375" style="27" customWidth="1"/>
    <col min="8" max="8" width="12.33203125" style="27" customWidth="1"/>
    <col min="9" max="9" width="24.21875" style="39" customWidth="1"/>
    <col min="10" max="10" width="25.88671875" style="39" customWidth="1"/>
    <col min="11" max="11" width="24.88671875" style="39" customWidth="1"/>
    <col min="12" max="12" width="29.33203125" style="66" customWidth="1"/>
    <col min="13" max="13" width="37.77734375" style="27" customWidth="1"/>
    <col min="14" max="16384" width="8.88671875" style="27"/>
  </cols>
  <sheetData>
    <row r="1" spans="1:13" s="23" customFormat="1" ht="15" customHeight="1">
      <c r="A1" s="19"/>
      <c r="B1" s="19"/>
      <c r="C1" s="19"/>
      <c r="D1" s="19"/>
      <c r="E1" s="19"/>
      <c r="F1" s="19"/>
      <c r="G1" s="19"/>
      <c r="H1" s="19"/>
      <c r="I1" s="20"/>
      <c r="J1" s="21"/>
      <c r="K1" s="21"/>
    </row>
    <row r="2" spans="1:13" s="23" customFormat="1" ht="26.25">
      <c r="A2" s="41" t="s">
        <v>35</v>
      </c>
      <c r="B2" s="41"/>
      <c r="C2" s="41"/>
      <c r="D2" s="41"/>
      <c r="E2" s="41"/>
      <c r="F2" s="41"/>
      <c r="G2" s="41"/>
      <c r="H2" s="41"/>
      <c r="I2" s="20"/>
      <c r="J2" s="21"/>
      <c r="K2" s="21"/>
    </row>
    <row r="3" spans="1:13" s="23" customFormat="1" ht="15" customHeight="1">
      <c r="A3" s="24"/>
      <c r="B3" s="24"/>
      <c r="C3" s="24"/>
      <c r="D3" s="24"/>
      <c r="E3" s="24"/>
      <c r="F3" s="24"/>
      <c r="G3" s="24"/>
      <c r="H3" s="24"/>
      <c r="I3" s="20"/>
      <c r="J3" s="21"/>
      <c r="K3" s="21"/>
      <c r="L3" s="74" t="s">
        <v>23</v>
      </c>
    </row>
    <row r="4" spans="1:13" ht="18" customHeight="1">
      <c r="A4" s="164" t="s">
        <v>13</v>
      </c>
      <c r="B4" s="164" t="s">
        <v>18</v>
      </c>
      <c r="C4" s="164" t="s">
        <v>26</v>
      </c>
      <c r="D4" s="164" t="s">
        <v>3904</v>
      </c>
      <c r="E4" s="164" t="s">
        <v>6</v>
      </c>
      <c r="F4" s="51" t="s">
        <v>7</v>
      </c>
      <c r="G4" s="83" t="s">
        <v>38</v>
      </c>
      <c r="H4" s="75" t="s">
        <v>11</v>
      </c>
      <c r="I4" s="166" t="s">
        <v>1</v>
      </c>
      <c r="J4" s="168" t="s">
        <v>16</v>
      </c>
      <c r="K4" s="168"/>
      <c r="L4" s="164" t="s">
        <v>2</v>
      </c>
    </row>
    <row r="5" spans="1:13" ht="18" customHeight="1">
      <c r="A5" s="165"/>
      <c r="B5" s="165"/>
      <c r="C5" s="165"/>
      <c r="D5" s="165"/>
      <c r="E5" s="165"/>
      <c r="F5" s="54" t="s">
        <v>9</v>
      </c>
      <c r="G5" s="84" t="s">
        <v>39</v>
      </c>
      <c r="H5" s="76" t="s">
        <v>12</v>
      </c>
      <c r="I5" s="167"/>
      <c r="J5" s="29" t="s">
        <v>17</v>
      </c>
      <c r="K5" s="30" t="s">
        <v>14</v>
      </c>
      <c r="L5" s="165"/>
    </row>
    <row r="6" spans="1:13" ht="21.95" customHeight="1">
      <c r="A6" s="31">
        <v>1</v>
      </c>
      <c r="B6" s="31" t="s">
        <v>47</v>
      </c>
      <c r="C6" s="31" t="s">
        <v>48</v>
      </c>
      <c r="D6" s="43" t="s">
        <v>49</v>
      </c>
      <c r="E6" s="44" t="s">
        <v>50</v>
      </c>
      <c r="F6" s="58">
        <v>2560.6999999999998</v>
      </c>
      <c r="G6" s="91" t="s">
        <v>72</v>
      </c>
      <c r="H6" s="73">
        <v>2017</v>
      </c>
      <c r="I6" s="94">
        <v>11419391570</v>
      </c>
      <c r="J6" s="34">
        <v>12716666508</v>
      </c>
      <c r="K6" s="34">
        <v>12308461513</v>
      </c>
      <c r="L6" s="103" t="s">
        <v>3943</v>
      </c>
      <c r="M6" s="153"/>
    </row>
    <row r="7" spans="1:13" ht="21.95" customHeight="1">
      <c r="A7" s="31">
        <f>A6+1</f>
        <v>2</v>
      </c>
      <c r="B7" s="31" t="s">
        <v>47</v>
      </c>
      <c r="C7" s="31" t="s">
        <v>48</v>
      </c>
      <c r="D7" s="43" t="s">
        <v>51</v>
      </c>
      <c r="E7" s="44" t="s">
        <v>50</v>
      </c>
      <c r="F7" s="58">
        <v>5334.95</v>
      </c>
      <c r="G7" s="91" t="s">
        <v>72</v>
      </c>
      <c r="H7" s="73">
        <v>2017</v>
      </c>
      <c r="I7" s="94">
        <v>23791105200</v>
      </c>
      <c r="J7" s="34">
        <v>26493841535</v>
      </c>
      <c r="K7" s="34">
        <v>25643389222</v>
      </c>
      <c r="L7" s="103" t="s">
        <v>3943</v>
      </c>
    </row>
    <row r="8" spans="1:13" ht="21.95" customHeight="1">
      <c r="A8" s="31">
        <f t="shared" ref="A8:A21" si="0">A7+1</f>
        <v>3</v>
      </c>
      <c r="B8" s="31" t="s">
        <v>47</v>
      </c>
      <c r="C8" s="31" t="s">
        <v>52</v>
      </c>
      <c r="D8" s="43" t="s">
        <v>53</v>
      </c>
      <c r="E8" s="44" t="s">
        <v>50</v>
      </c>
      <c r="F8" s="58">
        <v>1097.3800000000001</v>
      </c>
      <c r="G8" s="91" t="s">
        <v>72</v>
      </c>
      <c r="H8" s="73">
        <v>2017</v>
      </c>
      <c r="I8" s="94">
        <v>4893744650</v>
      </c>
      <c r="J8" s="34">
        <v>5449687780</v>
      </c>
      <c r="K8" s="34">
        <v>5274752802</v>
      </c>
      <c r="L8" s="103" t="s">
        <v>3943</v>
      </c>
    </row>
    <row r="9" spans="1:13" ht="21.95" customHeight="1">
      <c r="A9" s="31">
        <f t="shared" si="0"/>
        <v>4</v>
      </c>
      <c r="B9" s="31" t="s">
        <v>47</v>
      </c>
      <c r="C9" s="31" t="s">
        <v>54</v>
      </c>
      <c r="D9" s="43" t="s">
        <v>55</v>
      </c>
      <c r="E9" s="44" t="s">
        <v>50</v>
      </c>
      <c r="F9" s="58">
        <v>255.55</v>
      </c>
      <c r="G9" s="91" t="s">
        <v>72</v>
      </c>
      <c r="H9" s="73">
        <v>2017</v>
      </c>
      <c r="I9" s="94">
        <v>1139620230</v>
      </c>
      <c r="J9" s="34">
        <v>1269084287</v>
      </c>
      <c r="K9" s="34">
        <v>1228346681</v>
      </c>
      <c r="L9" s="103" t="s">
        <v>3943</v>
      </c>
    </row>
    <row r="10" spans="1:13" ht="21.95" customHeight="1">
      <c r="A10" s="31">
        <f t="shared" si="0"/>
        <v>5</v>
      </c>
      <c r="B10" s="31" t="s">
        <v>47</v>
      </c>
      <c r="C10" s="31" t="s">
        <v>56</v>
      </c>
      <c r="D10" s="43" t="s">
        <v>57</v>
      </c>
      <c r="E10" s="44" t="s">
        <v>50</v>
      </c>
      <c r="F10" s="58">
        <v>1426.94</v>
      </c>
      <c r="G10" s="91" t="s">
        <v>72</v>
      </c>
      <c r="H10" s="73">
        <v>2017</v>
      </c>
      <c r="I10" s="94">
        <v>6363411030</v>
      </c>
      <c r="J10" s="34">
        <v>7086312386</v>
      </c>
      <c r="K10" s="34">
        <v>6858841758</v>
      </c>
      <c r="L10" s="103" t="s">
        <v>3943</v>
      </c>
    </row>
    <row r="11" spans="1:13" ht="21.95" customHeight="1">
      <c r="A11" s="31">
        <f t="shared" si="0"/>
        <v>6</v>
      </c>
      <c r="B11" s="31" t="s">
        <v>47</v>
      </c>
      <c r="C11" s="31" t="s">
        <v>54</v>
      </c>
      <c r="D11" s="43" t="s">
        <v>58</v>
      </c>
      <c r="E11" s="44" t="s">
        <v>50</v>
      </c>
      <c r="F11" s="58">
        <v>221.78</v>
      </c>
      <c r="G11" s="91" t="s">
        <v>72</v>
      </c>
      <c r="H11" s="73">
        <v>2017</v>
      </c>
      <c r="I11" s="94">
        <v>989023570</v>
      </c>
      <c r="J11" s="34">
        <v>1101379424</v>
      </c>
      <c r="K11" s="34">
        <v>1066025144</v>
      </c>
      <c r="L11" s="103" t="s">
        <v>3943</v>
      </c>
    </row>
    <row r="12" spans="1:13" ht="21.95" customHeight="1">
      <c r="A12" s="31">
        <f t="shared" si="0"/>
        <v>7</v>
      </c>
      <c r="B12" s="31" t="s">
        <v>47</v>
      </c>
      <c r="C12" s="31" t="s">
        <v>54</v>
      </c>
      <c r="D12" s="43" t="s">
        <v>59</v>
      </c>
      <c r="E12" s="44" t="s">
        <v>60</v>
      </c>
      <c r="F12" s="58">
        <v>44.38</v>
      </c>
      <c r="G12" s="91" t="s">
        <v>72</v>
      </c>
      <c r="H12" s="73">
        <v>2017</v>
      </c>
      <c r="I12" s="94">
        <v>197911740</v>
      </c>
      <c r="J12" s="34">
        <v>220395069</v>
      </c>
      <c r="K12" s="34">
        <v>211601306</v>
      </c>
      <c r="L12" s="103" t="s">
        <v>3943</v>
      </c>
    </row>
    <row r="13" spans="1:13" ht="21.95" customHeight="1">
      <c r="A13" s="31">
        <f t="shared" si="0"/>
        <v>8</v>
      </c>
      <c r="B13" s="31" t="s">
        <v>47</v>
      </c>
      <c r="C13" s="31" t="s">
        <v>52</v>
      </c>
      <c r="D13" s="43" t="s">
        <v>61</v>
      </c>
      <c r="E13" s="44" t="s">
        <v>50</v>
      </c>
      <c r="F13" s="58">
        <v>1567.79</v>
      </c>
      <c r="G13" s="91" t="s">
        <v>72</v>
      </c>
      <c r="H13" s="73">
        <v>2017</v>
      </c>
      <c r="I13" s="94">
        <v>6991528850</v>
      </c>
      <c r="J13" s="34">
        <v>7785786153</v>
      </c>
      <c r="K13" s="34">
        <v>7535862417</v>
      </c>
      <c r="L13" s="103" t="s">
        <v>3943</v>
      </c>
    </row>
    <row r="14" spans="1:13" ht="21.95" customHeight="1">
      <c r="A14" s="31">
        <f t="shared" si="0"/>
        <v>9</v>
      </c>
      <c r="B14" s="31" t="s">
        <v>47</v>
      </c>
      <c r="C14" s="31" t="s">
        <v>54</v>
      </c>
      <c r="D14" s="43" t="s">
        <v>62</v>
      </c>
      <c r="E14" s="44" t="s">
        <v>50</v>
      </c>
      <c r="F14" s="58">
        <v>144.84</v>
      </c>
      <c r="G14" s="91" t="s">
        <v>72</v>
      </c>
      <c r="H14" s="73">
        <v>2017</v>
      </c>
      <c r="I14" s="94">
        <v>645911140</v>
      </c>
      <c r="J14" s="34">
        <v>719288459</v>
      </c>
      <c r="K14" s="34">
        <v>696199299</v>
      </c>
      <c r="L14" s="103" t="s">
        <v>3943</v>
      </c>
    </row>
    <row r="15" spans="1:13" ht="21.95" customHeight="1">
      <c r="A15" s="31">
        <f t="shared" si="0"/>
        <v>10</v>
      </c>
      <c r="B15" s="31" t="s">
        <v>47</v>
      </c>
      <c r="C15" s="31" t="s">
        <v>54</v>
      </c>
      <c r="D15" s="43" t="s">
        <v>63</v>
      </c>
      <c r="E15" s="44" t="s">
        <v>50</v>
      </c>
      <c r="F15" s="58">
        <v>94.5</v>
      </c>
      <c r="G15" s="91" t="s">
        <v>72</v>
      </c>
      <c r="H15" s="73">
        <v>2017</v>
      </c>
      <c r="I15" s="94">
        <v>421420900</v>
      </c>
      <c r="J15" s="34">
        <v>469295497</v>
      </c>
      <c r="K15" s="34">
        <v>454231112</v>
      </c>
      <c r="L15" s="103" t="s">
        <v>3943</v>
      </c>
    </row>
    <row r="16" spans="1:13" ht="21.95" customHeight="1">
      <c r="A16" s="31">
        <f t="shared" si="0"/>
        <v>11</v>
      </c>
      <c r="B16" s="31" t="s">
        <v>47</v>
      </c>
      <c r="C16" s="31" t="s">
        <v>54</v>
      </c>
      <c r="D16" s="43" t="s">
        <v>64</v>
      </c>
      <c r="E16" s="44" t="s">
        <v>50</v>
      </c>
      <c r="F16" s="58">
        <v>174.35</v>
      </c>
      <c r="G16" s="91" t="s">
        <v>72</v>
      </c>
      <c r="H16" s="73">
        <v>2017</v>
      </c>
      <c r="I16" s="94">
        <v>777510420</v>
      </c>
      <c r="J16" s="34">
        <v>865837786</v>
      </c>
      <c r="K16" s="34">
        <v>838044393</v>
      </c>
      <c r="L16" s="103" t="s">
        <v>3943</v>
      </c>
    </row>
    <row r="17" spans="1:12" ht="21.95" customHeight="1">
      <c r="A17" s="31">
        <f t="shared" si="0"/>
        <v>12</v>
      </c>
      <c r="B17" s="31" t="s">
        <v>47</v>
      </c>
      <c r="C17" s="31" t="s">
        <v>54</v>
      </c>
      <c r="D17" s="43" t="s">
        <v>65</v>
      </c>
      <c r="E17" s="44" t="s">
        <v>50</v>
      </c>
      <c r="F17" s="58">
        <v>210.7</v>
      </c>
      <c r="G17" s="91" t="s">
        <v>72</v>
      </c>
      <c r="H17" s="73">
        <v>2017</v>
      </c>
      <c r="I17" s="94">
        <v>939612530</v>
      </c>
      <c r="J17" s="34">
        <v>1046355151</v>
      </c>
      <c r="K17" s="34">
        <v>1012767151</v>
      </c>
      <c r="L17" s="103" t="s">
        <v>3943</v>
      </c>
    </row>
    <row r="18" spans="1:12" ht="21.95" customHeight="1">
      <c r="A18" s="31">
        <f t="shared" si="0"/>
        <v>13</v>
      </c>
      <c r="B18" s="31" t="s">
        <v>47</v>
      </c>
      <c r="C18" s="31" t="s">
        <v>54</v>
      </c>
      <c r="D18" s="43" t="s">
        <v>66</v>
      </c>
      <c r="E18" s="44" t="s">
        <v>50</v>
      </c>
      <c r="F18" s="58">
        <v>210.7</v>
      </c>
      <c r="G18" s="91" t="s">
        <v>72</v>
      </c>
      <c r="H18" s="73">
        <v>2017</v>
      </c>
      <c r="I18" s="94">
        <v>939612530</v>
      </c>
      <c r="J18" s="34">
        <v>1046355151</v>
      </c>
      <c r="K18" s="34">
        <v>1012767151</v>
      </c>
      <c r="L18" s="103" t="s">
        <v>3943</v>
      </c>
    </row>
    <row r="19" spans="1:12" ht="21.95" customHeight="1">
      <c r="A19" s="31">
        <f t="shared" si="0"/>
        <v>14</v>
      </c>
      <c r="B19" s="31" t="s">
        <v>47</v>
      </c>
      <c r="C19" s="31" t="s">
        <v>54</v>
      </c>
      <c r="D19" s="43" t="s">
        <v>67</v>
      </c>
      <c r="E19" s="44" t="s">
        <v>50</v>
      </c>
      <c r="F19" s="58">
        <v>234.45</v>
      </c>
      <c r="G19" s="91" t="s">
        <v>72</v>
      </c>
      <c r="H19" s="73">
        <v>2017</v>
      </c>
      <c r="I19" s="94">
        <v>1045525190</v>
      </c>
      <c r="J19" s="34">
        <v>1164299787</v>
      </c>
      <c r="K19" s="34">
        <v>1126925764</v>
      </c>
      <c r="L19" s="103" t="s">
        <v>3943</v>
      </c>
    </row>
    <row r="20" spans="1:12" ht="21.95" customHeight="1">
      <c r="A20" s="95">
        <f t="shared" si="0"/>
        <v>15</v>
      </c>
      <c r="B20" s="120" t="s">
        <v>68</v>
      </c>
      <c r="C20" s="95" t="s">
        <v>69</v>
      </c>
      <c r="D20" s="96" t="s">
        <v>70</v>
      </c>
      <c r="E20" s="95" t="s">
        <v>71</v>
      </c>
      <c r="F20" s="97">
        <v>85.8</v>
      </c>
      <c r="G20" s="98" t="s">
        <v>73</v>
      </c>
      <c r="H20" s="159">
        <v>1923</v>
      </c>
      <c r="I20" s="99">
        <v>78747600</v>
      </c>
      <c r="J20" s="100">
        <v>621140620</v>
      </c>
      <c r="K20" s="100">
        <v>186342186</v>
      </c>
      <c r="L20" s="101" t="s">
        <v>74</v>
      </c>
    </row>
    <row r="21" spans="1:12" ht="21.95" customHeight="1">
      <c r="A21" s="95">
        <f t="shared" si="0"/>
        <v>16</v>
      </c>
      <c r="B21" s="95" t="s">
        <v>3901</v>
      </c>
      <c r="C21" s="95" t="s">
        <v>3900</v>
      </c>
      <c r="D21" s="96" t="s">
        <v>3903</v>
      </c>
      <c r="E21" s="95" t="s">
        <v>3899</v>
      </c>
      <c r="F21" s="97">
        <v>64.956999999999994</v>
      </c>
      <c r="G21" s="98" t="s">
        <v>3902</v>
      </c>
      <c r="H21" s="102">
        <v>2000</v>
      </c>
      <c r="I21" s="99">
        <v>90000000</v>
      </c>
      <c r="J21" s="100">
        <v>220440928</v>
      </c>
      <c r="K21" s="100">
        <v>173266569</v>
      </c>
      <c r="L21" s="101" t="s">
        <v>74</v>
      </c>
    </row>
    <row r="22" spans="1:12" ht="21.95" customHeight="1">
      <c r="A22" s="162" t="s">
        <v>5</v>
      </c>
      <c r="B22" s="163"/>
      <c r="C22" s="163"/>
      <c r="D22" s="163"/>
      <c r="E22" s="163"/>
      <c r="F22" s="60">
        <f>SUM(F6:F21)</f>
        <v>13729.767</v>
      </c>
      <c r="G22" s="38"/>
      <c r="H22" s="38"/>
      <c r="I22" s="37">
        <f>SUM(I6:I21)</f>
        <v>60724077150</v>
      </c>
      <c r="J22" s="37">
        <f>SUM(J6:J21)</f>
        <v>68276166521</v>
      </c>
      <c r="K22" s="37">
        <f>SUM(K6:K21)</f>
        <v>65627824468</v>
      </c>
      <c r="L22" s="65"/>
    </row>
    <row r="23" spans="1:12" ht="21.75" customHeight="1">
      <c r="A23" s="3" t="s">
        <v>45</v>
      </c>
      <c r="B23" s="4" t="s">
        <v>3941</v>
      </c>
      <c r="C23" s="4"/>
      <c r="D23" s="69"/>
      <c r="E23" s="69"/>
      <c r="F23" s="49"/>
    </row>
    <row r="24" spans="1:12" ht="21.75" customHeight="1">
      <c r="A24" s="3"/>
      <c r="B24" s="4" t="s">
        <v>3936</v>
      </c>
      <c r="C24" s="4"/>
      <c r="D24" s="69"/>
      <c r="E24" s="69"/>
      <c r="F24" s="49"/>
    </row>
    <row r="25" spans="1:12" ht="21.75" customHeight="1">
      <c r="A25" s="3" t="s">
        <v>3937</v>
      </c>
      <c r="B25" s="2" t="s">
        <v>78</v>
      </c>
      <c r="E25" s="39"/>
      <c r="G25" s="40"/>
      <c r="H25" s="1"/>
      <c r="I25" s="1"/>
      <c r="J25" s="1"/>
      <c r="K25" s="1"/>
    </row>
    <row r="26" spans="1:12" ht="22.5" customHeight="1">
      <c r="A26" s="77" t="s">
        <v>3938</v>
      </c>
      <c r="B26" s="2" t="s">
        <v>77</v>
      </c>
      <c r="C26" s="2"/>
      <c r="D26" s="2"/>
      <c r="E26" s="2"/>
      <c r="F26" s="2"/>
      <c r="H26" s="78"/>
      <c r="I26" s="78"/>
      <c r="J26"/>
    </row>
    <row r="27" spans="1:12" ht="21.75" customHeight="1">
      <c r="A27" s="3"/>
      <c r="B27" s="49" t="s">
        <v>3939</v>
      </c>
      <c r="C27" s="49"/>
      <c r="D27"/>
      <c r="E27" s="1"/>
      <c r="F27" s="1"/>
      <c r="H27" s="39"/>
      <c r="I27"/>
      <c r="J27"/>
    </row>
    <row r="28" spans="1:12" ht="21.75" customHeight="1">
      <c r="A28" s="3"/>
      <c r="B28" s="49"/>
      <c r="C28" s="49"/>
      <c r="D28" s="1"/>
      <c r="E28" s="1"/>
      <c r="F28" s="1"/>
      <c r="H28" s="39"/>
      <c r="I28" s="1"/>
      <c r="J28" s="1"/>
    </row>
    <row r="29" spans="1:12">
      <c r="A29" s="3"/>
      <c r="B29" s="4"/>
      <c r="C29" s="4"/>
      <c r="D29" s="69"/>
      <c r="E29" s="69"/>
      <c r="F29" s="49"/>
    </row>
    <row r="30" spans="1:12" ht="21.95" customHeight="1">
      <c r="A30" s="3"/>
      <c r="B30" s="11"/>
      <c r="C30" s="11"/>
      <c r="I30" s="27"/>
      <c r="J30" s="27"/>
      <c r="K30" s="27"/>
      <c r="L30" s="27"/>
    </row>
    <row r="31" spans="1:12">
      <c r="A31" s="3"/>
      <c r="B31" s="11"/>
      <c r="C31" s="11"/>
      <c r="I31" s="27"/>
      <c r="J31" s="27"/>
      <c r="K31" s="27"/>
      <c r="L31" s="27"/>
    </row>
    <row r="32" spans="1:12" ht="21.95" customHeight="1">
      <c r="B32" s="158" t="s">
        <v>3921</v>
      </c>
      <c r="C32" s="158"/>
      <c r="D32" s="158"/>
      <c r="E32" s="158"/>
      <c r="F32" s="152"/>
      <c r="G32" s="152"/>
      <c r="I32" s="27"/>
      <c r="J32" s="27"/>
      <c r="K32" s="27"/>
      <c r="L32" s="27"/>
    </row>
    <row r="33" spans="9:12" ht="21.95" customHeight="1">
      <c r="I33" s="27"/>
      <c r="J33" s="27"/>
      <c r="K33" s="27"/>
      <c r="L33" s="27"/>
    </row>
  </sheetData>
  <mergeCells count="9">
    <mergeCell ref="A22:E22"/>
    <mergeCell ref="L4:L5"/>
    <mergeCell ref="A4:A5"/>
    <mergeCell ref="D4:D5"/>
    <mergeCell ref="I4:I5"/>
    <mergeCell ref="J4:K4"/>
    <mergeCell ref="E4:E5"/>
    <mergeCell ref="B4:B5"/>
    <mergeCell ref="C4:C5"/>
  </mergeCells>
  <phoneticPr fontId="6" type="noConversion"/>
  <dataValidations count="1">
    <dataValidation allowBlank="1" showInputMessage="1" sqref="A26:C28 A30:C31"/>
  </dataValidations>
  <pageMargins left="0.74803149606299213" right="0.74803149606299213" top="0.98425196850393704" bottom="0.98425196850393704" header="0.51181102362204722" footer="0.51181102362204722"/>
  <pageSetup paperSize="9" scale="70" fitToHeight="4" orientation="portrait" horizontalDpi="300" verticalDpi="300" r:id="rId1"/>
  <headerFoot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2:L178"/>
  <sheetViews>
    <sheetView showGridLines="0" topLeftCell="E1" zoomScale="95" zoomScaleNormal="95" workbookViewId="0">
      <pane ySplit="5" topLeftCell="A6" activePane="bottomLeft" state="frozen"/>
      <selection pane="bottomLeft" activeCell="I50" sqref="I50"/>
    </sheetView>
  </sheetViews>
  <sheetFormatPr defaultColWidth="8.88671875" defaultRowHeight="15" customHeight="1"/>
  <cols>
    <col min="1" max="1" width="4.21875" style="46" customWidth="1"/>
    <col min="2" max="2" width="23.33203125" style="46" customWidth="1"/>
    <col min="3" max="3" width="13.77734375" style="46" customWidth="1"/>
    <col min="4" max="4" width="55.77734375" style="46" customWidth="1"/>
    <col min="5" max="5" width="42.88671875" style="46" customWidth="1"/>
    <col min="6" max="6" width="11.33203125" style="46" customWidth="1"/>
    <col min="7" max="7" width="22.5546875" style="47" customWidth="1"/>
    <col min="8" max="8" width="22.6640625" style="47" customWidth="1"/>
    <col min="9" max="10" width="27.44140625" style="48" customWidth="1"/>
    <col min="11" max="11" width="28.5546875" style="49" customWidth="1"/>
    <col min="12" max="12" width="17.33203125" style="49" customWidth="1"/>
    <col min="13" max="16384" width="8.88671875" style="49"/>
  </cols>
  <sheetData>
    <row r="2" spans="1:12" ht="26.25">
      <c r="A2" s="45" t="s">
        <v>20</v>
      </c>
      <c r="B2" s="45"/>
      <c r="C2" s="45"/>
      <c r="D2" s="45"/>
      <c r="E2" s="45"/>
    </row>
    <row r="3" spans="1:12" ht="15" customHeight="1">
      <c r="A3" s="64"/>
      <c r="J3" s="181" t="s">
        <v>22</v>
      </c>
      <c r="K3" s="181"/>
    </row>
    <row r="4" spans="1:12" s="52" customFormat="1" ht="17.25" customHeight="1">
      <c r="A4" s="185" t="s">
        <v>15</v>
      </c>
      <c r="B4" s="164" t="s">
        <v>19</v>
      </c>
      <c r="C4" s="164" t="s">
        <v>26</v>
      </c>
      <c r="D4" s="164" t="s">
        <v>18</v>
      </c>
      <c r="E4" s="164" t="s">
        <v>6</v>
      </c>
      <c r="F4" s="50" t="s">
        <v>10</v>
      </c>
      <c r="G4" s="51" t="s">
        <v>7</v>
      </c>
      <c r="H4" s="51" t="s">
        <v>79</v>
      </c>
      <c r="I4" s="168" t="s">
        <v>16</v>
      </c>
      <c r="J4" s="168"/>
      <c r="K4" s="182" t="s">
        <v>2</v>
      </c>
    </row>
    <row r="5" spans="1:12" s="52" customFormat="1" ht="17.25" customHeight="1">
      <c r="A5" s="185"/>
      <c r="B5" s="165"/>
      <c r="C5" s="165"/>
      <c r="D5" s="165"/>
      <c r="E5" s="165"/>
      <c r="F5" s="53" t="s">
        <v>8</v>
      </c>
      <c r="G5" s="54" t="s">
        <v>9</v>
      </c>
      <c r="H5" s="54" t="s">
        <v>80</v>
      </c>
      <c r="I5" s="29" t="s">
        <v>27</v>
      </c>
      <c r="J5" s="29" t="s">
        <v>28</v>
      </c>
      <c r="K5" s="183"/>
      <c r="L5" s="112"/>
    </row>
    <row r="6" spans="1:12" s="52" customFormat="1" ht="21.95" customHeight="1">
      <c r="A6" s="175">
        <v>1</v>
      </c>
      <c r="B6" s="178" t="s">
        <v>81</v>
      </c>
      <c r="C6" s="104" t="s">
        <v>114</v>
      </c>
      <c r="D6" s="104" t="s">
        <v>82</v>
      </c>
      <c r="E6" s="57" t="s">
        <v>25</v>
      </c>
      <c r="F6" s="104">
        <v>2017</v>
      </c>
      <c r="G6" s="105">
        <v>150.72</v>
      </c>
      <c r="H6" s="169">
        <v>11419391570</v>
      </c>
      <c r="I6" s="56">
        <v>692967454</v>
      </c>
      <c r="J6" s="34">
        <v>670723199</v>
      </c>
      <c r="K6" s="55"/>
      <c r="L6" s="112"/>
    </row>
    <row r="7" spans="1:12" ht="21.95" customHeight="1">
      <c r="A7" s="176"/>
      <c r="B7" s="179"/>
      <c r="C7" s="104" t="s">
        <v>112</v>
      </c>
      <c r="D7" s="104" t="s">
        <v>83</v>
      </c>
      <c r="E7" s="57" t="s">
        <v>25</v>
      </c>
      <c r="F7" s="104">
        <v>2017</v>
      </c>
      <c r="G7" s="105">
        <v>136.13999999999999</v>
      </c>
      <c r="H7" s="170"/>
      <c r="I7" s="56">
        <v>625932784</v>
      </c>
      <c r="J7" s="34">
        <v>605840342</v>
      </c>
      <c r="K7" s="55"/>
      <c r="L7" s="112"/>
    </row>
    <row r="8" spans="1:12" ht="21.95" customHeight="1">
      <c r="A8" s="176"/>
      <c r="B8" s="179"/>
      <c r="C8" s="104" t="s">
        <v>113</v>
      </c>
      <c r="D8" s="104" t="s">
        <v>84</v>
      </c>
      <c r="E8" s="57" t="s">
        <v>25</v>
      </c>
      <c r="F8" s="104">
        <v>2017</v>
      </c>
      <c r="G8" s="93">
        <v>1150.24</v>
      </c>
      <c r="H8" s="170"/>
      <c r="I8" s="56">
        <v>5288474551</v>
      </c>
      <c r="J8" s="34">
        <v>5118714518</v>
      </c>
      <c r="K8" s="55"/>
      <c r="L8" s="112"/>
    </row>
    <row r="9" spans="1:12" ht="21.95" customHeight="1">
      <c r="A9" s="177"/>
      <c r="B9" s="180"/>
      <c r="C9" s="57" t="s">
        <v>115</v>
      </c>
      <c r="D9" s="57" t="s">
        <v>101</v>
      </c>
      <c r="E9" s="57" t="s">
        <v>25</v>
      </c>
      <c r="F9" s="57">
        <v>2017</v>
      </c>
      <c r="G9" s="93">
        <v>1123.5999999999999</v>
      </c>
      <c r="H9" s="171"/>
      <c r="I9" s="56">
        <v>5165991450</v>
      </c>
      <c r="J9" s="34">
        <v>5000163124</v>
      </c>
      <c r="K9" s="55"/>
      <c r="L9" s="112"/>
    </row>
    <row r="10" spans="1:12" ht="21.95" customHeight="1">
      <c r="A10" s="172" t="s">
        <v>102</v>
      </c>
      <c r="B10" s="173"/>
      <c r="C10" s="173"/>
      <c r="D10" s="173"/>
      <c r="E10" s="173"/>
      <c r="F10" s="174"/>
      <c r="G10" s="106">
        <f>SUM(G6:G9)</f>
        <v>2560.6999999999998</v>
      </c>
      <c r="H10" s="116">
        <f>SUM(H6:H9)</f>
        <v>11419391570</v>
      </c>
      <c r="I10" s="116">
        <f>SUM(I6:I9)</f>
        <v>11773366239</v>
      </c>
      <c r="J10" s="116">
        <f>SUM(J6:J9)</f>
        <v>11395441183</v>
      </c>
      <c r="K10" s="111"/>
      <c r="L10" s="70"/>
    </row>
    <row r="11" spans="1:12" ht="21.95" customHeight="1">
      <c r="A11" s="175">
        <v>2</v>
      </c>
      <c r="B11" s="178" t="s">
        <v>103</v>
      </c>
      <c r="C11" s="104" t="s">
        <v>114</v>
      </c>
      <c r="D11" s="57" t="s">
        <v>104</v>
      </c>
      <c r="E11" s="57" t="s">
        <v>25</v>
      </c>
      <c r="F11" s="57">
        <v>2017</v>
      </c>
      <c r="G11" s="93">
        <v>66.900000000000006</v>
      </c>
      <c r="H11" s="169">
        <v>23791105200</v>
      </c>
      <c r="I11" s="56">
        <v>307587067</v>
      </c>
      <c r="J11" s="34">
        <v>297713522</v>
      </c>
      <c r="K11" s="55"/>
      <c r="L11" s="112"/>
    </row>
    <row r="12" spans="1:12" ht="21.95" customHeight="1">
      <c r="A12" s="176"/>
      <c r="B12" s="179"/>
      <c r="C12" s="104" t="s">
        <v>112</v>
      </c>
      <c r="D12" s="57" t="s">
        <v>104</v>
      </c>
      <c r="E12" s="57" t="s">
        <v>25</v>
      </c>
      <c r="F12" s="57">
        <v>2017</v>
      </c>
      <c r="G12" s="93">
        <v>135.83000000000001</v>
      </c>
      <c r="H12" s="170"/>
      <c r="I12" s="56">
        <v>624507493</v>
      </c>
      <c r="J12" s="34">
        <v>604460802</v>
      </c>
      <c r="K12" s="55"/>
      <c r="L12" s="112"/>
    </row>
    <row r="13" spans="1:12" ht="21.95" customHeight="1">
      <c r="A13" s="176"/>
      <c r="B13" s="179"/>
      <c r="C13" s="57" t="s">
        <v>113</v>
      </c>
      <c r="D13" s="57" t="s">
        <v>105</v>
      </c>
      <c r="E13" s="57" t="s">
        <v>25</v>
      </c>
      <c r="F13" s="57">
        <v>2017</v>
      </c>
      <c r="G13" s="93">
        <v>2736.38</v>
      </c>
      <c r="H13" s="170"/>
      <c r="I13" s="56">
        <v>12581092635</v>
      </c>
      <c r="J13" s="34">
        <v>12177239561</v>
      </c>
      <c r="K13" s="55"/>
      <c r="L13" s="112"/>
    </row>
    <row r="14" spans="1:12" ht="21.95" customHeight="1">
      <c r="A14" s="177"/>
      <c r="B14" s="180"/>
      <c r="C14" s="104" t="s">
        <v>115</v>
      </c>
      <c r="D14" s="57" t="s">
        <v>90</v>
      </c>
      <c r="E14" s="57" t="s">
        <v>25</v>
      </c>
      <c r="F14" s="57">
        <v>2017</v>
      </c>
      <c r="G14" s="93">
        <v>2395.84</v>
      </c>
      <c r="H14" s="171"/>
      <c r="I14" s="56">
        <v>11015387110</v>
      </c>
      <c r="J14" s="34">
        <v>10661793184</v>
      </c>
      <c r="K14" s="55"/>
      <c r="L14" s="112"/>
    </row>
    <row r="15" spans="1:12" ht="21.95" customHeight="1">
      <c r="A15" s="172" t="s">
        <v>102</v>
      </c>
      <c r="B15" s="173"/>
      <c r="C15" s="173"/>
      <c r="D15" s="173"/>
      <c r="E15" s="173"/>
      <c r="F15" s="174"/>
      <c r="G15" s="106">
        <f>SUM(G11:G14)</f>
        <v>5334.9500000000007</v>
      </c>
      <c r="H15" s="116">
        <f>SUM(H11:H14)</f>
        <v>23791105200</v>
      </c>
      <c r="I15" s="116">
        <f>SUM(I11:I14)</f>
        <v>24528574305</v>
      </c>
      <c r="J15" s="116">
        <f>SUM(J11:J14)</f>
        <v>23741207069</v>
      </c>
      <c r="K15" s="111"/>
      <c r="L15" s="70"/>
    </row>
    <row r="16" spans="1:12" ht="21.95" customHeight="1">
      <c r="A16" s="175">
        <v>3</v>
      </c>
      <c r="B16" s="178" t="s">
        <v>53</v>
      </c>
      <c r="C16" s="104" t="s">
        <v>113</v>
      </c>
      <c r="D16" s="57" t="s">
        <v>85</v>
      </c>
      <c r="E16" s="57" t="s">
        <v>25</v>
      </c>
      <c r="F16" s="57">
        <v>2017</v>
      </c>
      <c r="G16" s="93">
        <v>520.22</v>
      </c>
      <c r="H16" s="169">
        <v>4893744650</v>
      </c>
      <c r="I16" s="56">
        <v>2391822777</v>
      </c>
      <c r="J16" s="34">
        <v>2315045266</v>
      </c>
      <c r="K16" s="55"/>
      <c r="L16" s="112"/>
    </row>
    <row r="17" spans="1:12" ht="21.95" customHeight="1">
      <c r="A17" s="177"/>
      <c r="B17" s="180"/>
      <c r="C17" s="104" t="s">
        <v>115</v>
      </c>
      <c r="D17" s="57" t="s">
        <v>86</v>
      </c>
      <c r="E17" s="57" t="s">
        <v>25</v>
      </c>
      <c r="F17" s="57">
        <v>2017</v>
      </c>
      <c r="G17" s="93">
        <v>577.16</v>
      </c>
      <c r="H17" s="171"/>
      <c r="I17" s="56">
        <v>2653616612</v>
      </c>
      <c r="J17" s="34">
        <v>2568435519</v>
      </c>
      <c r="K17" s="57"/>
      <c r="L17" s="112"/>
    </row>
    <row r="18" spans="1:12" ht="21.95" customHeight="1">
      <c r="A18" s="172" t="s">
        <v>87</v>
      </c>
      <c r="B18" s="173"/>
      <c r="C18" s="173"/>
      <c r="D18" s="173"/>
      <c r="E18" s="173"/>
      <c r="F18" s="174"/>
      <c r="G18" s="106">
        <f>SUM(G16:G17)</f>
        <v>1097.3800000000001</v>
      </c>
      <c r="H18" s="116">
        <f>SUM(H16:H17)</f>
        <v>4893744650</v>
      </c>
      <c r="I18" s="116">
        <f>SUM(I16:I17)</f>
        <v>5045439389</v>
      </c>
      <c r="J18" s="116">
        <f>SUM(J16:J17)</f>
        <v>4883480785</v>
      </c>
      <c r="K18" s="111"/>
      <c r="L18" s="70"/>
    </row>
    <row r="19" spans="1:12" ht="21.95" customHeight="1">
      <c r="A19" s="175">
        <v>4</v>
      </c>
      <c r="B19" s="178" t="s">
        <v>106</v>
      </c>
      <c r="C19" s="104" t="s">
        <v>112</v>
      </c>
      <c r="D19" s="57" t="s">
        <v>107</v>
      </c>
      <c r="E19" s="57" t="s">
        <v>25</v>
      </c>
      <c r="F19" s="57">
        <v>2017</v>
      </c>
      <c r="G19" s="93">
        <v>100.47</v>
      </c>
      <c r="H19" s="169">
        <v>6363411030</v>
      </c>
      <c r="I19" s="56">
        <v>461932326</v>
      </c>
      <c r="J19" s="34">
        <v>447104298</v>
      </c>
      <c r="K19" s="57"/>
      <c r="L19" s="112"/>
    </row>
    <row r="20" spans="1:12" ht="21.95" customHeight="1">
      <c r="A20" s="176"/>
      <c r="B20" s="179"/>
      <c r="C20" s="104" t="s">
        <v>113</v>
      </c>
      <c r="D20" s="57" t="s">
        <v>108</v>
      </c>
      <c r="E20" s="57" t="s">
        <v>25</v>
      </c>
      <c r="F20" s="57">
        <v>2017</v>
      </c>
      <c r="G20" s="93">
        <v>951.23</v>
      </c>
      <c r="H20" s="170"/>
      <c r="I20" s="56">
        <v>4373483488</v>
      </c>
      <c r="J20" s="34">
        <v>4233094668</v>
      </c>
      <c r="K20" s="57"/>
      <c r="L20" s="112"/>
    </row>
    <row r="21" spans="1:12" ht="21.95" customHeight="1">
      <c r="A21" s="177"/>
      <c r="B21" s="180"/>
      <c r="C21" s="104" t="s">
        <v>115</v>
      </c>
      <c r="D21" s="57" t="s">
        <v>109</v>
      </c>
      <c r="E21" s="57" t="s">
        <v>25</v>
      </c>
      <c r="F21" s="107">
        <v>2017</v>
      </c>
      <c r="G21" s="93">
        <v>375.24</v>
      </c>
      <c r="H21" s="170"/>
      <c r="I21" s="56">
        <v>1725246201</v>
      </c>
      <c r="J21" s="34">
        <v>1669865798</v>
      </c>
      <c r="K21" s="57"/>
      <c r="L21" s="112"/>
    </row>
    <row r="22" spans="1:12" ht="21.95" customHeight="1">
      <c r="A22" s="172" t="s">
        <v>110</v>
      </c>
      <c r="B22" s="173"/>
      <c r="C22" s="173"/>
      <c r="D22" s="173"/>
      <c r="E22" s="173"/>
      <c r="F22" s="174"/>
      <c r="G22" s="106">
        <f>SUM(G19:G21)</f>
        <v>1426.94</v>
      </c>
      <c r="H22" s="116">
        <f>SUM(H19:H21)</f>
        <v>6363411030</v>
      </c>
      <c r="I22" s="116">
        <f>SUM(I19:I21)</f>
        <v>6560662015</v>
      </c>
      <c r="J22" s="116">
        <f>SUM(J19:J21)</f>
        <v>6350064764</v>
      </c>
      <c r="K22" s="111"/>
      <c r="L22" s="70"/>
    </row>
    <row r="23" spans="1:12" ht="21.95" customHeight="1">
      <c r="A23" s="175">
        <v>5</v>
      </c>
      <c r="B23" s="178" t="s">
        <v>88</v>
      </c>
      <c r="C23" s="104" t="s">
        <v>113</v>
      </c>
      <c r="D23" s="57" t="s">
        <v>89</v>
      </c>
      <c r="E23" s="57" t="s">
        <v>25</v>
      </c>
      <c r="F23" s="57">
        <v>2017</v>
      </c>
      <c r="G23" s="93">
        <v>1206.51</v>
      </c>
      <c r="H23" s="169">
        <v>6991528850</v>
      </c>
      <c r="I23" s="56">
        <v>5547187918</v>
      </c>
      <c r="J23" s="34">
        <v>5369123186</v>
      </c>
      <c r="K23" s="57"/>
      <c r="L23" s="157"/>
    </row>
    <row r="24" spans="1:12" ht="21.95" customHeight="1">
      <c r="A24" s="177"/>
      <c r="B24" s="180"/>
      <c r="C24" s="104" t="s">
        <v>115</v>
      </c>
      <c r="D24" s="104" t="s">
        <v>90</v>
      </c>
      <c r="E24" s="57" t="s">
        <v>25</v>
      </c>
      <c r="F24" s="57">
        <v>2017</v>
      </c>
      <c r="G24" s="93">
        <v>361.28</v>
      </c>
      <c r="H24" s="171"/>
      <c r="I24" s="56">
        <v>1661062114</v>
      </c>
      <c r="J24" s="34">
        <v>1607742020</v>
      </c>
      <c r="K24" s="57"/>
      <c r="L24" s="157"/>
    </row>
    <row r="25" spans="1:12" ht="21.95" customHeight="1">
      <c r="A25" s="172" t="s">
        <v>91</v>
      </c>
      <c r="B25" s="173"/>
      <c r="C25" s="173"/>
      <c r="D25" s="173"/>
      <c r="E25" s="173"/>
      <c r="F25" s="174"/>
      <c r="G25" s="106">
        <f>SUM(G23:G24)</f>
        <v>1567.79</v>
      </c>
      <c r="H25" s="116">
        <f>SUM(H23:H24)</f>
        <v>6991528850</v>
      </c>
      <c r="I25" s="116">
        <f>SUM(I23:I24)</f>
        <v>7208250032</v>
      </c>
      <c r="J25" s="116">
        <f>SUM(J23:J24)</f>
        <v>6976865206</v>
      </c>
      <c r="K25" s="111"/>
      <c r="L25" s="70"/>
    </row>
    <row r="26" spans="1:12" ht="21.95" customHeight="1">
      <c r="A26" s="108">
        <v>6</v>
      </c>
      <c r="B26" s="104" t="s">
        <v>92</v>
      </c>
      <c r="C26" s="104" t="s">
        <v>113</v>
      </c>
      <c r="D26" s="104" t="s">
        <v>93</v>
      </c>
      <c r="E26" s="57" t="s">
        <v>25</v>
      </c>
      <c r="F26" s="57">
        <v>2017</v>
      </c>
      <c r="G26" s="109">
        <v>94.5</v>
      </c>
      <c r="H26" s="110">
        <v>421420900</v>
      </c>
      <c r="I26" s="114">
        <v>434483973</v>
      </c>
      <c r="J26" s="115">
        <v>420537037</v>
      </c>
      <c r="K26" s="57"/>
      <c r="L26" s="157"/>
    </row>
    <row r="27" spans="1:12" ht="21.95" customHeight="1">
      <c r="A27" s="108">
        <v>7</v>
      </c>
      <c r="B27" s="104" t="s">
        <v>64</v>
      </c>
      <c r="C27" s="104" t="s">
        <v>113</v>
      </c>
      <c r="D27" s="57" t="s">
        <v>64</v>
      </c>
      <c r="E27" s="57" t="s">
        <v>25</v>
      </c>
      <c r="F27" s="57">
        <v>2017</v>
      </c>
      <c r="G27" s="109">
        <v>174.35</v>
      </c>
      <c r="H27" s="110">
        <v>777510420</v>
      </c>
      <c r="I27" s="114">
        <v>801611436</v>
      </c>
      <c r="J27" s="115">
        <v>775879709</v>
      </c>
      <c r="K27" s="57"/>
      <c r="L27" s="157"/>
    </row>
    <row r="28" spans="1:12" ht="21.95" customHeight="1">
      <c r="A28" s="108">
        <v>8</v>
      </c>
      <c r="B28" s="104" t="s">
        <v>94</v>
      </c>
      <c r="C28" s="104" t="s">
        <v>113</v>
      </c>
      <c r="D28" s="57" t="s">
        <v>95</v>
      </c>
      <c r="E28" s="57" t="s">
        <v>25</v>
      </c>
      <c r="F28" s="57">
        <v>2017</v>
      </c>
      <c r="G28" s="109">
        <v>210.7</v>
      </c>
      <c r="H28" s="110">
        <v>939612530</v>
      </c>
      <c r="I28" s="114">
        <v>968738340</v>
      </c>
      <c r="J28" s="115">
        <v>937641839</v>
      </c>
      <c r="K28" s="57"/>
      <c r="L28" s="157"/>
    </row>
    <row r="29" spans="1:12" ht="21.95" customHeight="1">
      <c r="A29" s="108">
        <v>9</v>
      </c>
      <c r="B29" s="104" t="s">
        <v>96</v>
      </c>
      <c r="C29" s="104" t="s">
        <v>113</v>
      </c>
      <c r="D29" s="57" t="s">
        <v>95</v>
      </c>
      <c r="E29" s="57" t="s">
        <v>25</v>
      </c>
      <c r="F29" s="57">
        <v>2017</v>
      </c>
      <c r="G29" s="109">
        <v>210.7</v>
      </c>
      <c r="H29" s="110">
        <v>939612530</v>
      </c>
      <c r="I29" s="114">
        <v>968738340</v>
      </c>
      <c r="J29" s="115">
        <v>937641839</v>
      </c>
      <c r="K29" s="57"/>
      <c r="L29" s="157"/>
    </row>
    <row r="30" spans="1:12" ht="21.95" customHeight="1">
      <c r="A30" s="108">
        <v>10</v>
      </c>
      <c r="B30" s="104" t="s">
        <v>67</v>
      </c>
      <c r="C30" s="104" t="s">
        <v>113</v>
      </c>
      <c r="D30" s="57" t="s">
        <v>67</v>
      </c>
      <c r="E30" s="57" t="s">
        <v>25</v>
      </c>
      <c r="F30" s="57">
        <v>2017</v>
      </c>
      <c r="G30" s="109">
        <v>234.45</v>
      </c>
      <c r="H30" s="110">
        <v>1045525190</v>
      </c>
      <c r="I30" s="114">
        <v>514468523</v>
      </c>
      <c r="J30" s="115">
        <v>497954083</v>
      </c>
      <c r="K30" s="57"/>
      <c r="L30" s="157"/>
    </row>
    <row r="31" spans="1:12" ht="21.95" customHeight="1">
      <c r="A31" s="108">
        <v>11</v>
      </c>
      <c r="B31" s="104" t="s">
        <v>55</v>
      </c>
      <c r="C31" s="104" t="s">
        <v>113</v>
      </c>
      <c r="D31" s="57" t="s">
        <v>55</v>
      </c>
      <c r="E31" s="57" t="s">
        <v>25</v>
      </c>
      <c r="F31" s="57">
        <v>2017</v>
      </c>
      <c r="G31" s="109">
        <v>255.55</v>
      </c>
      <c r="H31" s="110">
        <v>1139620230</v>
      </c>
      <c r="I31" s="114">
        <v>1174945813</v>
      </c>
      <c r="J31" s="115">
        <v>1137230052</v>
      </c>
      <c r="K31" s="57"/>
      <c r="L31" s="157"/>
    </row>
    <row r="32" spans="1:12" ht="21.95" customHeight="1">
      <c r="A32" s="108">
        <v>12</v>
      </c>
      <c r="B32" s="57" t="s">
        <v>97</v>
      </c>
      <c r="C32" s="104" t="s">
        <v>113</v>
      </c>
      <c r="D32" s="57" t="s">
        <v>97</v>
      </c>
      <c r="E32" s="57" t="s">
        <v>24</v>
      </c>
      <c r="F32" s="57">
        <v>2017</v>
      </c>
      <c r="G32" s="109">
        <v>221.78</v>
      </c>
      <c r="H32" s="110">
        <v>989023570</v>
      </c>
      <c r="I32" s="114">
        <v>483959001</v>
      </c>
      <c r="J32" s="115">
        <v>463632723</v>
      </c>
      <c r="K32" s="57"/>
      <c r="L32" s="70"/>
    </row>
    <row r="33" spans="1:12" ht="21.95" customHeight="1">
      <c r="A33" s="108">
        <v>13</v>
      </c>
      <c r="B33" s="104" t="s">
        <v>98</v>
      </c>
      <c r="C33" s="104" t="s">
        <v>113</v>
      </c>
      <c r="D33" s="57" t="s">
        <v>98</v>
      </c>
      <c r="E33" s="104" t="s">
        <v>99</v>
      </c>
      <c r="F33" s="57">
        <v>2017</v>
      </c>
      <c r="G33" s="109">
        <v>44.38</v>
      </c>
      <c r="H33" s="110">
        <v>197911740</v>
      </c>
      <c r="I33" s="114">
        <v>36112006</v>
      </c>
      <c r="J33" s="115">
        <v>34183625</v>
      </c>
      <c r="K33" s="57"/>
      <c r="L33" s="113"/>
    </row>
    <row r="34" spans="1:12" ht="21.95" customHeight="1">
      <c r="A34" s="108">
        <v>14</v>
      </c>
      <c r="B34" s="104" t="s">
        <v>100</v>
      </c>
      <c r="C34" s="104" t="s">
        <v>113</v>
      </c>
      <c r="D34" s="57" t="s">
        <v>93</v>
      </c>
      <c r="E34" s="57" t="s">
        <v>25</v>
      </c>
      <c r="F34" s="57">
        <v>2017</v>
      </c>
      <c r="G34" s="109">
        <v>144.84</v>
      </c>
      <c r="H34" s="110">
        <v>645911140</v>
      </c>
      <c r="I34" s="114">
        <v>665932896</v>
      </c>
      <c r="J34" s="115">
        <v>644556450</v>
      </c>
      <c r="K34" s="57"/>
      <c r="L34" s="157"/>
    </row>
    <row r="35" spans="1:12" ht="21.95" customHeight="1">
      <c r="A35" s="117">
        <v>15</v>
      </c>
      <c r="B35" s="120" t="s">
        <v>68</v>
      </c>
      <c r="C35" s="95" t="s">
        <v>113</v>
      </c>
      <c r="D35" s="96" t="s">
        <v>70</v>
      </c>
      <c r="E35" s="95" t="s">
        <v>71</v>
      </c>
      <c r="F35" s="160">
        <v>1923</v>
      </c>
      <c r="G35" s="97">
        <v>85.8</v>
      </c>
      <c r="H35" s="99">
        <v>78747600</v>
      </c>
      <c r="I35" s="118">
        <v>410992124</v>
      </c>
      <c r="J35" s="119">
        <v>123297637</v>
      </c>
      <c r="K35" s="101" t="s">
        <v>74</v>
      </c>
      <c r="L35" s="70"/>
    </row>
    <row r="36" spans="1:12" ht="21.95" customHeight="1">
      <c r="A36" s="117">
        <v>16</v>
      </c>
      <c r="B36" s="148" t="s">
        <v>3905</v>
      </c>
      <c r="C36" s="95" t="s">
        <v>3900</v>
      </c>
      <c r="D36" s="96" t="s">
        <v>3903</v>
      </c>
      <c r="E36" s="95" t="s">
        <v>3899</v>
      </c>
      <c r="F36" s="95">
        <v>2000</v>
      </c>
      <c r="G36" s="97">
        <v>64.956999999999994</v>
      </c>
      <c r="H36" s="99">
        <v>90000000</v>
      </c>
      <c r="I36" s="119">
        <v>220440928</v>
      </c>
      <c r="J36" s="119">
        <v>173266569</v>
      </c>
      <c r="K36" s="149" t="s">
        <v>111</v>
      </c>
      <c r="L36" s="113" t="s">
        <v>3906</v>
      </c>
    </row>
    <row r="37" spans="1:12" ht="21.95" customHeight="1">
      <c r="A37" s="162" t="s">
        <v>29</v>
      </c>
      <c r="B37" s="163"/>
      <c r="C37" s="163"/>
      <c r="D37" s="163"/>
      <c r="E37" s="163"/>
      <c r="F37" s="184"/>
      <c r="G37" s="60">
        <f>SUM(G10,G15,G18,G22,G25,G26:G36)</f>
        <v>13729.767000000003</v>
      </c>
      <c r="H37" s="123">
        <f>SUM(H10,H15,H18,H22,H25,H26:H36)</f>
        <v>60724077150</v>
      </c>
      <c r="I37" s="37">
        <f>SUM(I10,I15,I18,I22,I25,I26:I36)</f>
        <v>61796715360</v>
      </c>
      <c r="J37" s="37">
        <f>SUM(J10,J15,J18,J22,J25,J26:J36)</f>
        <v>59492880570</v>
      </c>
      <c r="K37" s="38"/>
      <c r="L37" s="59"/>
    </row>
    <row r="38" spans="1:12" ht="24" customHeight="1">
      <c r="A38" s="3" t="s">
        <v>45</v>
      </c>
      <c r="B38" s="4" t="s">
        <v>3942</v>
      </c>
      <c r="C38" s="4"/>
      <c r="D38" s="69"/>
      <c r="E38" s="69"/>
      <c r="F38" s="69"/>
      <c r="G38" s="62"/>
      <c r="H38" s="62"/>
      <c r="I38" s="63"/>
      <c r="J38" s="63"/>
      <c r="K38" s="59"/>
      <c r="L38" s="59"/>
    </row>
    <row r="39" spans="1:12" ht="28.5" customHeight="1">
      <c r="A39" s="77" t="s">
        <v>46</v>
      </c>
      <c r="B39" s="2" t="s">
        <v>3944</v>
      </c>
      <c r="C39" s="2"/>
      <c r="D39" s="2"/>
      <c r="E39" s="78"/>
      <c r="F39" s="78"/>
      <c r="G39" s="78"/>
      <c r="H39" s="78"/>
      <c r="I39" s="63"/>
      <c r="J39" s="63"/>
      <c r="K39" s="59"/>
      <c r="L39" s="59"/>
    </row>
    <row r="40" spans="1:12" ht="18.75" customHeight="1">
      <c r="A40" s="3"/>
      <c r="B40" s="49" t="s">
        <v>3939</v>
      </c>
      <c r="C40" s="49"/>
      <c r="D40" s="1"/>
      <c r="E40"/>
      <c r="F40" s="40"/>
      <c r="G40" s="39"/>
      <c r="H40" s="39"/>
      <c r="I40" s="63"/>
      <c r="J40" s="63"/>
      <c r="K40" s="59"/>
      <c r="L40" s="59"/>
    </row>
    <row r="41" spans="1:12" ht="15" customHeight="1">
      <c r="B41" s="61"/>
      <c r="C41" s="61"/>
      <c r="D41" s="61"/>
      <c r="E41" s="61"/>
      <c r="F41" s="61"/>
      <c r="G41" s="62"/>
      <c r="H41" s="62"/>
      <c r="I41" s="63"/>
      <c r="J41" s="63"/>
      <c r="K41" s="59"/>
      <c r="L41" s="59"/>
    </row>
    <row r="42" spans="1:12" ht="15" customHeight="1">
      <c r="B42" s="61"/>
      <c r="C42" s="61"/>
      <c r="D42" s="61"/>
      <c r="E42" s="61"/>
      <c r="F42" s="61"/>
      <c r="G42" s="62"/>
      <c r="H42" s="62"/>
      <c r="I42" s="63"/>
      <c r="J42" s="63"/>
      <c r="K42" s="59"/>
      <c r="L42" s="59"/>
    </row>
    <row r="43" spans="1:12" ht="21.95" customHeight="1">
      <c r="B43" s="121"/>
      <c r="C43" s="69"/>
      <c r="D43" s="69"/>
      <c r="E43" s="69"/>
      <c r="F43" s="69"/>
      <c r="G43" s="122"/>
      <c r="H43" s="122"/>
      <c r="I43" s="63"/>
      <c r="J43" s="63"/>
      <c r="K43" s="59"/>
      <c r="L43" s="59"/>
    </row>
    <row r="44" spans="1:12" ht="15" customHeight="1">
      <c r="B44" s="61"/>
      <c r="C44" s="61"/>
      <c r="D44" s="61"/>
      <c r="E44" s="61"/>
      <c r="F44" s="61"/>
      <c r="G44" s="62"/>
      <c r="H44" s="62"/>
      <c r="I44" s="63"/>
      <c r="J44" s="63"/>
      <c r="K44" s="59"/>
      <c r="L44" s="59"/>
    </row>
    <row r="45" spans="1:12" ht="15" customHeight="1">
      <c r="B45" s="61"/>
      <c r="C45" s="61"/>
      <c r="D45" s="61"/>
      <c r="E45" s="61"/>
      <c r="F45" s="61"/>
      <c r="G45" s="62"/>
      <c r="H45" s="62"/>
      <c r="I45" s="63"/>
      <c r="J45" s="63"/>
      <c r="K45" s="59"/>
      <c r="L45" s="59"/>
    </row>
    <row r="46" spans="1:12" ht="15" customHeight="1">
      <c r="B46" s="61"/>
      <c r="C46" s="61"/>
      <c r="D46" s="61"/>
      <c r="E46" s="61"/>
      <c r="F46" s="61"/>
      <c r="G46" s="62"/>
      <c r="H46" s="62"/>
      <c r="I46" s="63"/>
      <c r="J46" s="63"/>
      <c r="K46" s="59"/>
      <c r="L46" s="59"/>
    </row>
    <row r="47" spans="1:12" ht="15" customHeight="1">
      <c r="B47" s="61"/>
      <c r="C47" s="61"/>
      <c r="D47" s="61"/>
      <c r="E47" s="61"/>
      <c r="F47" s="61"/>
      <c r="G47" s="62"/>
      <c r="H47" s="62"/>
      <c r="I47" s="63"/>
      <c r="J47" s="63"/>
      <c r="K47" s="59"/>
      <c r="L47" s="59"/>
    </row>
    <row r="48" spans="1:12" ht="15" customHeight="1">
      <c r="B48" s="61"/>
      <c r="C48" s="61"/>
      <c r="D48" s="61"/>
      <c r="E48" s="61"/>
      <c r="F48" s="61"/>
      <c r="G48" s="62"/>
      <c r="H48" s="62"/>
      <c r="I48" s="63"/>
      <c r="J48" s="63"/>
      <c r="K48" s="59"/>
      <c r="L48" s="59"/>
    </row>
    <row r="49" spans="2:12" ht="15" customHeight="1">
      <c r="B49" s="61"/>
      <c r="C49" s="61"/>
      <c r="D49" s="61"/>
      <c r="E49" s="61"/>
      <c r="F49" s="61"/>
      <c r="G49" s="62"/>
      <c r="H49" s="62"/>
      <c r="I49" s="63"/>
      <c r="J49" s="63"/>
      <c r="K49" s="59"/>
      <c r="L49" s="59"/>
    </row>
    <row r="50" spans="2:12" ht="15" customHeight="1">
      <c r="B50" s="61"/>
      <c r="C50" s="61"/>
      <c r="D50" s="61"/>
      <c r="E50" s="61"/>
      <c r="F50" s="61"/>
      <c r="G50" s="62"/>
      <c r="H50" s="62"/>
      <c r="I50" s="63"/>
      <c r="J50" s="63"/>
      <c r="K50" s="59"/>
      <c r="L50" s="59"/>
    </row>
    <row r="51" spans="2:12" ht="15" customHeight="1">
      <c r="B51" s="61"/>
      <c r="C51" s="61"/>
      <c r="D51" s="61"/>
      <c r="E51" s="61"/>
      <c r="F51" s="61"/>
      <c r="G51" s="62"/>
      <c r="H51" s="62"/>
      <c r="I51" s="63"/>
      <c r="J51" s="63"/>
      <c r="K51" s="59"/>
      <c r="L51" s="59"/>
    </row>
    <row r="52" spans="2:12" ht="15" customHeight="1">
      <c r="B52" s="61"/>
      <c r="C52" s="61"/>
      <c r="D52" s="61"/>
      <c r="E52" s="61"/>
      <c r="F52" s="61"/>
      <c r="G52" s="62"/>
      <c r="H52" s="62"/>
      <c r="I52" s="63"/>
      <c r="J52" s="63"/>
      <c r="K52" s="59"/>
      <c r="L52" s="59"/>
    </row>
    <row r="53" spans="2:12" ht="15" customHeight="1">
      <c r="B53" s="61"/>
      <c r="C53" s="61"/>
      <c r="D53" s="61"/>
      <c r="E53" s="61"/>
      <c r="F53" s="61"/>
      <c r="G53" s="62"/>
      <c r="H53" s="62"/>
      <c r="I53" s="63"/>
      <c r="J53" s="63"/>
      <c r="K53" s="59"/>
      <c r="L53" s="59"/>
    </row>
    <row r="54" spans="2:12" ht="15" customHeight="1">
      <c r="B54" s="61"/>
      <c r="C54" s="61"/>
      <c r="D54" s="61"/>
      <c r="E54" s="61"/>
      <c r="F54" s="61"/>
      <c r="G54" s="62"/>
      <c r="H54" s="62"/>
      <c r="I54" s="63"/>
      <c r="J54" s="63"/>
      <c r="K54" s="59"/>
      <c r="L54" s="59"/>
    </row>
    <row r="55" spans="2:12" ht="15" customHeight="1">
      <c r="B55" s="61"/>
      <c r="C55" s="61"/>
      <c r="D55" s="61"/>
      <c r="E55" s="61"/>
      <c r="F55" s="61"/>
      <c r="G55" s="62"/>
      <c r="H55" s="62"/>
      <c r="I55" s="63"/>
      <c r="J55" s="63"/>
      <c r="K55" s="59"/>
      <c r="L55" s="59"/>
    </row>
    <row r="56" spans="2:12" ht="15" customHeight="1">
      <c r="B56" s="61"/>
      <c r="C56" s="61"/>
      <c r="D56" s="61"/>
      <c r="E56" s="61"/>
      <c r="F56" s="61"/>
      <c r="G56" s="62"/>
      <c r="H56" s="62"/>
      <c r="I56" s="63"/>
      <c r="J56" s="63"/>
      <c r="K56" s="59"/>
      <c r="L56" s="59"/>
    </row>
    <row r="57" spans="2:12" ht="15" customHeight="1">
      <c r="B57" s="61"/>
      <c r="C57" s="61"/>
      <c r="D57" s="61"/>
      <c r="E57" s="61"/>
      <c r="F57" s="61"/>
      <c r="G57" s="62"/>
      <c r="H57" s="62"/>
      <c r="I57" s="63"/>
      <c r="J57" s="63"/>
      <c r="K57" s="59"/>
      <c r="L57" s="59"/>
    </row>
    <row r="58" spans="2:12" ht="15" customHeight="1">
      <c r="B58" s="61"/>
      <c r="C58" s="61"/>
      <c r="D58" s="61"/>
      <c r="E58" s="61"/>
      <c r="F58" s="61"/>
      <c r="G58" s="62"/>
      <c r="H58" s="62"/>
      <c r="I58" s="63"/>
      <c r="J58" s="63"/>
      <c r="K58" s="59"/>
      <c r="L58" s="59"/>
    </row>
    <row r="59" spans="2:12" ht="15" customHeight="1">
      <c r="B59" s="61"/>
      <c r="C59" s="61"/>
      <c r="D59" s="61"/>
      <c r="E59" s="61"/>
      <c r="F59" s="61"/>
      <c r="G59" s="62"/>
      <c r="H59" s="62"/>
      <c r="I59" s="63"/>
      <c r="J59" s="63"/>
      <c r="K59" s="59"/>
      <c r="L59" s="59"/>
    </row>
    <row r="60" spans="2:12" ht="15" customHeight="1">
      <c r="B60" s="61"/>
      <c r="C60" s="61"/>
      <c r="D60" s="61"/>
      <c r="E60" s="61"/>
      <c r="F60" s="61"/>
      <c r="G60" s="62"/>
      <c r="H60" s="62"/>
      <c r="I60" s="63"/>
      <c r="J60" s="63"/>
      <c r="K60" s="59"/>
      <c r="L60" s="59"/>
    </row>
    <row r="61" spans="2:12" ht="15" customHeight="1">
      <c r="B61" s="61"/>
      <c r="C61" s="61"/>
      <c r="D61" s="61"/>
      <c r="E61" s="61"/>
      <c r="F61" s="61"/>
      <c r="G61" s="62"/>
      <c r="H61" s="62"/>
      <c r="I61" s="63"/>
      <c r="J61" s="63"/>
      <c r="K61" s="59"/>
      <c r="L61" s="59"/>
    </row>
    <row r="62" spans="2:12" ht="15" customHeight="1">
      <c r="B62" s="61"/>
      <c r="C62" s="61"/>
      <c r="D62" s="61"/>
      <c r="E62" s="61"/>
      <c r="F62" s="61"/>
      <c r="G62" s="62"/>
      <c r="H62" s="62"/>
      <c r="I62" s="63"/>
      <c r="J62" s="63"/>
      <c r="K62" s="59"/>
      <c r="L62" s="59"/>
    </row>
    <row r="63" spans="2:12" ht="15" customHeight="1">
      <c r="B63" s="61"/>
      <c r="C63" s="61"/>
      <c r="D63" s="61"/>
      <c r="E63" s="61"/>
      <c r="F63" s="61"/>
      <c r="G63" s="62"/>
      <c r="H63" s="62"/>
      <c r="I63" s="63"/>
      <c r="J63" s="63"/>
      <c r="K63" s="59"/>
      <c r="L63" s="59"/>
    </row>
    <row r="64" spans="2:12" ht="15" customHeight="1">
      <c r="B64" s="61"/>
      <c r="C64" s="61"/>
      <c r="D64" s="61"/>
      <c r="E64" s="61"/>
      <c r="F64" s="61"/>
      <c r="G64" s="62"/>
      <c r="H64" s="62"/>
      <c r="I64" s="63"/>
      <c r="J64" s="63"/>
      <c r="K64" s="59"/>
      <c r="L64" s="59"/>
    </row>
    <row r="65" spans="2:12" ht="15" customHeight="1">
      <c r="B65" s="61"/>
      <c r="C65" s="61"/>
      <c r="D65" s="61"/>
      <c r="E65" s="61"/>
      <c r="F65" s="61"/>
      <c r="G65" s="62"/>
      <c r="H65" s="62"/>
      <c r="I65" s="63"/>
      <c r="J65" s="63"/>
      <c r="K65" s="59"/>
      <c r="L65" s="59"/>
    </row>
    <row r="66" spans="2:12" ht="15" customHeight="1">
      <c r="B66" s="61"/>
      <c r="C66" s="61"/>
      <c r="D66" s="61"/>
      <c r="E66" s="61"/>
      <c r="F66" s="61"/>
      <c r="G66" s="62"/>
      <c r="H66" s="62"/>
      <c r="I66" s="63"/>
      <c r="J66" s="63"/>
      <c r="K66" s="59"/>
      <c r="L66" s="59"/>
    </row>
    <row r="67" spans="2:12" ht="15" customHeight="1">
      <c r="B67" s="61"/>
      <c r="C67" s="61"/>
      <c r="D67" s="61"/>
      <c r="E67" s="61"/>
      <c r="F67" s="61"/>
      <c r="G67" s="62"/>
      <c r="H67" s="62"/>
      <c r="I67" s="63"/>
      <c r="J67" s="63"/>
      <c r="K67" s="59"/>
      <c r="L67" s="59"/>
    </row>
    <row r="68" spans="2:12" ht="15" customHeight="1">
      <c r="B68" s="61"/>
      <c r="C68" s="61"/>
      <c r="D68" s="61"/>
      <c r="E68" s="61"/>
      <c r="F68" s="61"/>
      <c r="G68" s="62"/>
      <c r="H68" s="62"/>
      <c r="I68" s="63"/>
      <c r="J68" s="63"/>
      <c r="K68" s="59"/>
      <c r="L68" s="59"/>
    </row>
    <row r="69" spans="2:12" ht="15" customHeight="1">
      <c r="B69" s="61"/>
      <c r="C69" s="61"/>
      <c r="D69" s="61"/>
      <c r="E69" s="61"/>
      <c r="F69" s="61"/>
      <c r="G69" s="62"/>
      <c r="H69" s="62"/>
      <c r="I69" s="63"/>
      <c r="J69" s="63"/>
      <c r="K69" s="59"/>
      <c r="L69" s="59"/>
    </row>
    <row r="70" spans="2:12" ht="15" customHeight="1">
      <c r="B70" s="61"/>
      <c r="C70" s="61"/>
      <c r="D70" s="61"/>
      <c r="E70" s="61"/>
      <c r="F70" s="61"/>
      <c r="G70" s="62"/>
      <c r="H70" s="62"/>
      <c r="I70" s="63"/>
      <c r="J70" s="63"/>
      <c r="K70" s="59"/>
      <c r="L70" s="59"/>
    </row>
    <row r="71" spans="2:12" ht="15" customHeight="1">
      <c r="B71" s="61"/>
      <c r="C71" s="61"/>
      <c r="D71" s="61"/>
      <c r="E71" s="61"/>
      <c r="F71" s="61"/>
      <c r="G71" s="62"/>
      <c r="H71" s="62"/>
      <c r="I71" s="63"/>
      <c r="J71" s="63"/>
      <c r="K71" s="59"/>
      <c r="L71" s="59"/>
    </row>
    <row r="72" spans="2:12" ht="15" customHeight="1">
      <c r="B72" s="61"/>
      <c r="C72" s="61"/>
      <c r="D72" s="61"/>
      <c r="E72" s="61"/>
      <c r="F72" s="61"/>
      <c r="G72" s="62"/>
      <c r="H72" s="62"/>
      <c r="I72" s="63"/>
      <c r="J72" s="63"/>
      <c r="K72" s="59"/>
      <c r="L72" s="59"/>
    </row>
    <row r="73" spans="2:12" ht="15" customHeight="1">
      <c r="B73" s="61"/>
      <c r="C73" s="61"/>
      <c r="D73" s="61"/>
      <c r="E73" s="61"/>
      <c r="F73" s="61"/>
      <c r="G73" s="62"/>
      <c r="H73" s="62"/>
      <c r="I73" s="63"/>
      <c r="J73" s="63"/>
      <c r="K73" s="59"/>
      <c r="L73" s="59"/>
    </row>
    <row r="74" spans="2:12" ht="15" customHeight="1">
      <c r="B74" s="61"/>
      <c r="C74" s="61"/>
      <c r="D74" s="61"/>
      <c r="E74" s="61"/>
      <c r="F74" s="61"/>
      <c r="G74" s="62"/>
      <c r="H74" s="62"/>
      <c r="I74" s="63"/>
      <c r="J74" s="63"/>
      <c r="K74" s="59"/>
      <c r="L74" s="59"/>
    </row>
    <row r="75" spans="2:12" ht="15" customHeight="1">
      <c r="B75" s="61"/>
      <c r="C75" s="61"/>
      <c r="D75" s="61"/>
      <c r="E75" s="61"/>
      <c r="F75" s="61"/>
      <c r="G75" s="62"/>
      <c r="H75" s="62"/>
      <c r="I75" s="63"/>
      <c r="J75" s="63"/>
      <c r="K75" s="59"/>
      <c r="L75" s="59"/>
    </row>
    <row r="76" spans="2:12" ht="15" customHeight="1">
      <c r="B76" s="61"/>
      <c r="C76" s="61"/>
      <c r="D76" s="61"/>
      <c r="E76" s="61"/>
      <c r="F76" s="61"/>
      <c r="G76" s="62"/>
      <c r="H76" s="62"/>
      <c r="I76" s="63"/>
      <c r="J76" s="63"/>
      <c r="K76" s="59"/>
      <c r="L76" s="59"/>
    </row>
    <row r="77" spans="2:12" ht="15" customHeight="1">
      <c r="B77" s="61"/>
      <c r="C77" s="61"/>
      <c r="D77" s="61"/>
      <c r="E77" s="61"/>
      <c r="F77" s="61"/>
      <c r="G77" s="62"/>
      <c r="H77" s="62"/>
      <c r="I77" s="63"/>
      <c r="J77" s="63"/>
      <c r="K77" s="59"/>
      <c r="L77" s="59"/>
    </row>
    <row r="78" spans="2:12" ht="15" customHeight="1">
      <c r="B78" s="61"/>
      <c r="C78" s="61"/>
      <c r="D78" s="61"/>
      <c r="E78" s="61"/>
      <c r="F78" s="61"/>
      <c r="G78" s="62"/>
      <c r="H78" s="62"/>
      <c r="I78" s="63"/>
      <c r="J78" s="63"/>
      <c r="K78" s="59"/>
      <c r="L78" s="59"/>
    </row>
    <row r="79" spans="2:12" ht="15" customHeight="1">
      <c r="B79" s="61"/>
      <c r="C79" s="61"/>
      <c r="D79" s="61"/>
      <c r="E79" s="61"/>
      <c r="F79" s="61"/>
      <c r="G79" s="62"/>
      <c r="H79" s="62"/>
      <c r="I79" s="63"/>
      <c r="J79" s="63"/>
      <c r="K79" s="59"/>
      <c r="L79" s="59"/>
    </row>
    <row r="80" spans="2:12" ht="15" customHeight="1">
      <c r="B80" s="61"/>
      <c r="C80" s="61"/>
      <c r="D80" s="61"/>
      <c r="E80" s="61"/>
      <c r="F80" s="61"/>
      <c r="G80" s="62"/>
      <c r="H80" s="62"/>
      <c r="I80" s="63"/>
      <c r="J80" s="63"/>
      <c r="K80" s="59"/>
      <c r="L80" s="59"/>
    </row>
    <row r="81" spans="2:12" ht="15" customHeight="1">
      <c r="B81" s="61"/>
      <c r="C81" s="61"/>
      <c r="D81" s="61"/>
      <c r="E81" s="61"/>
      <c r="F81" s="61"/>
      <c r="G81" s="62"/>
      <c r="H81" s="62"/>
      <c r="I81" s="63"/>
      <c r="J81" s="63"/>
      <c r="K81" s="59"/>
      <c r="L81" s="59"/>
    </row>
    <row r="82" spans="2:12" ht="15" customHeight="1">
      <c r="B82" s="61"/>
      <c r="C82" s="61"/>
      <c r="D82" s="61"/>
      <c r="E82" s="61"/>
      <c r="F82" s="61"/>
      <c r="G82" s="62"/>
      <c r="H82" s="62"/>
      <c r="I82" s="63"/>
      <c r="J82" s="63"/>
      <c r="K82" s="59"/>
      <c r="L82" s="59"/>
    </row>
    <row r="83" spans="2:12" ht="15" customHeight="1">
      <c r="B83" s="61"/>
      <c r="C83" s="61"/>
      <c r="D83" s="61"/>
      <c r="E83" s="61"/>
      <c r="F83" s="61"/>
      <c r="G83" s="62"/>
      <c r="H83" s="62"/>
      <c r="I83" s="63"/>
      <c r="J83" s="63"/>
      <c r="K83" s="59"/>
      <c r="L83" s="59"/>
    </row>
    <row r="84" spans="2:12" ht="15" customHeight="1">
      <c r="B84" s="61"/>
      <c r="C84" s="61"/>
      <c r="D84" s="61"/>
      <c r="E84" s="61"/>
      <c r="F84" s="61"/>
      <c r="G84" s="62"/>
      <c r="H84" s="62"/>
      <c r="I84" s="63"/>
      <c r="J84" s="63"/>
      <c r="K84" s="59"/>
      <c r="L84" s="59"/>
    </row>
    <row r="85" spans="2:12" ht="15" customHeight="1">
      <c r="B85" s="61"/>
      <c r="C85" s="61"/>
      <c r="D85" s="61"/>
      <c r="E85" s="61"/>
      <c r="F85" s="61"/>
      <c r="G85" s="62"/>
      <c r="H85" s="62"/>
      <c r="I85" s="63"/>
      <c r="J85" s="63"/>
      <c r="K85" s="59"/>
      <c r="L85" s="59"/>
    </row>
    <row r="86" spans="2:12" ht="15" customHeight="1">
      <c r="B86" s="61"/>
      <c r="C86" s="61"/>
      <c r="D86" s="61"/>
      <c r="E86" s="61"/>
      <c r="F86" s="61"/>
      <c r="G86" s="62"/>
      <c r="H86" s="62"/>
      <c r="I86" s="63"/>
      <c r="J86" s="63"/>
      <c r="K86" s="59"/>
      <c r="L86" s="59"/>
    </row>
    <row r="87" spans="2:12" ht="15" customHeight="1">
      <c r="B87" s="61"/>
      <c r="C87" s="61"/>
      <c r="D87" s="61"/>
      <c r="E87" s="61"/>
      <c r="F87" s="61"/>
      <c r="G87" s="62"/>
      <c r="H87" s="62"/>
      <c r="I87" s="63"/>
      <c r="J87" s="63"/>
      <c r="K87" s="59"/>
      <c r="L87" s="59"/>
    </row>
    <row r="88" spans="2:12" ht="15" customHeight="1">
      <c r="B88" s="61"/>
      <c r="C88" s="61"/>
      <c r="D88" s="61"/>
      <c r="E88" s="61"/>
      <c r="F88" s="61"/>
      <c r="G88" s="62"/>
      <c r="H88" s="62"/>
      <c r="I88" s="63"/>
      <c r="J88" s="63"/>
      <c r="K88" s="59"/>
      <c r="L88" s="59"/>
    </row>
    <row r="89" spans="2:12" ht="15" customHeight="1">
      <c r="B89" s="61"/>
      <c r="C89" s="61"/>
      <c r="D89" s="61"/>
      <c r="E89" s="61"/>
      <c r="F89" s="61"/>
      <c r="G89" s="62"/>
      <c r="H89" s="62"/>
      <c r="I89" s="63"/>
      <c r="J89" s="63"/>
      <c r="K89" s="59"/>
      <c r="L89" s="59"/>
    </row>
    <row r="90" spans="2:12" ht="15" customHeight="1">
      <c r="B90" s="61"/>
      <c r="C90" s="61"/>
      <c r="D90" s="61"/>
      <c r="E90" s="61"/>
      <c r="F90" s="61"/>
      <c r="G90" s="62"/>
      <c r="H90" s="62"/>
      <c r="I90" s="63"/>
      <c r="J90" s="63"/>
      <c r="K90" s="59"/>
      <c r="L90" s="59"/>
    </row>
    <row r="91" spans="2:12" ht="15" customHeight="1">
      <c r="B91" s="61"/>
      <c r="C91" s="61"/>
      <c r="D91" s="61"/>
      <c r="E91" s="61"/>
      <c r="F91" s="61"/>
      <c r="G91" s="62"/>
      <c r="H91" s="62"/>
      <c r="I91" s="63"/>
      <c r="J91" s="63"/>
      <c r="K91" s="59"/>
      <c r="L91" s="59"/>
    </row>
    <row r="92" spans="2:12" ht="15" customHeight="1">
      <c r="B92" s="61"/>
      <c r="C92" s="61"/>
      <c r="D92" s="61"/>
      <c r="E92" s="61"/>
      <c r="F92" s="61"/>
      <c r="G92" s="62"/>
      <c r="H92" s="62"/>
      <c r="I92" s="63"/>
      <c r="J92" s="63"/>
      <c r="K92" s="59"/>
      <c r="L92" s="59"/>
    </row>
    <row r="93" spans="2:12" ht="15" customHeight="1">
      <c r="B93" s="61"/>
      <c r="C93" s="61"/>
      <c r="D93" s="61"/>
      <c r="E93" s="61"/>
      <c r="F93" s="61"/>
      <c r="G93" s="62"/>
      <c r="H93" s="62"/>
      <c r="I93" s="63"/>
      <c r="J93" s="63"/>
      <c r="K93" s="59"/>
      <c r="L93" s="59"/>
    </row>
    <row r="94" spans="2:12" ht="15" customHeight="1">
      <c r="B94" s="61"/>
      <c r="C94" s="61"/>
      <c r="D94" s="61"/>
      <c r="E94" s="61"/>
      <c r="F94" s="61"/>
      <c r="G94" s="62"/>
      <c r="H94" s="62"/>
      <c r="I94" s="63"/>
      <c r="J94" s="63"/>
      <c r="K94" s="59"/>
      <c r="L94" s="59"/>
    </row>
    <row r="95" spans="2:12" ht="15" customHeight="1">
      <c r="B95" s="61"/>
      <c r="C95" s="61"/>
      <c r="D95" s="61"/>
      <c r="E95" s="61"/>
      <c r="F95" s="61"/>
      <c r="G95" s="62"/>
      <c r="H95" s="62"/>
      <c r="I95" s="63"/>
      <c r="J95" s="63"/>
      <c r="K95" s="59"/>
      <c r="L95" s="59"/>
    </row>
    <row r="96" spans="2:12" ht="15" customHeight="1">
      <c r="B96" s="61"/>
      <c r="C96" s="61"/>
      <c r="D96" s="61"/>
      <c r="E96" s="61"/>
      <c r="F96" s="61"/>
      <c r="G96" s="62"/>
      <c r="H96" s="62"/>
      <c r="I96" s="63"/>
      <c r="J96" s="63"/>
      <c r="K96" s="59"/>
      <c r="L96" s="59"/>
    </row>
    <row r="97" spans="2:12" ht="15" customHeight="1">
      <c r="B97" s="61"/>
      <c r="C97" s="61"/>
      <c r="D97" s="61"/>
      <c r="E97" s="61"/>
      <c r="F97" s="61"/>
      <c r="G97" s="62"/>
      <c r="H97" s="62"/>
      <c r="I97" s="63"/>
      <c r="J97" s="63"/>
      <c r="K97" s="59"/>
      <c r="L97" s="59"/>
    </row>
    <row r="98" spans="2:12" ht="15" customHeight="1">
      <c r="B98" s="61"/>
      <c r="C98" s="61"/>
      <c r="D98" s="61"/>
      <c r="E98" s="61"/>
      <c r="F98" s="61"/>
      <c r="G98" s="62"/>
      <c r="H98" s="62"/>
      <c r="I98" s="63"/>
      <c r="J98" s="63"/>
      <c r="K98" s="59"/>
      <c r="L98" s="59"/>
    </row>
    <row r="99" spans="2:12" ht="15" customHeight="1">
      <c r="B99" s="61"/>
      <c r="C99" s="61"/>
      <c r="D99" s="61"/>
      <c r="E99" s="61"/>
      <c r="F99" s="61"/>
      <c r="G99" s="62"/>
      <c r="H99" s="62"/>
      <c r="I99" s="63"/>
      <c r="J99" s="63"/>
      <c r="K99" s="59"/>
      <c r="L99" s="59"/>
    </row>
    <row r="100" spans="2:12" ht="15" customHeight="1">
      <c r="B100" s="61"/>
      <c r="C100" s="61"/>
      <c r="D100" s="61"/>
      <c r="E100" s="61"/>
      <c r="F100" s="61"/>
      <c r="G100" s="62"/>
      <c r="H100" s="62"/>
      <c r="I100" s="63"/>
      <c r="J100" s="63"/>
      <c r="K100" s="59"/>
      <c r="L100" s="59"/>
    </row>
    <row r="101" spans="2:12" ht="15" customHeight="1">
      <c r="B101" s="61"/>
      <c r="C101" s="61"/>
      <c r="D101" s="61"/>
      <c r="E101" s="61"/>
      <c r="F101" s="61"/>
      <c r="G101" s="62"/>
      <c r="H101" s="62"/>
      <c r="I101" s="63"/>
      <c r="J101" s="63"/>
      <c r="K101" s="59"/>
      <c r="L101" s="59"/>
    </row>
    <row r="102" spans="2:12" ht="15" customHeight="1">
      <c r="B102" s="61"/>
      <c r="C102" s="61"/>
      <c r="D102" s="61"/>
      <c r="E102" s="61"/>
      <c r="F102" s="61"/>
      <c r="G102" s="62"/>
      <c r="H102" s="62"/>
      <c r="I102" s="63"/>
      <c r="J102" s="63"/>
      <c r="K102" s="59"/>
      <c r="L102" s="59"/>
    </row>
    <row r="103" spans="2:12" ht="15" customHeight="1">
      <c r="B103" s="61"/>
      <c r="C103" s="61"/>
      <c r="D103" s="61"/>
      <c r="E103" s="61"/>
      <c r="F103" s="61"/>
      <c r="G103" s="62"/>
      <c r="H103" s="62"/>
      <c r="I103" s="63"/>
      <c r="J103" s="63"/>
      <c r="K103" s="59"/>
      <c r="L103" s="59"/>
    </row>
    <row r="104" spans="2:12" ht="15" customHeight="1">
      <c r="B104" s="61"/>
      <c r="C104" s="61"/>
      <c r="D104" s="61"/>
      <c r="E104" s="61"/>
      <c r="F104" s="61"/>
      <c r="G104" s="62"/>
      <c r="H104" s="62"/>
      <c r="I104" s="63"/>
      <c r="J104" s="63"/>
      <c r="K104" s="59"/>
      <c r="L104" s="59"/>
    </row>
    <row r="105" spans="2:12" ht="15" customHeight="1">
      <c r="B105" s="61"/>
      <c r="C105" s="61"/>
      <c r="D105" s="61"/>
      <c r="E105" s="61"/>
      <c r="F105" s="61"/>
      <c r="G105" s="62"/>
      <c r="H105" s="62"/>
      <c r="I105" s="63"/>
      <c r="J105" s="63"/>
      <c r="K105" s="59"/>
      <c r="L105" s="59"/>
    </row>
    <row r="106" spans="2:12" ht="15" customHeight="1">
      <c r="B106" s="61"/>
      <c r="C106" s="61"/>
      <c r="D106" s="61"/>
      <c r="E106" s="61"/>
      <c r="F106" s="61"/>
      <c r="G106" s="62"/>
      <c r="H106" s="62"/>
      <c r="I106" s="63"/>
      <c r="J106" s="63"/>
      <c r="K106" s="59"/>
      <c r="L106" s="59"/>
    </row>
    <row r="107" spans="2:12" ht="15" customHeight="1">
      <c r="B107" s="61"/>
      <c r="C107" s="61"/>
      <c r="D107" s="61"/>
      <c r="E107" s="61"/>
      <c r="F107" s="61"/>
      <c r="G107" s="62"/>
      <c r="H107" s="62"/>
      <c r="I107" s="63"/>
      <c r="J107" s="63"/>
      <c r="K107" s="59"/>
      <c r="L107" s="59"/>
    </row>
    <row r="108" spans="2:12" ht="15" customHeight="1">
      <c r="B108" s="61"/>
      <c r="C108" s="61"/>
      <c r="D108" s="61"/>
      <c r="E108" s="61"/>
      <c r="F108" s="61"/>
      <c r="G108" s="62"/>
      <c r="H108" s="62"/>
      <c r="I108" s="63"/>
      <c r="J108" s="63"/>
      <c r="K108" s="59"/>
      <c r="L108" s="59"/>
    </row>
    <row r="109" spans="2:12" ht="15" customHeight="1">
      <c r="B109" s="61"/>
      <c r="C109" s="61"/>
      <c r="D109" s="61"/>
      <c r="E109" s="61"/>
      <c r="F109" s="61"/>
      <c r="G109" s="62"/>
      <c r="H109" s="62"/>
      <c r="I109" s="63"/>
      <c r="J109" s="63"/>
      <c r="K109" s="59"/>
      <c r="L109" s="59"/>
    </row>
    <row r="110" spans="2:12" ht="15" customHeight="1">
      <c r="B110" s="61"/>
      <c r="C110" s="61"/>
      <c r="D110" s="61"/>
      <c r="E110" s="61"/>
      <c r="F110" s="61"/>
      <c r="G110" s="62"/>
      <c r="H110" s="62"/>
      <c r="I110" s="63"/>
      <c r="J110" s="63"/>
      <c r="K110" s="59"/>
      <c r="L110" s="59"/>
    </row>
    <row r="111" spans="2:12" ht="15" customHeight="1">
      <c r="B111" s="61"/>
      <c r="C111" s="61"/>
      <c r="D111" s="61"/>
      <c r="E111" s="61"/>
      <c r="F111" s="61"/>
      <c r="G111" s="62"/>
      <c r="H111" s="62"/>
      <c r="I111" s="63"/>
      <c r="J111" s="63"/>
      <c r="K111" s="59"/>
      <c r="L111" s="59"/>
    </row>
    <row r="112" spans="2:12" ht="15" customHeight="1">
      <c r="B112" s="61"/>
      <c r="C112" s="61"/>
      <c r="D112" s="61"/>
      <c r="E112" s="61"/>
      <c r="F112" s="61"/>
      <c r="G112" s="62"/>
      <c r="H112" s="62"/>
      <c r="I112" s="63"/>
      <c r="J112" s="63"/>
      <c r="K112" s="59"/>
      <c r="L112" s="59"/>
    </row>
    <row r="113" spans="2:12" ht="15" customHeight="1">
      <c r="B113" s="61"/>
      <c r="C113" s="61"/>
      <c r="D113" s="61"/>
      <c r="E113" s="61"/>
      <c r="F113" s="61"/>
      <c r="G113" s="62"/>
      <c r="H113" s="62"/>
      <c r="I113" s="63"/>
      <c r="J113" s="63"/>
      <c r="K113" s="59"/>
      <c r="L113" s="59"/>
    </row>
    <row r="114" spans="2:12" ht="15" customHeight="1">
      <c r="B114" s="61"/>
      <c r="C114" s="61"/>
      <c r="D114" s="61"/>
      <c r="E114" s="61"/>
      <c r="F114" s="61"/>
      <c r="G114" s="62"/>
      <c r="H114" s="62"/>
      <c r="I114" s="63"/>
      <c r="J114" s="63"/>
      <c r="K114" s="59"/>
      <c r="L114" s="59"/>
    </row>
    <row r="115" spans="2:12" ht="15" customHeight="1">
      <c r="B115" s="61"/>
      <c r="C115" s="61"/>
      <c r="D115" s="61"/>
      <c r="E115" s="61"/>
      <c r="F115" s="61"/>
      <c r="G115" s="62"/>
      <c r="H115" s="62"/>
      <c r="I115" s="63"/>
      <c r="J115" s="63"/>
      <c r="K115" s="59"/>
      <c r="L115" s="59"/>
    </row>
    <row r="116" spans="2:12" ht="15" customHeight="1">
      <c r="B116" s="61"/>
      <c r="C116" s="61"/>
      <c r="D116" s="61"/>
      <c r="E116" s="61"/>
      <c r="F116" s="61"/>
      <c r="G116" s="62"/>
      <c r="H116" s="62"/>
      <c r="I116" s="63"/>
      <c r="J116" s="63"/>
      <c r="K116" s="59"/>
      <c r="L116" s="59"/>
    </row>
    <row r="117" spans="2:12" ht="15" customHeight="1">
      <c r="B117" s="61"/>
      <c r="C117" s="61"/>
      <c r="D117" s="61"/>
      <c r="E117" s="61"/>
      <c r="F117" s="61"/>
      <c r="G117" s="62"/>
      <c r="H117" s="62"/>
      <c r="I117" s="63"/>
      <c r="J117" s="63"/>
      <c r="K117" s="59"/>
      <c r="L117" s="59"/>
    </row>
    <row r="118" spans="2:12" ht="15" customHeight="1">
      <c r="B118" s="61"/>
      <c r="C118" s="61"/>
      <c r="D118" s="61"/>
      <c r="E118" s="61"/>
      <c r="F118" s="61"/>
      <c r="G118" s="62"/>
      <c r="H118" s="62"/>
      <c r="I118" s="63"/>
      <c r="J118" s="63"/>
      <c r="K118" s="59"/>
      <c r="L118" s="59"/>
    </row>
    <row r="119" spans="2:12" ht="15" customHeight="1">
      <c r="B119" s="61"/>
      <c r="C119" s="61"/>
      <c r="D119" s="61"/>
      <c r="E119" s="61"/>
      <c r="F119" s="61"/>
      <c r="G119" s="62"/>
      <c r="H119" s="62"/>
      <c r="I119" s="63"/>
      <c r="J119" s="63"/>
      <c r="K119" s="59"/>
      <c r="L119" s="59"/>
    </row>
    <row r="120" spans="2:12" ht="15" customHeight="1">
      <c r="B120" s="61"/>
      <c r="C120" s="61"/>
      <c r="D120" s="61"/>
      <c r="E120" s="61"/>
      <c r="F120" s="61"/>
      <c r="G120" s="62"/>
      <c r="H120" s="62"/>
      <c r="I120" s="63"/>
      <c r="J120" s="63"/>
      <c r="K120" s="59"/>
      <c r="L120" s="59"/>
    </row>
    <row r="121" spans="2:12" ht="15" customHeight="1">
      <c r="B121" s="61"/>
      <c r="C121" s="61"/>
      <c r="D121" s="61"/>
      <c r="E121" s="61"/>
      <c r="F121" s="61"/>
      <c r="G121" s="62"/>
      <c r="H121" s="62"/>
      <c r="I121" s="63"/>
      <c r="J121" s="63"/>
      <c r="K121" s="59"/>
      <c r="L121" s="59"/>
    </row>
    <row r="122" spans="2:12" ht="15" customHeight="1">
      <c r="B122" s="61"/>
      <c r="C122" s="61"/>
      <c r="D122" s="61"/>
      <c r="E122" s="61"/>
      <c r="F122" s="61"/>
      <c r="G122" s="62"/>
      <c r="H122" s="62"/>
      <c r="I122" s="63"/>
      <c r="J122" s="63"/>
      <c r="K122" s="59"/>
      <c r="L122" s="59"/>
    </row>
    <row r="123" spans="2:12" ht="15" customHeight="1">
      <c r="B123" s="61"/>
      <c r="C123" s="61"/>
      <c r="D123" s="61"/>
      <c r="E123" s="61"/>
      <c r="F123" s="61"/>
      <c r="G123" s="62"/>
      <c r="H123" s="62"/>
      <c r="I123" s="63"/>
      <c r="J123" s="63"/>
      <c r="K123" s="59"/>
      <c r="L123" s="59"/>
    </row>
    <row r="124" spans="2:12" ht="15" customHeight="1">
      <c r="B124" s="61"/>
      <c r="C124" s="61"/>
      <c r="D124" s="61"/>
      <c r="E124" s="61"/>
      <c r="F124" s="61"/>
      <c r="G124" s="62"/>
      <c r="H124" s="62"/>
      <c r="I124" s="63"/>
      <c r="J124" s="63"/>
      <c r="K124" s="59"/>
      <c r="L124" s="59"/>
    </row>
    <row r="125" spans="2:12" ht="15" customHeight="1">
      <c r="B125" s="61"/>
      <c r="C125" s="61"/>
      <c r="D125" s="61"/>
      <c r="E125" s="61"/>
      <c r="F125" s="61"/>
      <c r="G125" s="62"/>
      <c r="H125" s="62"/>
      <c r="I125" s="63"/>
      <c r="J125" s="63"/>
      <c r="K125" s="59"/>
      <c r="L125" s="59"/>
    </row>
    <row r="126" spans="2:12" ht="15" customHeight="1">
      <c r="B126" s="61"/>
      <c r="C126" s="61"/>
      <c r="D126" s="61"/>
      <c r="E126" s="61"/>
      <c r="F126" s="61"/>
      <c r="G126" s="62"/>
      <c r="H126" s="62"/>
      <c r="I126" s="63"/>
      <c r="J126" s="63"/>
      <c r="K126" s="59"/>
      <c r="L126" s="59"/>
    </row>
    <row r="127" spans="2:12" ht="15" customHeight="1">
      <c r="B127" s="61"/>
      <c r="C127" s="61"/>
      <c r="D127" s="61"/>
      <c r="E127" s="61"/>
      <c r="F127" s="61"/>
      <c r="G127" s="62"/>
      <c r="H127" s="62"/>
      <c r="I127" s="63"/>
      <c r="J127" s="63"/>
      <c r="K127" s="59"/>
      <c r="L127" s="59"/>
    </row>
    <row r="128" spans="2:12" ht="15" customHeight="1">
      <c r="B128" s="61"/>
      <c r="C128" s="61"/>
      <c r="D128" s="61"/>
      <c r="E128" s="61"/>
      <c r="F128" s="61"/>
      <c r="G128" s="62"/>
      <c r="H128" s="62"/>
      <c r="I128" s="63"/>
      <c r="J128" s="63"/>
      <c r="K128" s="59"/>
      <c r="L128" s="59"/>
    </row>
    <row r="129" spans="2:12" ht="15" customHeight="1">
      <c r="B129" s="61"/>
      <c r="C129" s="61"/>
      <c r="D129" s="61"/>
      <c r="E129" s="61"/>
      <c r="F129" s="61"/>
      <c r="G129" s="62"/>
      <c r="H129" s="62"/>
      <c r="I129" s="63"/>
      <c r="J129" s="63"/>
      <c r="K129" s="59"/>
      <c r="L129" s="59"/>
    </row>
    <row r="130" spans="2:12" ht="15" customHeight="1">
      <c r="B130" s="61"/>
      <c r="C130" s="61"/>
      <c r="D130" s="61"/>
      <c r="E130" s="61"/>
      <c r="F130" s="61"/>
      <c r="G130" s="62"/>
      <c r="H130" s="62"/>
      <c r="I130" s="63"/>
      <c r="J130" s="63"/>
      <c r="K130" s="59"/>
      <c r="L130" s="59"/>
    </row>
    <row r="131" spans="2:12" ht="15" customHeight="1">
      <c r="B131" s="61"/>
      <c r="C131" s="61"/>
      <c r="D131" s="61"/>
      <c r="E131" s="61"/>
      <c r="F131" s="61"/>
      <c r="G131" s="62"/>
      <c r="H131" s="62"/>
      <c r="I131" s="63"/>
      <c r="J131" s="63"/>
      <c r="K131" s="59"/>
      <c r="L131" s="59"/>
    </row>
    <row r="132" spans="2:12" ht="15" customHeight="1">
      <c r="B132" s="61"/>
      <c r="C132" s="61"/>
      <c r="D132" s="61"/>
      <c r="E132" s="61"/>
      <c r="F132" s="61"/>
      <c r="G132" s="62"/>
      <c r="H132" s="62"/>
      <c r="I132" s="63"/>
      <c r="J132" s="63"/>
      <c r="K132" s="59"/>
      <c r="L132" s="59"/>
    </row>
    <row r="133" spans="2:12" ht="15" customHeight="1">
      <c r="B133" s="61"/>
      <c r="C133" s="61"/>
      <c r="D133" s="61"/>
      <c r="E133" s="61"/>
      <c r="F133" s="61"/>
      <c r="G133" s="62"/>
      <c r="H133" s="62"/>
      <c r="I133" s="63"/>
      <c r="J133" s="63"/>
      <c r="K133" s="59"/>
      <c r="L133" s="59"/>
    </row>
    <row r="134" spans="2:12" ht="15" customHeight="1">
      <c r="B134" s="61"/>
      <c r="C134" s="61"/>
      <c r="D134" s="61"/>
      <c r="E134" s="61"/>
      <c r="F134" s="61"/>
      <c r="G134" s="62"/>
      <c r="H134" s="62"/>
      <c r="I134" s="63"/>
      <c r="J134" s="63"/>
      <c r="K134" s="59"/>
      <c r="L134" s="59"/>
    </row>
    <row r="135" spans="2:12" ht="15" customHeight="1">
      <c r="B135" s="61"/>
      <c r="C135" s="61"/>
      <c r="D135" s="61"/>
      <c r="E135" s="61"/>
      <c r="F135" s="61"/>
      <c r="G135" s="62"/>
      <c r="H135" s="62"/>
      <c r="I135" s="63"/>
      <c r="J135" s="63"/>
      <c r="K135" s="59"/>
      <c r="L135" s="59"/>
    </row>
    <row r="136" spans="2:12" ht="15" customHeight="1">
      <c r="B136" s="61"/>
      <c r="C136" s="61"/>
      <c r="D136" s="61"/>
      <c r="E136" s="61"/>
      <c r="F136" s="61"/>
      <c r="G136" s="62"/>
      <c r="H136" s="62"/>
      <c r="I136" s="63"/>
      <c r="J136" s="63"/>
      <c r="K136" s="59"/>
      <c r="L136" s="59"/>
    </row>
    <row r="137" spans="2:12" ht="15" customHeight="1">
      <c r="B137" s="61"/>
      <c r="C137" s="61"/>
      <c r="D137" s="61"/>
      <c r="E137" s="61"/>
      <c r="F137" s="61"/>
      <c r="G137" s="62"/>
      <c r="H137" s="62"/>
      <c r="I137" s="63"/>
      <c r="J137" s="63"/>
      <c r="K137" s="59"/>
      <c r="L137" s="59"/>
    </row>
    <row r="138" spans="2:12" ht="15" customHeight="1">
      <c r="B138" s="61"/>
      <c r="C138" s="61"/>
      <c r="D138" s="61"/>
      <c r="E138" s="61"/>
      <c r="F138" s="61"/>
      <c r="G138" s="62"/>
      <c r="H138" s="62"/>
      <c r="I138" s="63"/>
      <c r="J138" s="63"/>
      <c r="K138" s="59"/>
      <c r="L138" s="59"/>
    </row>
    <row r="139" spans="2:12" ht="15" customHeight="1">
      <c r="B139" s="61"/>
      <c r="C139" s="61"/>
      <c r="D139" s="61"/>
      <c r="E139" s="61"/>
      <c r="F139" s="61"/>
      <c r="G139" s="62"/>
      <c r="H139" s="62"/>
      <c r="I139" s="63"/>
      <c r="J139" s="63"/>
      <c r="K139" s="59"/>
      <c r="L139" s="59"/>
    </row>
    <row r="140" spans="2:12" ht="15" customHeight="1">
      <c r="B140" s="61"/>
      <c r="C140" s="61"/>
      <c r="D140" s="61"/>
      <c r="E140" s="61"/>
      <c r="F140" s="61"/>
      <c r="G140" s="62"/>
      <c r="H140" s="62"/>
      <c r="I140" s="63"/>
      <c r="J140" s="63"/>
      <c r="K140" s="59"/>
      <c r="L140" s="59"/>
    </row>
    <row r="141" spans="2:12" ht="15" customHeight="1">
      <c r="B141" s="61"/>
      <c r="C141" s="61"/>
      <c r="D141" s="61"/>
      <c r="E141" s="61"/>
      <c r="F141" s="61"/>
      <c r="G141" s="62"/>
      <c r="H141" s="62"/>
      <c r="I141" s="63"/>
      <c r="J141" s="63"/>
      <c r="K141" s="59"/>
      <c r="L141" s="59"/>
    </row>
    <row r="142" spans="2:12" ht="15" customHeight="1">
      <c r="B142" s="61"/>
      <c r="C142" s="61"/>
      <c r="D142" s="61"/>
      <c r="E142" s="61"/>
      <c r="F142" s="61"/>
      <c r="G142" s="62"/>
      <c r="H142" s="62"/>
      <c r="I142" s="63"/>
      <c r="J142" s="63"/>
      <c r="K142" s="59"/>
      <c r="L142" s="59"/>
    </row>
    <row r="143" spans="2:12" ht="15" customHeight="1">
      <c r="B143" s="61"/>
      <c r="C143" s="61"/>
      <c r="D143" s="61"/>
      <c r="E143" s="61"/>
      <c r="F143" s="61"/>
      <c r="G143" s="62"/>
      <c r="H143" s="62"/>
      <c r="I143" s="63"/>
      <c r="J143" s="63"/>
      <c r="K143" s="59"/>
      <c r="L143" s="59"/>
    </row>
    <row r="144" spans="2:12" ht="15" customHeight="1">
      <c r="B144" s="61"/>
      <c r="C144" s="61"/>
      <c r="D144" s="61"/>
      <c r="E144" s="61"/>
      <c r="F144" s="61"/>
      <c r="G144" s="62"/>
      <c r="H144" s="62"/>
      <c r="I144" s="63"/>
      <c r="J144" s="63"/>
      <c r="K144" s="59"/>
      <c r="L144" s="59"/>
    </row>
    <row r="145" spans="2:12" ht="15" customHeight="1">
      <c r="B145" s="61"/>
      <c r="C145" s="61"/>
      <c r="D145" s="61"/>
      <c r="E145" s="61"/>
      <c r="F145" s="61"/>
      <c r="G145" s="62"/>
      <c r="H145" s="62"/>
      <c r="I145" s="63"/>
      <c r="J145" s="63"/>
      <c r="K145" s="59"/>
      <c r="L145" s="59"/>
    </row>
    <row r="146" spans="2:12" ht="15" customHeight="1">
      <c r="B146" s="61"/>
      <c r="C146" s="61"/>
      <c r="D146" s="61"/>
      <c r="E146" s="61"/>
      <c r="F146" s="61"/>
      <c r="G146" s="62"/>
      <c r="H146" s="62"/>
      <c r="I146" s="63"/>
      <c r="J146" s="63"/>
      <c r="K146" s="59"/>
      <c r="L146" s="59"/>
    </row>
    <row r="147" spans="2:12" ht="15" customHeight="1">
      <c r="B147" s="61"/>
      <c r="C147" s="61"/>
      <c r="D147" s="61"/>
      <c r="E147" s="61"/>
      <c r="F147" s="61"/>
      <c r="G147" s="62"/>
      <c r="H147" s="62"/>
      <c r="I147" s="63"/>
      <c r="J147" s="63"/>
      <c r="K147" s="59"/>
      <c r="L147" s="59"/>
    </row>
    <row r="148" spans="2:12" ht="15" customHeight="1">
      <c r="B148" s="61"/>
      <c r="C148" s="61"/>
      <c r="D148" s="61"/>
      <c r="E148" s="61"/>
      <c r="F148" s="61"/>
      <c r="G148" s="62"/>
      <c r="H148" s="62"/>
      <c r="I148" s="63"/>
      <c r="J148" s="63"/>
      <c r="K148" s="59"/>
      <c r="L148" s="59"/>
    </row>
    <row r="149" spans="2:12" ht="15" customHeight="1">
      <c r="B149" s="61"/>
      <c r="C149" s="61"/>
      <c r="D149" s="61"/>
      <c r="E149" s="61"/>
      <c r="F149" s="61"/>
      <c r="G149" s="62"/>
      <c r="H149" s="62"/>
      <c r="I149" s="63"/>
      <c r="J149" s="63"/>
      <c r="K149" s="59"/>
      <c r="L149" s="59"/>
    </row>
    <row r="150" spans="2:12" ht="15" customHeight="1">
      <c r="B150" s="61"/>
      <c r="C150" s="61"/>
      <c r="D150" s="61"/>
      <c r="E150" s="61"/>
      <c r="F150" s="61"/>
      <c r="G150" s="62"/>
      <c r="H150" s="62"/>
      <c r="I150" s="63"/>
      <c r="J150" s="63"/>
      <c r="K150" s="59"/>
      <c r="L150" s="59"/>
    </row>
    <row r="151" spans="2:12" ht="15" customHeight="1">
      <c r="B151" s="61"/>
      <c r="C151" s="61"/>
      <c r="D151" s="61"/>
      <c r="E151" s="61"/>
      <c r="F151" s="61"/>
      <c r="G151" s="62"/>
      <c r="H151" s="62"/>
      <c r="I151" s="63"/>
      <c r="J151" s="63"/>
      <c r="K151" s="59"/>
      <c r="L151" s="59"/>
    </row>
    <row r="152" spans="2:12" ht="15" customHeight="1">
      <c r="B152" s="61"/>
      <c r="C152" s="61"/>
      <c r="D152" s="61"/>
      <c r="E152" s="61"/>
      <c r="F152" s="61"/>
      <c r="G152" s="62"/>
      <c r="H152" s="62"/>
      <c r="I152" s="63"/>
      <c r="J152" s="63"/>
      <c r="K152" s="59"/>
      <c r="L152" s="59"/>
    </row>
    <row r="153" spans="2:12" ht="15" customHeight="1">
      <c r="B153" s="61"/>
      <c r="C153" s="61"/>
      <c r="D153" s="61"/>
      <c r="E153" s="61"/>
      <c r="F153" s="61"/>
      <c r="G153" s="62"/>
      <c r="H153" s="62"/>
      <c r="I153" s="63"/>
      <c r="J153" s="63"/>
      <c r="K153" s="59"/>
      <c r="L153" s="59"/>
    </row>
    <row r="154" spans="2:12" ht="15" customHeight="1">
      <c r="B154" s="61"/>
      <c r="C154" s="61"/>
      <c r="D154" s="61"/>
      <c r="E154" s="61"/>
      <c r="F154" s="61"/>
      <c r="G154" s="62"/>
      <c r="H154" s="62"/>
      <c r="I154" s="63"/>
      <c r="J154" s="63"/>
      <c r="K154" s="59"/>
      <c r="L154" s="59"/>
    </row>
    <row r="155" spans="2:12" ht="15" customHeight="1">
      <c r="B155" s="61"/>
      <c r="C155" s="61"/>
      <c r="D155" s="61"/>
      <c r="E155" s="61"/>
      <c r="F155" s="61"/>
      <c r="G155" s="62"/>
      <c r="H155" s="62"/>
      <c r="I155" s="63"/>
      <c r="J155" s="63"/>
      <c r="K155" s="59"/>
      <c r="L155" s="59"/>
    </row>
    <row r="156" spans="2:12" ht="15" customHeight="1">
      <c r="B156" s="61"/>
      <c r="C156" s="61"/>
      <c r="D156" s="61"/>
      <c r="E156" s="61"/>
      <c r="F156" s="61"/>
      <c r="G156" s="62"/>
      <c r="H156" s="62"/>
      <c r="I156" s="63"/>
      <c r="J156" s="63"/>
      <c r="K156" s="59"/>
      <c r="L156" s="59"/>
    </row>
    <row r="157" spans="2:12" ht="15" customHeight="1">
      <c r="B157" s="61"/>
      <c r="C157" s="61"/>
      <c r="D157" s="61"/>
      <c r="E157" s="61"/>
      <c r="F157" s="61"/>
      <c r="G157" s="62"/>
      <c r="H157" s="62"/>
      <c r="I157" s="63"/>
      <c r="J157" s="63"/>
      <c r="K157" s="59"/>
      <c r="L157" s="59"/>
    </row>
    <row r="158" spans="2:12" ht="15" customHeight="1">
      <c r="B158" s="61"/>
      <c r="C158" s="61"/>
      <c r="D158" s="61"/>
      <c r="E158" s="61"/>
      <c r="F158" s="61"/>
      <c r="G158" s="62"/>
      <c r="H158" s="62"/>
      <c r="I158" s="63"/>
      <c r="J158" s="63"/>
      <c r="K158" s="59"/>
      <c r="L158" s="59"/>
    </row>
    <row r="159" spans="2:12" ht="15" customHeight="1">
      <c r="B159" s="61"/>
      <c r="C159" s="61"/>
      <c r="D159" s="61"/>
      <c r="E159" s="61"/>
      <c r="F159" s="61"/>
      <c r="G159" s="62"/>
      <c r="H159" s="62"/>
      <c r="I159" s="63"/>
      <c r="J159" s="63"/>
      <c r="K159" s="59"/>
      <c r="L159" s="59"/>
    </row>
    <row r="160" spans="2:12" ht="15" customHeight="1">
      <c r="B160" s="61"/>
      <c r="C160" s="61"/>
      <c r="D160" s="61"/>
      <c r="E160" s="61"/>
      <c r="F160" s="61"/>
      <c r="G160" s="62"/>
      <c r="H160" s="62"/>
      <c r="I160" s="63"/>
      <c r="J160" s="63"/>
      <c r="K160" s="59"/>
      <c r="L160" s="59"/>
    </row>
    <row r="161" spans="2:12" ht="15" customHeight="1">
      <c r="B161" s="61"/>
      <c r="C161" s="61"/>
      <c r="D161" s="61"/>
      <c r="E161" s="61"/>
      <c r="F161" s="61"/>
      <c r="G161" s="62"/>
      <c r="H161" s="62"/>
      <c r="I161" s="63"/>
      <c r="J161" s="63"/>
      <c r="K161" s="59"/>
      <c r="L161" s="59"/>
    </row>
    <row r="162" spans="2:12" ht="15" customHeight="1">
      <c r="B162" s="61"/>
      <c r="C162" s="61"/>
      <c r="D162" s="61"/>
      <c r="E162" s="61"/>
      <c r="F162" s="61"/>
      <c r="G162" s="62"/>
      <c r="H162" s="62"/>
      <c r="I162" s="63"/>
      <c r="J162" s="63"/>
      <c r="K162" s="59"/>
      <c r="L162" s="59"/>
    </row>
    <row r="163" spans="2:12" ht="15" customHeight="1">
      <c r="B163" s="61"/>
      <c r="C163" s="61"/>
      <c r="D163" s="61"/>
      <c r="E163" s="61"/>
      <c r="F163" s="61"/>
      <c r="G163" s="62"/>
      <c r="H163" s="62"/>
      <c r="I163" s="63"/>
      <c r="J163" s="63"/>
      <c r="K163" s="59"/>
      <c r="L163" s="59"/>
    </row>
    <row r="164" spans="2:12" ht="15" customHeight="1">
      <c r="B164" s="61"/>
      <c r="C164" s="61"/>
      <c r="D164" s="61"/>
      <c r="E164" s="61"/>
      <c r="F164" s="61"/>
      <c r="G164" s="62"/>
      <c r="H164" s="62"/>
      <c r="I164" s="63"/>
      <c r="J164" s="63"/>
      <c r="K164" s="59"/>
      <c r="L164" s="59"/>
    </row>
    <row r="165" spans="2:12" ht="15" customHeight="1">
      <c r="B165" s="61"/>
      <c r="C165" s="61"/>
      <c r="D165" s="61"/>
      <c r="E165" s="61"/>
      <c r="F165" s="61"/>
      <c r="G165" s="62"/>
      <c r="H165" s="62"/>
      <c r="I165" s="63"/>
      <c r="J165" s="63"/>
      <c r="K165" s="59"/>
      <c r="L165" s="59"/>
    </row>
    <row r="166" spans="2:12" ht="15" customHeight="1">
      <c r="B166" s="61"/>
      <c r="C166" s="61"/>
      <c r="D166" s="61"/>
      <c r="E166" s="61"/>
      <c r="F166" s="61"/>
      <c r="G166" s="62"/>
      <c r="H166" s="62"/>
      <c r="I166" s="63"/>
      <c r="J166" s="63"/>
      <c r="K166" s="59"/>
      <c r="L166" s="59"/>
    </row>
    <row r="167" spans="2:12" ht="15" customHeight="1">
      <c r="B167" s="61"/>
      <c r="C167" s="61"/>
      <c r="D167" s="61"/>
      <c r="E167" s="61"/>
      <c r="F167" s="61"/>
      <c r="G167" s="62"/>
      <c r="H167" s="62"/>
      <c r="I167" s="63"/>
      <c r="J167" s="63"/>
      <c r="K167" s="59"/>
      <c r="L167" s="59"/>
    </row>
    <row r="168" spans="2:12" ht="15" customHeight="1">
      <c r="B168" s="61"/>
      <c r="C168" s="61"/>
      <c r="D168" s="61"/>
      <c r="E168" s="61"/>
      <c r="F168" s="61"/>
      <c r="G168" s="62"/>
      <c r="H168" s="62"/>
      <c r="I168" s="63"/>
      <c r="J168" s="63"/>
      <c r="K168" s="59"/>
      <c r="L168" s="59"/>
    </row>
    <row r="169" spans="2:12" ht="15" customHeight="1">
      <c r="B169" s="61"/>
      <c r="C169" s="61"/>
      <c r="D169" s="61"/>
      <c r="E169" s="61"/>
      <c r="F169" s="61"/>
      <c r="G169" s="62"/>
      <c r="H169" s="62"/>
      <c r="I169" s="63"/>
      <c r="J169" s="63"/>
      <c r="K169" s="59"/>
      <c r="L169" s="59"/>
    </row>
    <row r="170" spans="2:12" ht="15" customHeight="1">
      <c r="B170" s="61"/>
      <c r="C170" s="61"/>
      <c r="D170" s="61"/>
      <c r="E170" s="61"/>
      <c r="F170" s="61"/>
      <c r="G170" s="62"/>
      <c r="H170" s="62"/>
      <c r="I170" s="63"/>
      <c r="J170" s="63"/>
      <c r="K170" s="59"/>
      <c r="L170" s="59"/>
    </row>
    <row r="171" spans="2:12" ht="15" customHeight="1">
      <c r="B171" s="61"/>
      <c r="C171" s="61"/>
      <c r="D171" s="61"/>
      <c r="E171" s="61"/>
      <c r="F171" s="61"/>
      <c r="G171" s="62"/>
      <c r="H171" s="62"/>
      <c r="I171" s="63"/>
      <c r="J171" s="63"/>
      <c r="K171" s="59"/>
      <c r="L171" s="59"/>
    </row>
    <row r="172" spans="2:12" ht="15" customHeight="1">
      <c r="B172" s="61"/>
      <c r="C172" s="61"/>
      <c r="D172" s="61"/>
      <c r="E172" s="61"/>
      <c r="F172" s="61"/>
      <c r="G172" s="62"/>
      <c r="H172" s="62"/>
      <c r="I172" s="63"/>
      <c r="J172" s="63"/>
      <c r="K172" s="59"/>
      <c r="L172" s="59"/>
    </row>
    <row r="173" spans="2:12" ht="15" customHeight="1">
      <c r="B173" s="61"/>
      <c r="C173" s="61"/>
      <c r="D173" s="61"/>
      <c r="E173" s="61"/>
      <c r="F173" s="61"/>
      <c r="G173" s="62"/>
      <c r="H173" s="62"/>
      <c r="I173" s="63"/>
      <c r="J173" s="63"/>
      <c r="K173" s="59"/>
      <c r="L173" s="59"/>
    </row>
    <row r="174" spans="2:12" ht="15" customHeight="1">
      <c r="B174" s="61"/>
      <c r="C174" s="61"/>
      <c r="D174" s="61"/>
      <c r="E174" s="61"/>
      <c r="F174" s="61"/>
      <c r="G174" s="62"/>
      <c r="H174" s="62"/>
      <c r="I174" s="63"/>
      <c r="J174" s="63"/>
      <c r="K174" s="59"/>
      <c r="L174" s="59"/>
    </row>
    <row r="175" spans="2:12" ht="15" customHeight="1">
      <c r="B175" s="61"/>
      <c r="C175" s="61"/>
      <c r="D175" s="61"/>
      <c r="E175" s="61"/>
      <c r="F175" s="61"/>
      <c r="G175" s="62"/>
      <c r="H175" s="62"/>
      <c r="I175" s="63"/>
      <c r="J175" s="63"/>
      <c r="K175" s="59"/>
      <c r="L175" s="59"/>
    </row>
    <row r="176" spans="2:12" ht="15" customHeight="1">
      <c r="B176" s="61"/>
      <c r="C176" s="61"/>
      <c r="D176" s="61"/>
      <c r="E176" s="61"/>
      <c r="F176" s="61"/>
      <c r="G176" s="62"/>
      <c r="H176" s="62"/>
      <c r="I176" s="63"/>
      <c r="J176" s="63"/>
      <c r="K176" s="59"/>
      <c r="L176" s="59"/>
    </row>
    <row r="177" spans="2:12" ht="15" customHeight="1">
      <c r="B177" s="61"/>
      <c r="C177" s="61"/>
      <c r="D177" s="61"/>
      <c r="E177" s="61"/>
      <c r="F177" s="61"/>
      <c r="G177" s="62"/>
      <c r="H177" s="62"/>
      <c r="I177" s="63"/>
      <c r="J177" s="63"/>
      <c r="K177" s="59"/>
      <c r="L177" s="59"/>
    </row>
    <row r="178" spans="2:12" ht="15" customHeight="1">
      <c r="B178" s="61"/>
      <c r="C178" s="61"/>
      <c r="D178" s="61"/>
      <c r="E178" s="61"/>
      <c r="F178" s="61"/>
      <c r="G178" s="62"/>
      <c r="H178" s="62"/>
      <c r="I178" s="63"/>
      <c r="J178" s="63"/>
      <c r="K178" s="59"/>
      <c r="L178" s="59"/>
    </row>
  </sheetData>
  <mergeCells count="29">
    <mergeCell ref="A37:F37"/>
    <mergeCell ref="C4:C5"/>
    <mergeCell ref="D4:D5"/>
    <mergeCell ref="B4:B5"/>
    <mergeCell ref="A4:A5"/>
    <mergeCell ref="A6:A9"/>
    <mergeCell ref="B6:B9"/>
    <mergeCell ref="A15:F15"/>
    <mergeCell ref="A16:A17"/>
    <mergeCell ref="B16:B17"/>
    <mergeCell ref="A22:F22"/>
    <mergeCell ref="A23:A24"/>
    <mergeCell ref="B23:B24"/>
    <mergeCell ref="A10:F10"/>
    <mergeCell ref="A11:A14"/>
    <mergeCell ref="B11:B14"/>
    <mergeCell ref="J3:K3"/>
    <mergeCell ref="K4:K5"/>
    <mergeCell ref="E4:E5"/>
    <mergeCell ref="I4:J4"/>
    <mergeCell ref="H6:H9"/>
    <mergeCell ref="H11:H14"/>
    <mergeCell ref="H23:H24"/>
    <mergeCell ref="A25:F25"/>
    <mergeCell ref="H16:H17"/>
    <mergeCell ref="A18:F18"/>
    <mergeCell ref="A19:A21"/>
    <mergeCell ref="B19:B21"/>
    <mergeCell ref="H19:H21"/>
  </mergeCells>
  <phoneticPr fontId="6" type="noConversion"/>
  <dataValidations count="1">
    <dataValidation allowBlank="1" showInputMessage="1" sqref="A39:C40"/>
  </dataValidations>
  <printOptions horizontalCentered="1" gridLinesSet="0"/>
  <pageMargins left="0.78740157480314965" right="0.15748031496062992" top="1.1811023622047245" bottom="1.1811023622047245" header="0.51181102362204722" footer="0.51181102362204722"/>
  <pageSetup paperSize="9" scale="66" firstPageNumber="2" orientation="portrait" useFirstPageNumber="1" horizontalDpi="300" verticalDpi="300" r:id="rId1"/>
  <headerFoot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M40"/>
  <sheetViews>
    <sheetView showGridLines="0" zoomScale="95" zoomScaleNormal="95" workbookViewId="0">
      <pane ySplit="5" topLeftCell="A6" activePane="bottomLeft" state="frozen"/>
      <selection pane="bottomLeft" activeCell="D44" sqref="D44"/>
    </sheetView>
  </sheetViews>
  <sheetFormatPr defaultColWidth="8.88671875" defaultRowHeight="16.5"/>
  <cols>
    <col min="1" max="1" width="4.21875" style="27" customWidth="1"/>
    <col min="2" max="2" width="25.44140625" style="27" customWidth="1"/>
    <col min="3" max="3" width="35.33203125" style="27" customWidth="1"/>
    <col min="4" max="4" width="32.21875" style="66" customWidth="1"/>
    <col min="5" max="5" width="11.88671875" style="27" customWidth="1"/>
    <col min="6" max="6" width="9.44140625" style="27" customWidth="1"/>
    <col min="7" max="7" width="12.77734375" style="27" customWidth="1"/>
    <col min="8" max="8" width="11.21875" style="27" customWidth="1"/>
    <col min="9" max="9" width="22.33203125" style="39" customWidth="1"/>
    <col min="10" max="11" width="24.21875" style="39" customWidth="1"/>
    <col min="12" max="12" width="26.88671875" style="66" customWidth="1"/>
    <col min="13" max="16384" width="8.88671875" style="27"/>
  </cols>
  <sheetData>
    <row r="1" spans="1:12" s="23" customFormat="1" ht="15" customHeight="1">
      <c r="A1" s="19"/>
      <c r="B1" s="19"/>
      <c r="C1" s="19"/>
      <c r="D1" s="19"/>
      <c r="E1" s="19"/>
      <c r="F1" s="19"/>
      <c r="G1" s="19"/>
      <c r="H1" s="19"/>
      <c r="I1" s="20"/>
      <c r="J1" s="21"/>
      <c r="K1" s="21"/>
    </row>
    <row r="2" spans="1:12" s="23" customFormat="1" ht="26.25">
      <c r="A2" s="41" t="s">
        <v>116</v>
      </c>
      <c r="B2" s="41"/>
      <c r="C2" s="41"/>
      <c r="D2" s="72"/>
      <c r="E2" s="41"/>
      <c r="F2" s="41"/>
      <c r="G2" s="41"/>
      <c r="H2" s="41"/>
      <c r="I2" s="20"/>
      <c r="J2" s="21"/>
      <c r="K2" s="21"/>
    </row>
    <row r="3" spans="1:12" s="23" customFormat="1" ht="15" customHeight="1">
      <c r="A3" s="24"/>
      <c r="B3" s="24"/>
      <c r="C3" s="24"/>
      <c r="D3" s="72"/>
      <c r="E3" s="24"/>
      <c r="F3" s="24"/>
      <c r="G3" s="24"/>
      <c r="H3" s="24"/>
      <c r="I3" s="20"/>
      <c r="J3" s="21"/>
      <c r="K3" s="21"/>
      <c r="L3" s="42" t="s">
        <v>23</v>
      </c>
    </row>
    <row r="4" spans="1:12" ht="18" customHeight="1">
      <c r="A4" s="164" t="s">
        <v>13</v>
      </c>
      <c r="B4" s="89" t="s">
        <v>198</v>
      </c>
      <c r="C4" s="164" t="s">
        <v>117</v>
      </c>
      <c r="D4" s="164" t="s">
        <v>118</v>
      </c>
      <c r="E4" s="164" t="s">
        <v>119</v>
      </c>
      <c r="F4" s="164" t="s">
        <v>120</v>
      </c>
      <c r="G4" s="83" t="s">
        <v>41</v>
      </c>
      <c r="H4" s="79" t="s">
        <v>41</v>
      </c>
      <c r="I4" s="166" t="s">
        <v>1</v>
      </c>
      <c r="J4" s="168" t="s">
        <v>16</v>
      </c>
      <c r="K4" s="168"/>
      <c r="L4" s="164" t="s">
        <v>2</v>
      </c>
    </row>
    <row r="5" spans="1:12" ht="18" customHeight="1">
      <c r="A5" s="165"/>
      <c r="B5" s="90" t="s">
        <v>199</v>
      </c>
      <c r="C5" s="165"/>
      <c r="D5" s="165"/>
      <c r="E5" s="165"/>
      <c r="F5" s="165"/>
      <c r="G5" s="84" t="s">
        <v>42</v>
      </c>
      <c r="H5" s="80" t="s">
        <v>43</v>
      </c>
      <c r="I5" s="167"/>
      <c r="J5" s="29" t="s">
        <v>17</v>
      </c>
      <c r="K5" s="30" t="s">
        <v>14</v>
      </c>
      <c r="L5" s="165"/>
    </row>
    <row r="6" spans="1:12" ht="21.95" customHeight="1">
      <c r="A6" s="31">
        <v>1</v>
      </c>
      <c r="B6" s="31" t="s">
        <v>182</v>
      </c>
      <c r="C6" s="32" t="s">
        <v>121</v>
      </c>
      <c r="D6" s="44" t="s">
        <v>122</v>
      </c>
      <c r="E6" s="124">
        <v>23</v>
      </c>
      <c r="F6" s="124" t="s">
        <v>172</v>
      </c>
      <c r="G6" s="129">
        <v>42804</v>
      </c>
      <c r="H6" s="73">
        <v>2017</v>
      </c>
      <c r="I6" s="33">
        <v>81671480</v>
      </c>
      <c r="J6" s="34">
        <v>90949589</v>
      </c>
      <c r="K6" s="34">
        <v>63664712</v>
      </c>
      <c r="L6" s="31"/>
    </row>
    <row r="7" spans="1:12" ht="21.95" customHeight="1">
      <c r="A7" s="31">
        <f>A6+1</f>
        <v>2</v>
      </c>
      <c r="B7" s="31" t="s">
        <v>183</v>
      </c>
      <c r="C7" s="32" t="s">
        <v>123</v>
      </c>
      <c r="D7" s="44" t="s">
        <v>124</v>
      </c>
      <c r="E7" s="125">
        <v>35</v>
      </c>
      <c r="F7" s="125" t="s">
        <v>172</v>
      </c>
      <c r="G7" s="129">
        <v>42804</v>
      </c>
      <c r="H7" s="73">
        <v>2017</v>
      </c>
      <c r="I7" s="94">
        <v>89862560</v>
      </c>
      <c r="J7" s="34">
        <v>100071199</v>
      </c>
      <c r="K7" s="34">
        <v>70049839</v>
      </c>
      <c r="L7" s="103" t="s">
        <v>200</v>
      </c>
    </row>
    <row r="8" spans="1:12" ht="21.95" customHeight="1">
      <c r="A8" s="31">
        <f t="shared" ref="A8:A33" si="0">A7+1</f>
        <v>3</v>
      </c>
      <c r="B8" s="31" t="s">
        <v>184</v>
      </c>
      <c r="C8" s="32" t="s">
        <v>125</v>
      </c>
      <c r="D8" s="44" t="s">
        <v>126</v>
      </c>
      <c r="E8" s="124">
        <v>32</v>
      </c>
      <c r="F8" s="124" t="s">
        <v>172</v>
      </c>
      <c r="G8" s="129">
        <v>42804</v>
      </c>
      <c r="H8" s="73">
        <v>2017</v>
      </c>
      <c r="I8" s="33">
        <v>113864020</v>
      </c>
      <c r="J8" s="34">
        <v>126799292</v>
      </c>
      <c r="K8" s="34">
        <v>88759504</v>
      </c>
      <c r="L8" s="31"/>
    </row>
    <row r="9" spans="1:12" ht="21.95" customHeight="1">
      <c r="A9" s="31">
        <f t="shared" si="0"/>
        <v>4</v>
      </c>
      <c r="B9" s="31" t="s">
        <v>185</v>
      </c>
      <c r="C9" s="32" t="s">
        <v>127</v>
      </c>
      <c r="D9" s="44" t="s">
        <v>128</v>
      </c>
      <c r="E9" s="124">
        <v>9</v>
      </c>
      <c r="F9" s="124" t="s">
        <v>173</v>
      </c>
      <c r="G9" s="129">
        <v>42822</v>
      </c>
      <c r="H9" s="73">
        <v>2017</v>
      </c>
      <c r="I9" s="33">
        <v>144000000</v>
      </c>
      <c r="J9" s="34">
        <v>160358804</v>
      </c>
      <c r="K9" s="34">
        <v>112251163</v>
      </c>
      <c r="L9" s="31"/>
    </row>
    <row r="10" spans="1:12" ht="21.95" customHeight="1">
      <c r="A10" s="31">
        <f t="shared" si="0"/>
        <v>5</v>
      </c>
      <c r="B10" s="31" t="s">
        <v>186</v>
      </c>
      <c r="C10" s="32" t="s">
        <v>129</v>
      </c>
      <c r="D10" s="44" t="s">
        <v>130</v>
      </c>
      <c r="E10" s="124">
        <v>2</v>
      </c>
      <c r="F10" s="124" t="s">
        <v>173</v>
      </c>
      <c r="G10" s="129">
        <v>42713</v>
      </c>
      <c r="H10" s="73">
        <v>2016</v>
      </c>
      <c r="I10" s="33">
        <v>23300000</v>
      </c>
      <c r="J10" s="34">
        <v>27461030</v>
      </c>
      <c r="K10" s="34">
        <v>16476618</v>
      </c>
      <c r="L10" s="31"/>
    </row>
    <row r="11" spans="1:12" ht="21.95" customHeight="1">
      <c r="A11" s="31">
        <f t="shared" si="0"/>
        <v>6</v>
      </c>
      <c r="B11" s="31" t="s">
        <v>184</v>
      </c>
      <c r="C11" s="32" t="s">
        <v>131</v>
      </c>
      <c r="D11" s="44" t="s">
        <v>132</v>
      </c>
      <c r="E11" s="124">
        <v>13</v>
      </c>
      <c r="F11" s="124" t="s">
        <v>173</v>
      </c>
      <c r="G11" s="129">
        <v>42816</v>
      </c>
      <c r="H11" s="73">
        <v>2017</v>
      </c>
      <c r="I11" s="33">
        <v>126370000</v>
      </c>
      <c r="J11" s="34">
        <v>140725987</v>
      </c>
      <c r="K11" s="34">
        <v>98508191</v>
      </c>
      <c r="L11" s="31"/>
    </row>
    <row r="12" spans="1:12" ht="21.95" customHeight="1">
      <c r="A12" s="31">
        <f t="shared" si="0"/>
        <v>7</v>
      </c>
      <c r="B12" s="31" t="s">
        <v>187</v>
      </c>
      <c r="C12" s="32" t="s">
        <v>133</v>
      </c>
      <c r="D12" s="44" t="s">
        <v>134</v>
      </c>
      <c r="E12" s="124">
        <v>1</v>
      </c>
      <c r="F12" s="124" t="s">
        <v>174</v>
      </c>
      <c r="G12" s="129">
        <v>42909</v>
      </c>
      <c r="H12" s="73">
        <v>2017</v>
      </c>
      <c r="I12" s="33">
        <v>2914290000</v>
      </c>
      <c r="J12" s="34">
        <v>3245361525</v>
      </c>
      <c r="K12" s="34">
        <v>2271753068</v>
      </c>
      <c r="L12" s="31"/>
    </row>
    <row r="13" spans="1:12" ht="21.95" customHeight="1">
      <c r="A13" s="31">
        <f t="shared" si="0"/>
        <v>8</v>
      </c>
      <c r="B13" s="31" t="s">
        <v>188</v>
      </c>
      <c r="C13" s="32" t="s">
        <v>135</v>
      </c>
      <c r="D13" s="44" t="s">
        <v>136</v>
      </c>
      <c r="E13" s="124">
        <v>7</v>
      </c>
      <c r="F13" s="124" t="s">
        <v>173</v>
      </c>
      <c r="G13" s="129">
        <v>42808</v>
      </c>
      <c r="H13" s="73">
        <v>2017</v>
      </c>
      <c r="I13" s="33">
        <v>299000000</v>
      </c>
      <c r="J13" s="34">
        <v>332967239</v>
      </c>
      <c r="K13" s="34">
        <v>233077067</v>
      </c>
      <c r="L13" s="31"/>
    </row>
    <row r="14" spans="1:12" ht="21.95" customHeight="1">
      <c r="A14" s="31">
        <f t="shared" si="0"/>
        <v>9</v>
      </c>
      <c r="B14" s="31" t="s">
        <v>189</v>
      </c>
      <c r="C14" s="32" t="s">
        <v>137</v>
      </c>
      <c r="D14" s="44" t="s">
        <v>138</v>
      </c>
      <c r="E14" s="124">
        <v>2</v>
      </c>
      <c r="F14" s="124" t="s">
        <v>173</v>
      </c>
      <c r="G14" s="129">
        <v>42984</v>
      </c>
      <c r="H14" s="73">
        <v>2017</v>
      </c>
      <c r="I14" s="33">
        <v>136420000</v>
      </c>
      <c r="J14" s="34">
        <v>151917695</v>
      </c>
      <c r="K14" s="34">
        <v>106342387</v>
      </c>
      <c r="L14" s="31"/>
    </row>
    <row r="15" spans="1:12" ht="21.95" customHeight="1">
      <c r="A15" s="31">
        <f t="shared" si="0"/>
        <v>10</v>
      </c>
      <c r="B15" s="31" t="s">
        <v>184</v>
      </c>
      <c r="C15" s="32" t="s">
        <v>139</v>
      </c>
      <c r="D15" s="44" t="s">
        <v>140</v>
      </c>
      <c r="E15" s="124">
        <v>168</v>
      </c>
      <c r="F15" s="124" t="s">
        <v>173</v>
      </c>
      <c r="G15" s="129">
        <v>42769</v>
      </c>
      <c r="H15" s="73">
        <v>2017</v>
      </c>
      <c r="I15" s="33">
        <v>75315770</v>
      </c>
      <c r="J15" s="34">
        <v>83871853</v>
      </c>
      <c r="K15" s="34">
        <v>58710297</v>
      </c>
      <c r="L15" s="31"/>
    </row>
    <row r="16" spans="1:12" ht="21.95" customHeight="1">
      <c r="A16" s="31">
        <f t="shared" si="0"/>
        <v>11</v>
      </c>
      <c r="B16" s="31" t="s">
        <v>185</v>
      </c>
      <c r="C16" s="32" t="s">
        <v>141</v>
      </c>
      <c r="D16" s="44" t="s">
        <v>142</v>
      </c>
      <c r="E16" s="124">
        <v>85</v>
      </c>
      <c r="F16" s="124" t="s">
        <v>175</v>
      </c>
      <c r="G16" s="129">
        <v>42824</v>
      </c>
      <c r="H16" s="73">
        <v>2017</v>
      </c>
      <c r="I16" s="33">
        <v>182622000</v>
      </c>
      <c r="J16" s="34">
        <v>203368372</v>
      </c>
      <c r="K16" s="34">
        <v>142357860</v>
      </c>
      <c r="L16" s="31"/>
    </row>
    <row r="17" spans="1:12" ht="21.95" customHeight="1">
      <c r="A17" s="31">
        <f t="shared" si="0"/>
        <v>12</v>
      </c>
      <c r="B17" s="31" t="s">
        <v>185</v>
      </c>
      <c r="C17" s="32" t="s">
        <v>143</v>
      </c>
      <c r="D17" s="44" t="s">
        <v>144</v>
      </c>
      <c r="E17" s="124">
        <v>1562</v>
      </c>
      <c r="F17" s="124" t="s">
        <v>176</v>
      </c>
      <c r="G17" s="129">
        <v>42886</v>
      </c>
      <c r="H17" s="73">
        <v>2017</v>
      </c>
      <c r="I17" s="33">
        <v>194166490</v>
      </c>
      <c r="J17" s="34">
        <v>216224348</v>
      </c>
      <c r="K17" s="34">
        <v>151357044</v>
      </c>
      <c r="L17" s="31"/>
    </row>
    <row r="18" spans="1:12" ht="21.95" customHeight="1">
      <c r="A18" s="31">
        <f t="shared" si="0"/>
        <v>13</v>
      </c>
      <c r="B18" s="31" t="s">
        <v>190</v>
      </c>
      <c r="C18" s="32" t="s">
        <v>145</v>
      </c>
      <c r="D18" s="44" t="s">
        <v>146</v>
      </c>
      <c r="E18" s="124">
        <v>15</v>
      </c>
      <c r="F18" s="124" t="s">
        <v>173</v>
      </c>
      <c r="G18" s="129">
        <v>42831</v>
      </c>
      <c r="H18" s="73">
        <v>2017</v>
      </c>
      <c r="I18" s="33">
        <v>115669000</v>
      </c>
      <c r="J18" s="34">
        <v>128809323</v>
      </c>
      <c r="K18" s="34">
        <v>90166526</v>
      </c>
      <c r="L18" s="31"/>
    </row>
    <row r="19" spans="1:12" ht="21.95" customHeight="1">
      <c r="A19" s="31">
        <f t="shared" si="0"/>
        <v>14</v>
      </c>
      <c r="B19" s="31" t="s">
        <v>191</v>
      </c>
      <c r="C19" s="32" t="s">
        <v>147</v>
      </c>
      <c r="D19" s="44" t="s">
        <v>148</v>
      </c>
      <c r="E19" s="124">
        <v>31</v>
      </c>
      <c r="F19" s="124" t="s">
        <v>173</v>
      </c>
      <c r="G19" s="129">
        <v>42830</v>
      </c>
      <c r="H19" s="73">
        <v>2017</v>
      </c>
      <c r="I19" s="33">
        <v>798009100</v>
      </c>
      <c r="J19" s="34">
        <v>802190077</v>
      </c>
      <c r="K19" s="34">
        <v>561533054</v>
      </c>
      <c r="L19" s="31"/>
    </row>
    <row r="20" spans="1:12" ht="21.95" customHeight="1">
      <c r="A20" s="31">
        <f t="shared" si="0"/>
        <v>15</v>
      </c>
      <c r="B20" s="31" t="s">
        <v>192</v>
      </c>
      <c r="C20" s="32" t="s">
        <v>149</v>
      </c>
      <c r="D20" s="44" t="s">
        <v>150</v>
      </c>
      <c r="E20" s="126">
        <v>2</v>
      </c>
      <c r="F20" s="124" t="s">
        <v>177</v>
      </c>
      <c r="G20" s="129">
        <v>42852</v>
      </c>
      <c r="H20" s="73">
        <v>2017</v>
      </c>
      <c r="I20" s="33">
        <v>168000000</v>
      </c>
      <c r="J20" s="34">
        <v>168880196</v>
      </c>
      <c r="K20" s="34">
        <v>118216137</v>
      </c>
      <c r="L20" s="31"/>
    </row>
    <row r="21" spans="1:12" ht="21.95" customHeight="1">
      <c r="A21" s="31">
        <f t="shared" si="0"/>
        <v>16</v>
      </c>
      <c r="B21" s="31" t="s">
        <v>190</v>
      </c>
      <c r="C21" s="32" t="s">
        <v>151</v>
      </c>
      <c r="D21" s="44" t="s">
        <v>152</v>
      </c>
      <c r="E21" s="126">
        <v>63</v>
      </c>
      <c r="F21" s="124" t="s">
        <v>178</v>
      </c>
      <c r="G21" s="129">
        <v>42802</v>
      </c>
      <c r="H21" s="73">
        <v>2017</v>
      </c>
      <c r="I21" s="33">
        <v>41338000</v>
      </c>
      <c r="J21" s="34">
        <v>46034113</v>
      </c>
      <c r="K21" s="34">
        <v>32223879</v>
      </c>
      <c r="L21" s="31"/>
    </row>
    <row r="22" spans="1:12" ht="21.95" customHeight="1">
      <c r="A22" s="31">
        <f t="shared" si="0"/>
        <v>17</v>
      </c>
      <c r="B22" s="31" t="s">
        <v>190</v>
      </c>
      <c r="C22" s="32" t="s">
        <v>153</v>
      </c>
      <c r="D22" s="44" t="s">
        <v>154</v>
      </c>
      <c r="E22" s="126">
        <v>1</v>
      </c>
      <c r="F22" s="124" t="s">
        <v>174</v>
      </c>
      <c r="G22" s="129">
        <v>42901</v>
      </c>
      <c r="H22" s="73">
        <v>2017</v>
      </c>
      <c r="I22" s="33">
        <v>37728460</v>
      </c>
      <c r="J22" s="34">
        <v>42014519</v>
      </c>
      <c r="K22" s="34">
        <v>29410163</v>
      </c>
      <c r="L22" s="31"/>
    </row>
    <row r="23" spans="1:12" ht="21.95" customHeight="1">
      <c r="A23" s="31">
        <f t="shared" si="0"/>
        <v>18</v>
      </c>
      <c r="B23" s="31" t="s">
        <v>187</v>
      </c>
      <c r="C23" s="32" t="s">
        <v>155</v>
      </c>
      <c r="D23" s="44" t="s">
        <v>156</v>
      </c>
      <c r="E23" s="126">
        <v>1</v>
      </c>
      <c r="F23" s="124" t="s">
        <v>174</v>
      </c>
      <c r="G23" s="129">
        <v>42907</v>
      </c>
      <c r="H23" s="73">
        <v>2017</v>
      </c>
      <c r="I23" s="33">
        <v>137151300</v>
      </c>
      <c r="J23" s="34">
        <v>152732073</v>
      </c>
      <c r="K23" s="34">
        <v>106912451</v>
      </c>
      <c r="L23" s="31"/>
    </row>
    <row r="24" spans="1:12" ht="21.95" customHeight="1">
      <c r="A24" s="31">
        <f t="shared" si="0"/>
        <v>19</v>
      </c>
      <c r="B24" s="31" t="s">
        <v>187</v>
      </c>
      <c r="C24" s="32" t="s">
        <v>157</v>
      </c>
      <c r="D24" s="44" t="s">
        <v>158</v>
      </c>
      <c r="E24" s="124">
        <v>1</v>
      </c>
      <c r="F24" s="124" t="s">
        <v>174</v>
      </c>
      <c r="G24" s="129">
        <v>42900</v>
      </c>
      <c r="H24" s="73">
        <v>2017</v>
      </c>
      <c r="I24" s="33">
        <v>169410000</v>
      </c>
      <c r="J24" s="34">
        <v>188655452</v>
      </c>
      <c r="K24" s="34">
        <v>132058816</v>
      </c>
      <c r="L24" s="31"/>
    </row>
    <row r="25" spans="1:12" ht="21.95" customHeight="1">
      <c r="A25" s="31">
        <f t="shared" si="0"/>
        <v>20</v>
      </c>
      <c r="B25" s="31" t="s">
        <v>187</v>
      </c>
      <c r="C25" s="32" t="s">
        <v>159</v>
      </c>
      <c r="D25" s="44" t="s">
        <v>160</v>
      </c>
      <c r="E25" s="124">
        <v>1</v>
      </c>
      <c r="F25" s="124" t="s">
        <v>174</v>
      </c>
      <c r="G25" s="129">
        <v>42909</v>
      </c>
      <c r="H25" s="73">
        <v>2017</v>
      </c>
      <c r="I25" s="33">
        <v>1508000000</v>
      </c>
      <c r="J25" s="34">
        <v>1679313033</v>
      </c>
      <c r="K25" s="34">
        <v>1175519123</v>
      </c>
      <c r="L25" s="31"/>
    </row>
    <row r="26" spans="1:12" ht="21.95" customHeight="1">
      <c r="A26" s="31">
        <f t="shared" si="0"/>
        <v>21</v>
      </c>
      <c r="B26" s="31" t="s">
        <v>193</v>
      </c>
      <c r="C26" s="32" t="s">
        <v>161</v>
      </c>
      <c r="D26" s="44" t="s">
        <v>162</v>
      </c>
      <c r="E26" s="124">
        <v>5</v>
      </c>
      <c r="F26" s="124" t="s">
        <v>173</v>
      </c>
      <c r="G26" s="129">
        <v>42705</v>
      </c>
      <c r="H26" s="73">
        <v>2016</v>
      </c>
      <c r="I26" s="33">
        <v>12100000</v>
      </c>
      <c r="J26" s="34">
        <v>14260878</v>
      </c>
      <c r="K26" s="34">
        <v>8556527</v>
      </c>
      <c r="L26" s="31"/>
    </row>
    <row r="27" spans="1:12" ht="21.95" customHeight="1">
      <c r="A27" s="31">
        <f t="shared" si="0"/>
        <v>22</v>
      </c>
      <c r="B27" s="31" t="s">
        <v>187</v>
      </c>
      <c r="C27" s="32" t="s">
        <v>163</v>
      </c>
      <c r="D27" s="44" t="s">
        <v>164</v>
      </c>
      <c r="E27" s="127">
        <v>188</v>
      </c>
      <c r="F27" s="127" t="s">
        <v>179</v>
      </c>
      <c r="G27" s="129">
        <v>42710</v>
      </c>
      <c r="H27" s="73">
        <v>2016</v>
      </c>
      <c r="I27" s="33">
        <v>8328400</v>
      </c>
      <c r="J27" s="34">
        <v>9815727</v>
      </c>
      <c r="K27" s="34">
        <v>5889436</v>
      </c>
      <c r="L27" s="31"/>
    </row>
    <row r="28" spans="1:12" ht="21.95" customHeight="1">
      <c r="A28" s="31">
        <f t="shared" si="0"/>
        <v>23</v>
      </c>
      <c r="B28" s="31" t="s">
        <v>194</v>
      </c>
      <c r="C28" s="32" t="s">
        <v>165</v>
      </c>
      <c r="D28" s="44" t="s">
        <v>166</v>
      </c>
      <c r="E28" s="127">
        <v>90</v>
      </c>
      <c r="F28" s="127" t="s">
        <v>180</v>
      </c>
      <c r="G28" s="129">
        <v>42905</v>
      </c>
      <c r="H28" s="73">
        <v>2017</v>
      </c>
      <c r="I28" s="33">
        <v>59940000</v>
      </c>
      <c r="J28" s="34">
        <v>66749352</v>
      </c>
      <c r="K28" s="34">
        <v>46724546</v>
      </c>
      <c r="L28" s="31"/>
    </row>
    <row r="29" spans="1:12" ht="21.95" customHeight="1">
      <c r="A29" s="31">
        <f t="shared" si="0"/>
        <v>24</v>
      </c>
      <c r="B29" s="31" t="s">
        <v>184</v>
      </c>
      <c r="C29" s="32" t="s">
        <v>167</v>
      </c>
      <c r="D29" s="44" t="s">
        <v>168</v>
      </c>
      <c r="E29" s="127">
        <v>9</v>
      </c>
      <c r="F29" s="127" t="s">
        <v>177</v>
      </c>
      <c r="G29" s="129">
        <v>42823</v>
      </c>
      <c r="H29" s="73">
        <v>2017</v>
      </c>
      <c r="I29" s="33">
        <v>23285680</v>
      </c>
      <c r="J29" s="34">
        <v>25930999</v>
      </c>
      <c r="K29" s="34">
        <v>18151699</v>
      </c>
      <c r="L29" s="31"/>
    </row>
    <row r="30" spans="1:12" ht="21.95" customHeight="1">
      <c r="A30" s="31">
        <f t="shared" si="0"/>
        <v>25</v>
      </c>
      <c r="B30" s="31" t="s">
        <v>187</v>
      </c>
      <c r="C30" s="32" t="s">
        <v>169</v>
      </c>
      <c r="D30" s="44" t="s">
        <v>154</v>
      </c>
      <c r="E30" s="127">
        <v>1</v>
      </c>
      <c r="F30" s="127" t="s">
        <v>174</v>
      </c>
      <c r="G30" s="129">
        <v>42880</v>
      </c>
      <c r="H30" s="73">
        <v>2017</v>
      </c>
      <c r="I30" s="33">
        <v>229500000</v>
      </c>
      <c r="J30" s="34">
        <v>255571844</v>
      </c>
      <c r="K30" s="34">
        <v>178900291</v>
      </c>
      <c r="L30" s="31"/>
    </row>
    <row r="31" spans="1:12" ht="21.95" customHeight="1">
      <c r="A31" s="31">
        <f t="shared" si="0"/>
        <v>26</v>
      </c>
      <c r="B31" s="31" t="s">
        <v>195</v>
      </c>
      <c r="C31" s="32" t="s">
        <v>170</v>
      </c>
      <c r="D31" s="44" t="s">
        <v>154</v>
      </c>
      <c r="E31" s="127">
        <v>1</v>
      </c>
      <c r="F31" s="127" t="s">
        <v>174</v>
      </c>
      <c r="G31" s="129">
        <v>42894</v>
      </c>
      <c r="H31" s="73">
        <v>2017</v>
      </c>
      <c r="I31" s="33">
        <v>51000000</v>
      </c>
      <c r="J31" s="34">
        <v>56793743</v>
      </c>
      <c r="K31" s="34">
        <v>39755620</v>
      </c>
      <c r="L31" s="31"/>
    </row>
    <row r="32" spans="1:12" ht="21.95" customHeight="1">
      <c r="A32" s="31">
        <f t="shared" si="0"/>
        <v>27</v>
      </c>
      <c r="B32" s="31" t="s">
        <v>196</v>
      </c>
      <c r="C32" s="32" t="s">
        <v>171</v>
      </c>
      <c r="D32" s="44" t="s">
        <v>154</v>
      </c>
      <c r="E32" s="128">
        <v>1</v>
      </c>
      <c r="F32" s="128" t="s">
        <v>181</v>
      </c>
      <c r="G32" s="129">
        <v>43621</v>
      </c>
      <c r="H32" s="73">
        <v>2019</v>
      </c>
      <c r="I32" s="33">
        <v>2410000</v>
      </c>
      <c r="J32" s="34">
        <v>2423084</v>
      </c>
      <c r="K32" s="34">
        <v>2180776</v>
      </c>
      <c r="L32" s="92" t="s">
        <v>74</v>
      </c>
    </row>
    <row r="33" spans="1:13" ht="21.95" customHeight="1">
      <c r="A33" s="31">
        <f t="shared" si="0"/>
        <v>28</v>
      </c>
      <c r="B33" s="31" t="s">
        <v>197</v>
      </c>
      <c r="C33" s="32" t="s">
        <v>171</v>
      </c>
      <c r="D33" s="44" t="s">
        <v>154</v>
      </c>
      <c r="E33" s="128">
        <v>1</v>
      </c>
      <c r="F33" s="128" t="s">
        <v>181</v>
      </c>
      <c r="G33" s="129">
        <v>43668</v>
      </c>
      <c r="H33" s="73">
        <v>2019</v>
      </c>
      <c r="I33" s="33">
        <v>4372000</v>
      </c>
      <c r="J33" s="34">
        <v>4395736</v>
      </c>
      <c r="K33" s="34">
        <v>3956162</v>
      </c>
      <c r="L33" s="92" t="s">
        <v>74</v>
      </c>
    </row>
    <row r="34" spans="1:13" ht="21.95" customHeight="1">
      <c r="A34" s="162" t="s">
        <v>5</v>
      </c>
      <c r="B34" s="163"/>
      <c r="C34" s="163"/>
      <c r="D34" s="163"/>
      <c r="E34" s="163"/>
      <c r="F34" s="163"/>
      <c r="G34" s="163"/>
      <c r="H34" s="184"/>
      <c r="I34" s="37">
        <f>SUM(I6:I33)</f>
        <v>7747124260</v>
      </c>
      <c r="J34" s="37">
        <f>SUM(J6:J33)</f>
        <v>8524647082</v>
      </c>
      <c r="K34" s="37">
        <f>SUM(K6:K33)</f>
        <v>5963462956</v>
      </c>
      <c r="L34" s="65"/>
    </row>
    <row r="35" spans="1:13" ht="21.75" customHeight="1">
      <c r="A35" s="3" t="s">
        <v>45</v>
      </c>
      <c r="B35" s="71" t="s">
        <v>44</v>
      </c>
      <c r="C35" s="49"/>
      <c r="D35" s="46"/>
      <c r="E35" s="49"/>
      <c r="H35" s="39"/>
      <c r="I35" s="27"/>
    </row>
    <row r="36" spans="1:13" ht="21.75" customHeight="1">
      <c r="A36" s="3"/>
      <c r="B36" s="2" t="s">
        <v>31</v>
      </c>
      <c r="C36" s="49"/>
      <c r="D36" s="46"/>
      <c r="E36" s="49"/>
      <c r="G36"/>
      <c r="H36" s="39"/>
      <c r="I36" s="27"/>
    </row>
    <row r="37" spans="1:13" ht="21.75" customHeight="1">
      <c r="A37" s="3" t="s">
        <v>46</v>
      </c>
      <c r="B37" s="2" t="s">
        <v>36</v>
      </c>
      <c r="C37" s="78"/>
      <c r="D37" s="161"/>
      <c r="E37" s="78"/>
      <c r="H37" s="78"/>
      <c r="I37" s="78"/>
      <c r="J37"/>
      <c r="K37"/>
      <c r="L37"/>
      <c r="M37"/>
    </row>
    <row r="38" spans="1:13" ht="21.75" customHeight="1">
      <c r="A38" s="3"/>
      <c r="B38" s="2" t="s">
        <v>37</v>
      </c>
      <c r="H38" s="39"/>
      <c r="I38" s="27"/>
    </row>
    <row r="39" spans="1:13" ht="19.5" customHeight="1">
      <c r="A39" s="3"/>
      <c r="B39" s="2"/>
      <c r="H39" s="39"/>
      <c r="I39" s="27"/>
    </row>
    <row r="40" spans="1:13" ht="19.5" customHeight="1">
      <c r="A40" s="3"/>
      <c r="B40" s="2"/>
      <c r="H40" s="39"/>
      <c r="I40" s="27"/>
    </row>
  </sheetData>
  <mergeCells count="9">
    <mergeCell ref="A34:H34"/>
    <mergeCell ref="A4:A5"/>
    <mergeCell ref="J4:K4"/>
    <mergeCell ref="L4:L5"/>
    <mergeCell ref="I4:I5"/>
    <mergeCell ref="D4:D5"/>
    <mergeCell ref="C4:C5"/>
    <mergeCell ref="E4:E5"/>
    <mergeCell ref="F4:F5"/>
  </mergeCells>
  <phoneticPr fontId="6" type="noConversion"/>
  <dataValidations count="1">
    <dataValidation allowBlank="1" showInputMessage="1" sqref="A38:A40 A35:B36 B38:B40"/>
  </dataValidations>
  <pageMargins left="0.74803149606299213" right="0.74803149606299213" top="0.98425196850393704" bottom="0.98425196850393704" header="0.51181102362204722" footer="0.51181102362204722"/>
  <pageSetup paperSize="9" scale="70" fitToHeight="4" orientation="portrait" horizontalDpi="300" verticalDpi="300" r:id="rId1"/>
  <headerFooter>
    <oddFooter>&amp;N페이지 중 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9"/>
  <sheetViews>
    <sheetView showGridLines="0" zoomScale="95" zoomScaleNormal="95" workbookViewId="0">
      <pane ySplit="5" topLeftCell="A6" activePane="bottomLeft" state="frozen"/>
      <selection pane="bottomLeft" activeCell="C23" sqref="C23"/>
    </sheetView>
  </sheetViews>
  <sheetFormatPr defaultColWidth="8.88671875" defaultRowHeight="16.5"/>
  <cols>
    <col min="1" max="1" width="4.21875" style="27" customWidth="1"/>
    <col min="2" max="2" width="34.44140625" style="27" customWidth="1"/>
    <col min="3" max="3" width="27.44140625" style="27" customWidth="1"/>
    <col min="4" max="4" width="45.77734375" style="27" customWidth="1"/>
    <col min="5" max="5" width="11" style="27" customWidth="1"/>
    <col min="6" max="6" width="12.88671875" style="27" customWidth="1"/>
    <col min="7" max="7" width="11.5546875" style="27" customWidth="1"/>
    <col min="8" max="8" width="21.77734375" style="39" customWidth="1"/>
    <col min="9" max="9" width="23.33203125" style="39" customWidth="1"/>
    <col min="10" max="10" width="22.6640625" style="39" customWidth="1"/>
    <col min="11" max="11" width="27.44140625" style="66" customWidth="1"/>
    <col min="12" max="16384" width="8.88671875" style="27"/>
  </cols>
  <sheetData>
    <row r="1" spans="1:12" s="23" customFormat="1" ht="15" customHeight="1">
      <c r="A1" s="19"/>
      <c r="B1" s="19"/>
      <c r="C1" s="19"/>
      <c r="D1" s="19"/>
      <c r="E1" s="19"/>
      <c r="F1" s="19"/>
      <c r="G1" s="19"/>
      <c r="H1" s="22"/>
      <c r="I1" s="21"/>
      <c r="J1" s="21"/>
    </row>
    <row r="2" spans="1:12" s="23" customFormat="1" ht="26.25">
      <c r="A2" s="41" t="s">
        <v>3945</v>
      </c>
      <c r="B2" s="41"/>
      <c r="C2" s="41"/>
      <c r="D2" s="41"/>
      <c r="E2" s="41"/>
      <c r="F2" s="41"/>
      <c r="G2" s="41"/>
      <c r="H2" s="22"/>
      <c r="I2" s="21"/>
      <c r="J2" s="21"/>
    </row>
    <row r="3" spans="1:12" s="23" customFormat="1" ht="15" customHeight="1">
      <c r="A3" s="24"/>
      <c r="B3" s="24"/>
      <c r="C3" s="24"/>
      <c r="D3" s="24"/>
      <c r="E3" s="24"/>
      <c r="F3" s="24"/>
      <c r="G3" s="24"/>
      <c r="H3" s="22"/>
      <c r="I3" s="21"/>
      <c r="J3" s="21"/>
      <c r="K3" s="156" t="s">
        <v>23</v>
      </c>
    </row>
    <row r="4" spans="1:12" ht="18" customHeight="1">
      <c r="A4" s="164" t="s">
        <v>13</v>
      </c>
      <c r="B4" s="164" t="s">
        <v>3922</v>
      </c>
      <c r="C4" s="154" t="s">
        <v>3924</v>
      </c>
      <c r="D4" s="164" t="s">
        <v>3923</v>
      </c>
      <c r="E4" s="164" t="s">
        <v>119</v>
      </c>
      <c r="F4" s="83" t="s">
        <v>11</v>
      </c>
      <c r="G4" s="154" t="s">
        <v>11</v>
      </c>
      <c r="H4" s="166" t="s">
        <v>1</v>
      </c>
      <c r="I4" s="168" t="s">
        <v>16</v>
      </c>
      <c r="J4" s="168"/>
      <c r="K4" s="164" t="s">
        <v>2</v>
      </c>
    </row>
    <row r="5" spans="1:12" ht="18" customHeight="1">
      <c r="A5" s="165"/>
      <c r="B5" s="165"/>
      <c r="C5" s="155" t="s">
        <v>3925</v>
      </c>
      <c r="D5" s="165"/>
      <c r="E5" s="165"/>
      <c r="F5" s="84" t="s">
        <v>39</v>
      </c>
      <c r="G5" s="155" t="s">
        <v>12</v>
      </c>
      <c r="H5" s="167"/>
      <c r="I5" s="29" t="s">
        <v>17</v>
      </c>
      <c r="J5" s="30" t="s">
        <v>14</v>
      </c>
      <c r="K5" s="165"/>
    </row>
    <row r="6" spans="1:12" ht="21.95" customHeight="1">
      <c r="A6" s="31">
        <v>1</v>
      </c>
      <c r="B6" s="31" t="s">
        <v>3935</v>
      </c>
      <c r="C6" s="31" t="s">
        <v>3926</v>
      </c>
      <c r="D6" s="32" t="s">
        <v>3928</v>
      </c>
      <c r="E6" s="126">
        <v>1</v>
      </c>
      <c r="F6" s="129">
        <v>43075</v>
      </c>
      <c r="G6" s="73">
        <v>2017</v>
      </c>
      <c r="H6" s="33">
        <v>49490250</v>
      </c>
      <c r="I6" s="34">
        <v>55112481</v>
      </c>
      <c r="J6" s="34">
        <v>38578737</v>
      </c>
      <c r="K6" s="31"/>
    </row>
    <row r="7" spans="1:12" ht="21.95" customHeight="1">
      <c r="A7" s="31">
        <f>A6+1</f>
        <v>2</v>
      </c>
      <c r="B7" s="31" t="s">
        <v>3935</v>
      </c>
      <c r="C7" s="31" t="s">
        <v>3926</v>
      </c>
      <c r="D7" s="32" t="s">
        <v>3929</v>
      </c>
      <c r="E7" s="126">
        <v>3</v>
      </c>
      <c r="F7" s="129">
        <v>43075</v>
      </c>
      <c r="G7" s="73">
        <v>2017</v>
      </c>
      <c r="H7" s="33">
        <v>389578800</v>
      </c>
      <c r="I7" s="34">
        <v>433836045</v>
      </c>
      <c r="J7" s="34">
        <v>303685232</v>
      </c>
      <c r="K7" s="103"/>
    </row>
    <row r="8" spans="1:12" ht="21.95" customHeight="1">
      <c r="A8" s="31">
        <f t="shared" ref="A8:A12" si="0">A7+1</f>
        <v>3</v>
      </c>
      <c r="B8" s="31" t="s">
        <v>3935</v>
      </c>
      <c r="C8" s="31" t="s">
        <v>3926</v>
      </c>
      <c r="D8" s="32" t="s">
        <v>3930</v>
      </c>
      <c r="E8" s="126">
        <v>2</v>
      </c>
      <c r="F8" s="129">
        <v>43075</v>
      </c>
      <c r="G8" s="73">
        <v>2017</v>
      </c>
      <c r="H8" s="33">
        <v>259719200</v>
      </c>
      <c r="I8" s="34">
        <v>289224030</v>
      </c>
      <c r="J8" s="34">
        <v>202456821</v>
      </c>
      <c r="K8" s="31"/>
    </row>
    <row r="9" spans="1:12" ht="21.95" customHeight="1">
      <c r="A9" s="31">
        <f t="shared" si="0"/>
        <v>4</v>
      </c>
      <c r="B9" s="31" t="s">
        <v>3935</v>
      </c>
      <c r="C9" s="31" t="s">
        <v>3926</v>
      </c>
      <c r="D9" s="32" t="s">
        <v>3931</v>
      </c>
      <c r="E9" s="126">
        <v>2</v>
      </c>
      <c r="F9" s="129">
        <v>43075</v>
      </c>
      <c r="G9" s="73">
        <v>2017</v>
      </c>
      <c r="H9" s="33">
        <v>504156500</v>
      </c>
      <c r="I9" s="34">
        <v>561430094</v>
      </c>
      <c r="J9" s="34">
        <v>393001066</v>
      </c>
      <c r="K9" s="31"/>
    </row>
    <row r="10" spans="1:12" ht="21.95" customHeight="1">
      <c r="A10" s="31">
        <f t="shared" si="0"/>
        <v>5</v>
      </c>
      <c r="B10" s="31" t="s">
        <v>3935</v>
      </c>
      <c r="C10" s="31" t="s">
        <v>3926</v>
      </c>
      <c r="D10" s="32" t="s">
        <v>3932</v>
      </c>
      <c r="E10" s="126">
        <v>3</v>
      </c>
      <c r="F10" s="129">
        <v>43075</v>
      </c>
      <c r="G10" s="73">
        <v>2017</v>
      </c>
      <c r="H10" s="33">
        <v>756234750</v>
      </c>
      <c r="I10" s="34">
        <v>842145140</v>
      </c>
      <c r="J10" s="34">
        <v>589501598</v>
      </c>
      <c r="K10" s="31"/>
    </row>
    <row r="11" spans="1:12" ht="21.95" customHeight="1">
      <c r="A11" s="31">
        <f t="shared" si="0"/>
        <v>6</v>
      </c>
      <c r="B11" s="31" t="s">
        <v>3935</v>
      </c>
      <c r="C11" s="31" t="s">
        <v>3940</v>
      </c>
      <c r="D11" s="32" t="s">
        <v>3933</v>
      </c>
      <c r="E11" s="126">
        <v>1</v>
      </c>
      <c r="F11" s="129">
        <v>43075</v>
      </c>
      <c r="G11" s="73">
        <v>2017</v>
      </c>
      <c r="H11" s="33">
        <v>184736400</v>
      </c>
      <c r="I11" s="34">
        <v>205722974</v>
      </c>
      <c r="J11" s="34">
        <v>144006082</v>
      </c>
      <c r="K11" s="31"/>
    </row>
    <row r="12" spans="1:12" ht="21.95" customHeight="1">
      <c r="A12" s="31">
        <f t="shared" si="0"/>
        <v>7</v>
      </c>
      <c r="B12" s="31" t="s">
        <v>3935</v>
      </c>
      <c r="C12" s="31" t="s">
        <v>3927</v>
      </c>
      <c r="D12" s="32" t="s">
        <v>3934</v>
      </c>
      <c r="E12" s="126">
        <v>1</v>
      </c>
      <c r="F12" s="129">
        <v>43075</v>
      </c>
      <c r="G12" s="73">
        <v>2017</v>
      </c>
      <c r="H12" s="33">
        <v>184736400</v>
      </c>
      <c r="I12" s="34">
        <v>205722974</v>
      </c>
      <c r="J12" s="34">
        <v>144006082</v>
      </c>
      <c r="K12" s="31"/>
    </row>
    <row r="13" spans="1:12" ht="21.95" customHeight="1">
      <c r="A13" s="162" t="s">
        <v>5</v>
      </c>
      <c r="B13" s="163"/>
      <c r="C13" s="163"/>
      <c r="D13" s="163"/>
      <c r="E13" s="163"/>
      <c r="F13" s="163"/>
      <c r="G13" s="184"/>
      <c r="H13" s="37">
        <f>SUM(H6:H12)</f>
        <v>2328652300</v>
      </c>
      <c r="I13" s="37">
        <f>SUM(I6:I12)</f>
        <v>2593193738</v>
      </c>
      <c r="J13" s="37">
        <f>SUM(J6:J12)</f>
        <v>1815235618</v>
      </c>
      <c r="K13" s="65"/>
    </row>
    <row r="14" spans="1:12" ht="21" customHeight="1">
      <c r="A14" s="3" t="s">
        <v>45</v>
      </c>
      <c r="B14" s="71" t="s">
        <v>44</v>
      </c>
      <c r="C14" s="71"/>
      <c r="D14" s="49"/>
      <c r="E14" s="49"/>
      <c r="G14" s="39"/>
      <c r="H14" s="27"/>
    </row>
    <row r="15" spans="1:12" ht="21" customHeight="1">
      <c r="A15" s="3"/>
      <c r="B15" s="2" t="s">
        <v>31</v>
      </c>
      <c r="C15" s="2"/>
      <c r="D15" s="49"/>
      <c r="E15" s="49"/>
      <c r="F15" s="1"/>
      <c r="G15" s="39"/>
      <c r="H15" s="27"/>
    </row>
    <row r="16" spans="1:12" ht="21" customHeight="1">
      <c r="A16" s="3" t="s">
        <v>46</v>
      </c>
      <c r="B16" s="2" t="s">
        <v>36</v>
      </c>
      <c r="C16" s="2"/>
      <c r="D16" s="78"/>
      <c r="E16" s="78"/>
      <c r="G16" s="78"/>
      <c r="H16" s="78"/>
      <c r="I16" s="1"/>
      <c r="J16" s="1"/>
      <c r="K16" s="1"/>
      <c r="L16" s="1"/>
    </row>
    <row r="17" spans="1:8" ht="21" customHeight="1">
      <c r="A17" s="3"/>
      <c r="B17" s="2" t="s">
        <v>37</v>
      </c>
      <c r="C17" s="2"/>
      <c r="G17" s="39"/>
      <c r="H17" s="27"/>
    </row>
    <row r="18" spans="1:8" ht="21" customHeight="1">
      <c r="A18" s="3"/>
      <c r="B18" s="2"/>
      <c r="C18" s="2"/>
      <c r="G18" s="39"/>
      <c r="H18" s="27"/>
    </row>
    <row r="19" spans="1:8" ht="19.5" customHeight="1">
      <c r="A19" s="3"/>
      <c r="B19" s="2"/>
      <c r="C19" s="2"/>
      <c r="G19" s="39"/>
      <c r="H19" s="27"/>
    </row>
  </sheetData>
  <mergeCells count="8">
    <mergeCell ref="A13:G13"/>
    <mergeCell ref="B4:B5"/>
    <mergeCell ref="I4:J4"/>
    <mergeCell ref="K4:K5"/>
    <mergeCell ref="A4:A5"/>
    <mergeCell ref="D4:D5"/>
    <mergeCell ref="E4:E5"/>
    <mergeCell ref="H4:H5"/>
  </mergeCells>
  <phoneticPr fontId="6" type="noConversion"/>
  <dataValidations count="1">
    <dataValidation allowBlank="1" showInputMessage="1" sqref="A14:C15 A17:C19"/>
  </dataValidations>
  <pageMargins left="0.74803149606299213" right="0.74803149606299213" top="0.98425196850393704" bottom="0.98425196850393704" header="0.51181102362204722" footer="0.51181102362204722"/>
  <pageSetup paperSize="9" scale="70" fitToHeight="4" orientation="portrait" horizontalDpi="300" verticalDpi="300" r:id="rId1"/>
  <headerFooter>
    <oddFooter>&amp;N페이지 중 &amp;P페이지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886"/>
  <sheetViews>
    <sheetView showGridLines="0" zoomScale="95" zoomScaleNormal="95" workbookViewId="0">
      <pane ySplit="5" topLeftCell="A6" activePane="bottomLeft" state="frozen"/>
      <selection pane="bottomLeft" activeCell="K2888" sqref="K2888"/>
    </sheetView>
  </sheetViews>
  <sheetFormatPr defaultColWidth="8.88671875" defaultRowHeight="16.5"/>
  <cols>
    <col min="1" max="1" width="4.21875" style="27" customWidth="1"/>
    <col min="2" max="2" width="36.88671875" style="66" customWidth="1"/>
    <col min="3" max="3" width="25.5546875" style="27" customWidth="1"/>
    <col min="4" max="4" width="53.109375" style="27" customWidth="1"/>
    <col min="5" max="5" width="23.33203125" style="66" customWidth="1"/>
    <col min="6" max="6" width="13.88671875" style="27" customWidth="1"/>
    <col min="7" max="7" width="11.88671875" style="27" customWidth="1"/>
    <col min="8" max="8" width="22.6640625" style="39" customWidth="1"/>
    <col min="9" max="9" width="24.33203125" style="39" customWidth="1"/>
    <col min="10" max="10" width="24.44140625" style="39" customWidth="1"/>
    <col min="11" max="11" width="26.5546875" style="66" customWidth="1"/>
    <col min="12" max="16384" width="8.88671875" style="27"/>
  </cols>
  <sheetData>
    <row r="1" spans="1:11" s="23" customFormat="1" ht="15" customHeight="1">
      <c r="A1" s="19"/>
      <c r="B1" s="19"/>
      <c r="C1" s="19"/>
      <c r="D1" s="19"/>
      <c r="E1" s="19"/>
      <c r="F1" s="19"/>
      <c r="G1" s="19"/>
      <c r="H1" s="20"/>
      <c r="I1" s="21"/>
      <c r="J1" s="21"/>
    </row>
    <row r="2" spans="1:11" s="23" customFormat="1" ht="26.25">
      <c r="A2" s="24" t="s">
        <v>201</v>
      </c>
      <c r="B2" s="72"/>
      <c r="C2" s="24"/>
      <c r="D2" s="24"/>
      <c r="E2" s="72"/>
      <c r="F2" s="41"/>
      <c r="G2" s="24"/>
      <c r="H2" s="20"/>
      <c r="I2" s="21"/>
      <c r="J2" s="21"/>
    </row>
    <row r="3" spans="1:11" s="23" customFormat="1" ht="15" customHeight="1">
      <c r="A3" s="24"/>
      <c r="B3" s="72"/>
      <c r="C3" s="24"/>
      <c r="D3" s="24"/>
      <c r="E3" s="72"/>
      <c r="F3" s="24"/>
      <c r="G3" s="24"/>
      <c r="H3" s="20"/>
      <c r="I3" s="21"/>
      <c r="J3" s="21"/>
      <c r="K3" s="25" t="s">
        <v>22</v>
      </c>
    </row>
    <row r="4" spans="1:11" ht="18" customHeight="1">
      <c r="A4" s="164" t="s">
        <v>13</v>
      </c>
      <c r="B4" s="89" t="s">
        <v>198</v>
      </c>
      <c r="C4" s="26" t="s">
        <v>3</v>
      </c>
      <c r="D4" s="164" t="s">
        <v>0</v>
      </c>
      <c r="E4" s="164" t="s">
        <v>3871</v>
      </c>
      <c r="F4" s="83" t="s">
        <v>41</v>
      </c>
      <c r="G4" s="79" t="s">
        <v>41</v>
      </c>
      <c r="H4" s="166" t="s">
        <v>1</v>
      </c>
      <c r="I4" s="168" t="s">
        <v>16</v>
      </c>
      <c r="J4" s="168"/>
      <c r="K4" s="164" t="s">
        <v>2</v>
      </c>
    </row>
    <row r="5" spans="1:11" ht="18" customHeight="1">
      <c r="A5" s="165"/>
      <c r="B5" s="90" t="s">
        <v>199</v>
      </c>
      <c r="C5" s="28" t="s">
        <v>4</v>
      </c>
      <c r="D5" s="165"/>
      <c r="E5" s="165"/>
      <c r="F5" s="84" t="s">
        <v>42</v>
      </c>
      <c r="G5" s="80" t="s">
        <v>43</v>
      </c>
      <c r="H5" s="167"/>
      <c r="I5" s="29" t="s">
        <v>17</v>
      </c>
      <c r="J5" s="30" t="s">
        <v>14</v>
      </c>
      <c r="K5" s="165"/>
    </row>
    <row r="6" spans="1:11" ht="18" customHeight="1">
      <c r="A6" s="31">
        <v>1</v>
      </c>
      <c r="B6" s="131" t="s">
        <v>202</v>
      </c>
      <c r="C6" s="131" t="s">
        <v>203</v>
      </c>
      <c r="D6" s="130" t="s">
        <v>204</v>
      </c>
      <c r="E6" s="131" t="s">
        <v>205</v>
      </c>
      <c r="F6" s="132">
        <v>44008</v>
      </c>
      <c r="G6" s="73">
        <v>2020</v>
      </c>
      <c r="H6" s="35">
        <v>7370000</v>
      </c>
      <c r="I6" s="34">
        <v>7370000</v>
      </c>
      <c r="J6" s="34">
        <v>7370000</v>
      </c>
      <c r="K6" s="92" t="s">
        <v>3873</v>
      </c>
    </row>
    <row r="7" spans="1:11" ht="18" customHeight="1">
      <c r="A7" s="31">
        <f t="shared" ref="A7:A70" si="0">A6+1</f>
        <v>2</v>
      </c>
      <c r="B7" s="131" t="s">
        <v>206</v>
      </c>
      <c r="C7" s="131" t="s">
        <v>207</v>
      </c>
      <c r="D7" s="130" t="s">
        <v>208</v>
      </c>
      <c r="E7" s="131" t="s">
        <v>209</v>
      </c>
      <c r="F7" s="132">
        <v>43999</v>
      </c>
      <c r="G7" s="73">
        <v>2020</v>
      </c>
      <c r="H7" s="35">
        <v>93000</v>
      </c>
      <c r="I7" s="34">
        <v>93000</v>
      </c>
      <c r="J7" s="34">
        <v>93000</v>
      </c>
      <c r="K7" s="92" t="s">
        <v>3873</v>
      </c>
    </row>
    <row r="8" spans="1:11" ht="18" customHeight="1">
      <c r="A8" s="31">
        <f t="shared" si="0"/>
        <v>3</v>
      </c>
      <c r="B8" s="131" t="s">
        <v>210</v>
      </c>
      <c r="C8" s="131" t="s">
        <v>211</v>
      </c>
      <c r="D8" s="130" t="s">
        <v>212</v>
      </c>
      <c r="E8" s="131" t="s">
        <v>213</v>
      </c>
      <c r="F8" s="132">
        <v>43924</v>
      </c>
      <c r="G8" s="73">
        <v>2020</v>
      </c>
      <c r="H8" s="35">
        <v>1330000</v>
      </c>
      <c r="I8" s="34">
        <v>1330000</v>
      </c>
      <c r="J8" s="34">
        <v>1330000</v>
      </c>
      <c r="K8" s="92" t="s">
        <v>3873</v>
      </c>
    </row>
    <row r="9" spans="1:11" ht="18" customHeight="1">
      <c r="A9" s="31">
        <f t="shared" si="0"/>
        <v>4</v>
      </c>
      <c r="B9" s="131" t="s">
        <v>214</v>
      </c>
      <c r="C9" s="131" t="s">
        <v>215</v>
      </c>
      <c r="D9" s="130" t="s">
        <v>216</v>
      </c>
      <c r="E9" s="131" t="s">
        <v>217</v>
      </c>
      <c r="F9" s="133">
        <v>43081</v>
      </c>
      <c r="G9" s="73">
        <v>2017</v>
      </c>
      <c r="H9" s="35">
        <v>106000</v>
      </c>
      <c r="I9" s="34">
        <v>110914</v>
      </c>
      <c r="J9" s="34">
        <v>77640</v>
      </c>
      <c r="K9" s="31"/>
    </row>
    <row r="10" spans="1:11" ht="18" customHeight="1">
      <c r="A10" s="31">
        <f t="shared" si="0"/>
        <v>5</v>
      </c>
      <c r="B10" s="131" t="s">
        <v>218</v>
      </c>
      <c r="C10" s="131" t="s">
        <v>219</v>
      </c>
      <c r="D10" s="130" t="s">
        <v>216</v>
      </c>
      <c r="E10" s="131" t="s">
        <v>217</v>
      </c>
      <c r="F10" s="132">
        <v>43081</v>
      </c>
      <c r="G10" s="73">
        <v>2017</v>
      </c>
      <c r="H10" s="35">
        <v>106000</v>
      </c>
      <c r="I10" s="34">
        <v>110914</v>
      </c>
      <c r="J10" s="34">
        <v>77640</v>
      </c>
      <c r="K10" s="31"/>
    </row>
    <row r="11" spans="1:11" ht="18" customHeight="1">
      <c r="A11" s="31">
        <f t="shared" si="0"/>
        <v>6</v>
      </c>
      <c r="B11" s="131" t="s">
        <v>218</v>
      </c>
      <c r="C11" s="131" t="s">
        <v>220</v>
      </c>
      <c r="D11" s="130" t="s">
        <v>216</v>
      </c>
      <c r="E11" s="131" t="s">
        <v>217</v>
      </c>
      <c r="F11" s="133">
        <v>43081</v>
      </c>
      <c r="G11" s="73">
        <v>2017</v>
      </c>
      <c r="H11" s="35">
        <v>106000</v>
      </c>
      <c r="I11" s="34">
        <v>110914</v>
      </c>
      <c r="J11" s="34">
        <v>77640</v>
      </c>
      <c r="K11" s="31"/>
    </row>
    <row r="12" spans="1:11" ht="18" customHeight="1">
      <c r="A12" s="31">
        <f t="shared" si="0"/>
        <v>7</v>
      </c>
      <c r="B12" s="131" t="s">
        <v>214</v>
      </c>
      <c r="C12" s="131" t="s">
        <v>221</v>
      </c>
      <c r="D12" s="130" t="s">
        <v>216</v>
      </c>
      <c r="E12" s="131" t="s">
        <v>217</v>
      </c>
      <c r="F12" s="132">
        <v>43081</v>
      </c>
      <c r="G12" s="73">
        <v>2017</v>
      </c>
      <c r="H12" s="35">
        <v>106000</v>
      </c>
      <c r="I12" s="34">
        <v>110914</v>
      </c>
      <c r="J12" s="34">
        <v>77640</v>
      </c>
      <c r="K12" s="31"/>
    </row>
    <row r="13" spans="1:11" ht="18" customHeight="1">
      <c r="A13" s="31">
        <f t="shared" si="0"/>
        <v>8</v>
      </c>
      <c r="B13" s="131" t="s">
        <v>222</v>
      </c>
      <c r="C13" s="131" t="s">
        <v>223</v>
      </c>
      <c r="D13" s="130" t="s">
        <v>216</v>
      </c>
      <c r="E13" s="131" t="s">
        <v>217</v>
      </c>
      <c r="F13" s="133">
        <v>43081</v>
      </c>
      <c r="G13" s="73">
        <v>2017</v>
      </c>
      <c r="H13" s="35">
        <v>106000</v>
      </c>
      <c r="I13" s="34">
        <v>110914</v>
      </c>
      <c r="J13" s="34">
        <v>77640</v>
      </c>
      <c r="K13" s="31"/>
    </row>
    <row r="14" spans="1:11" ht="18" customHeight="1">
      <c r="A14" s="31">
        <f t="shared" si="0"/>
        <v>9</v>
      </c>
      <c r="B14" s="131" t="s">
        <v>224</v>
      </c>
      <c r="C14" s="131" t="s">
        <v>225</v>
      </c>
      <c r="D14" s="130" t="s">
        <v>216</v>
      </c>
      <c r="E14" s="131" t="s">
        <v>217</v>
      </c>
      <c r="F14" s="132">
        <v>43081</v>
      </c>
      <c r="G14" s="73">
        <v>2017</v>
      </c>
      <c r="H14" s="35">
        <v>106000</v>
      </c>
      <c r="I14" s="34">
        <v>110914</v>
      </c>
      <c r="J14" s="34">
        <v>77640</v>
      </c>
      <c r="K14" s="31"/>
    </row>
    <row r="15" spans="1:11" ht="18" customHeight="1">
      <c r="A15" s="31">
        <f t="shared" si="0"/>
        <v>10</v>
      </c>
      <c r="B15" s="131" t="s">
        <v>218</v>
      </c>
      <c r="C15" s="131" t="s">
        <v>226</v>
      </c>
      <c r="D15" s="130" t="s">
        <v>216</v>
      </c>
      <c r="E15" s="131" t="s">
        <v>217</v>
      </c>
      <c r="F15" s="133">
        <v>43081</v>
      </c>
      <c r="G15" s="73">
        <v>2017</v>
      </c>
      <c r="H15" s="35">
        <v>106000</v>
      </c>
      <c r="I15" s="34">
        <v>110914</v>
      </c>
      <c r="J15" s="34">
        <v>77640</v>
      </c>
      <c r="K15" s="31"/>
    </row>
    <row r="16" spans="1:11" ht="18" customHeight="1">
      <c r="A16" s="31">
        <f t="shared" si="0"/>
        <v>11</v>
      </c>
      <c r="B16" s="131" t="s">
        <v>224</v>
      </c>
      <c r="C16" s="131" t="s">
        <v>227</v>
      </c>
      <c r="D16" s="130" t="s">
        <v>216</v>
      </c>
      <c r="E16" s="131" t="s">
        <v>217</v>
      </c>
      <c r="F16" s="132">
        <v>43081</v>
      </c>
      <c r="G16" s="73">
        <v>2017</v>
      </c>
      <c r="H16" s="35">
        <v>106000</v>
      </c>
      <c r="I16" s="34">
        <v>110914</v>
      </c>
      <c r="J16" s="34">
        <v>77640</v>
      </c>
      <c r="K16" s="31"/>
    </row>
    <row r="17" spans="1:11" ht="18" customHeight="1">
      <c r="A17" s="31">
        <f t="shared" si="0"/>
        <v>12</v>
      </c>
      <c r="B17" s="131" t="s">
        <v>218</v>
      </c>
      <c r="C17" s="131" t="s">
        <v>228</v>
      </c>
      <c r="D17" s="130" t="s">
        <v>216</v>
      </c>
      <c r="E17" s="131" t="s">
        <v>217</v>
      </c>
      <c r="F17" s="133">
        <v>43081</v>
      </c>
      <c r="G17" s="73">
        <v>2017</v>
      </c>
      <c r="H17" s="35">
        <v>106000</v>
      </c>
      <c r="I17" s="34">
        <v>110914</v>
      </c>
      <c r="J17" s="34">
        <v>77640</v>
      </c>
      <c r="K17" s="31"/>
    </row>
    <row r="18" spans="1:11" ht="18" customHeight="1">
      <c r="A18" s="31">
        <f t="shared" si="0"/>
        <v>13</v>
      </c>
      <c r="B18" s="131" t="s">
        <v>229</v>
      </c>
      <c r="C18" s="131" t="s">
        <v>230</v>
      </c>
      <c r="D18" s="130" t="s">
        <v>216</v>
      </c>
      <c r="E18" s="131" t="s">
        <v>217</v>
      </c>
      <c r="F18" s="132">
        <v>43081</v>
      </c>
      <c r="G18" s="73">
        <v>2017</v>
      </c>
      <c r="H18" s="35">
        <v>106000</v>
      </c>
      <c r="I18" s="34">
        <v>110914</v>
      </c>
      <c r="J18" s="34">
        <v>77640</v>
      </c>
      <c r="K18" s="31"/>
    </row>
    <row r="19" spans="1:11" ht="18" customHeight="1">
      <c r="A19" s="31">
        <f t="shared" si="0"/>
        <v>14</v>
      </c>
      <c r="B19" s="131" t="s">
        <v>231</v>
      </c>
      <c r="C19" s="131" t="s">
        <v>232</v>
      </c>
      <c r="D19" s="130" t="s">
        <v>212</v>
      </c>
      <c r="E19" s="131" t="s">
        <v>213</v>
      </c>
      <c r="F19" s="133">
        <v>43924</v>
      </c>
      <c r="G19" s="73">
        <v>2020</v>
      </c>
      <c r="H19" s="35">
        <v>1330000</v>
      </c>
      <c r="I19" s="34">
        <v>1330000</v>
      </c>
      <c r="J19" s="34">
        <v>1330000</v>
      </c>
      <c r="K19" s="92" t="s">
        <v>3873</v>
      </c>
    </row>
    <row r="20" spans="1:11" ht="18" customHeight="1">
      <c r="A20" s="31">
        <f t="shared" si="0"/>
        <v>15</v>
      </c>
      <c r="B20" s="131" t="s">
        <v>222</v>
      </c>
      <c r="C20" s="131" t="s">
        <v>233</v>
      </c>
      <c r="D20" s="130" t="s">
        <v>216</v>
      </c>
      <c r="E20" s="131" t="s">
        <v>217</v>
      </c>
      <c r="F20" s="133">
        <v>43081</v>
      </c>
      <c r="G20" s="73">
        <v>2017</v>
      </c>
      <c r="H20" s="35">
        <v>106000</v>
      </c>
      <c r="I20" s="34">
        <v>110914</v>
      </c>
      <c r="J20" s="34">
        <v>77640</v>
      </c>
      <c r="K20" s="31"/>
    </row>
    <row r="21" spans="1:11" ht="18" customHeight="1">
      <c r="A21" s="31">
        <f t="shared" si="0"/>
        <v>16</v>
      </c>
      <c r="B21" s="131" t="s">
        <v>222</v>
      </c>
      <c r="C21" s="131" t="s">
        <v>234</v>
      </c>
      <c r="D21" s="130" t="s">
        <v>216</v>
      </c>
      <c r="E21" s="131" t="s">
        <v>217</v>
      </c>
      <c r="F21" s="132">
        <v>43081</v>
      </c>
      <c r="G21" s="73">
        <v>2017</v>
      </c>
      <c r="H21" s="35">
        <v>106000</v>
      </c>
      <c r="I21" s="34">
        <v>110914</v>
      </c>
      <c r="J21" s="34">
        <v>77640</v>
      </c>
      <c r="K21" s="31"/>
    </row>
    <row r="22" spans="1:11" ht="18" customHeight="1">
      <c r="A22" s="31">
        <f t="shared" si="0"/>
        <v>17</v>
      </c>
      <c r="B22" s="131" t="s">
        <v>235</v>
      </c>
      <c r="C22" s="131" t="s">
        <v>236</v>
      </c>
      <c r="D22" s="130" t="s">
        <v>216</v>
      </c>
      <c r="E22" s="131" t="s">
        <v>217</v>
      </c>
      <c r="F22" s="133">
        <v>43081</v>
      </c>
      <c r="G22" s="73">
        <v>2017</v>
      </c>
      <c r="H22" s="35">
        <v>106000</v>
      </c>
      <c r="I22" s="34">
        <v>110914</v>
      </c>
      <c r="J22" s="34">
        <v>77640</v>
      </c>
      <c r="K22" s="31"/>
    </row>
    <row r="23" spans="1:11" s="36" customFormat="1" ht="18" customHeight="1">
      <c r="A23" s="31">
        <f t="shared" si="0"/>
        <v>18</v>
      </c>
      <c r="B23" s="131" t="s">
        <v>229</v>
      </c>
      <c r="C23" s="131" t="s">
        <v>237</v>
      </c>
      <c r="D23" s="130" t="s">
        <v>216</v>
      </c>
      <c r="E23" s="131" t="s">
        <v>217</v>
      </c>
      <c r="F23" s="132">
        <v>43081</v>
      </c>
      <c r="G23" s="73">
        <v>2017</v>
      </c>
      <c r="H23" s="35">
        <v>106000</v>
      </c>
      <c r="I23" s="34">
        <v>110914</v>
      </c>
      <c r="J23" s="34">
        <v>77640</v>
      </c>
      <c r="K23" s="31"/>
    </row>
    <row r="24" spans="1:11" s="36" customFormat="1" ht="18" customHeight="1">
      <c r="A24" s="31">
        <f t="shared" si="0"/>
        <v>19</v>
      </c>
      <c r="B24" s="131" t="s">
        <v>229</v>
      </c>
      <c r="C24" s="131" t="s">
        <v>238</v>
      </c>
      <c r="D24" s="130" t="s">
        <v>216</v>
      </c>
      <c r="E24" s="131" t="s">
        <v>217</v>
      </c>
      <c r="F24" s="133">
        <v>43081</v>
      </c>
      <c r="G24" s="73">
        <v>2017</v>
      </c>
      <c r="H24" s="35">
        <v>106000</v>
      </c>
      <c r="I24" s="34">
        <v>110914</v>
      </c>
      <c r="J24" s="34">
        <v>77640</v>
      </c>
      <c r="K24" s="31"/>
    </row>
    <row r="25" spans="1:11" s="36" customFormat="1" ht="18" customHeight="1">
      <c r="A25" s="31">
        <f t="shared" si="0"/>
        <v>20</v>
      </c>
      <c r="B25" s="131" t="s">
        <v>222</v>
      </c>
      <c r="C25" s="131" t="s">
        <v>239</v>
      </c>
      <c r="D25" s="130" t="s">
        <v>216</v>
      </c>
      <c r="E25" s="131" t="s">
        <v>217</v>
      </c>
      <c r="F25" s="132">
        <v>43081</v>
      </c>
      <c r="G25" s="73">
        <v>2017</v>
      </c>
      <c r="H25" s="35">
        <v>106000</v>
      </c>
      <c r="I25" s="34">
        <v>110914</v>
      </c>
      <c r="J25" s="34">
        <v>77640</v>
      </c>
      <c r="K25" s="31"/>
    </row>
    <row r="26" spans="1:11" s="36" customFormat="1" ht="18" customHeight="1">
      <c r="A26" s="31">
        <f t="shared" si="0"/>
        <v>21</v>
      </c>
      <c r="B26" s="131" t="s">
        <v>229</v>
      </c>
      <c r="C26" s="131" t="s">
        <v>240</v>
      </c>
      <c r="D26" s="130" t="s">
        <v>216</v>
      </c>
      <c r="E26" s="131" t="s">
        <v>217</v>
      </c>
      <c r="F26" s="133">
        <v>43081</v>
      </c>
      <c r="G26" s="73">
        <v>2017</v>
      </c>
      <c r="H26" s="35">
        <v>106000</v>
      </c>
      <c r="I26" s="34">
        <v>110914</v>
      </c>
      <c r="J26" s="34">
        <v>77640</v>
      </c>
      <c r="K26" s="31"/>
    </row>
    <row r="27" spans="1:11" s="36" customFormat="1" ht="18" customHeight="1">
      <c r="A27" s="31">
        <f t="shared" si="0"/>
        <v>22</v>
      </c>
      <c r="B27" s="131" t="s">
        <v>222</v>
      </c>
      <c r="C27" s="131" t="s">
        <v>241</v>
      </c>
      <c r="D27" s="130" t="s">
        <v>216</v>
      </c>
      <c r="E27" s="131" t="s">
        <v>217</v>
      </c>
      <c r="F27" s="132">
        <v>43081</v>
      </c>
      <c r="G27" s="73">
        <v>2017</v>
      </c>
      <c r="H27" s="35">
        <v>106000</v>
      </c>
      <c r="I27" s="34">
        <v>110914</v>
      </c>
      <c r="J27" s="34">
        <v>77640</v>
      </c>
      <c r="K27" s="31"/>
    </row>
    <row r="28" spans="1:11" s="36" customFormat="1" ht="18" customHeight="1">
      <c r="A28" s="31">
        <f t="shared" si="0"/>
        <v>23</v>
      </c>
      <c r="B28" s="131" t="s">
        <v>242</v>
      </c>
      <c r="C28" s="131" t="s">
        <v>243</v>
      </c>
      <c r="D28" s="130" t="s">
        <v>216</v>
      </c>
      <c r="E28" s="131" t="s">
        <v>217</v>
      </c>
      <c r="F28" s="133">
        <v>43081</v>
      </c>
      <c r="G28" s="73">
        <v>2017</v>
      </c>
      <c r="H28" s="35">
        <v>106000</v>
      </c>
      <c r="I28" s="34">
        <v>110914</v>
      </c>
      <c r="J28" s="34">
        <v>77640</v>
      </c>
      <c r="K28" s="31"/>
    </row>
    <row r="29" spans="1:11" s="36" customFormat="1" ht="18" customHeight="1">
      <c r="A29" s="31">
        <f t="shared" si="0"/>
        <v>24</v>
      </c>
      <c r="B29" s="131" t="s">
        <v>229</v>
      </c>
      <c r="C29" s="131" t="s">
        <v>244</v>
      </c>
      <c r="D29" s="130" t="s">
        <v>216</v>
      </c>
      <c r="E29" s="131" t="s">
        <v>217</v>
      </c>
      <c r="F29" s="132">
        <v>43081</v>
      </c>
      <c r="G29" s="73">
        <v>2017</v>
      </c>
      <c r="H29" s="35">
        <v>106000</v>
      </c>
      <c r="I29" s="34">
        <v>110914</v>
      </c>
      <c r="J29" s="34">
        <v>77640</v>
      </c>
      <c r="K29" s="31"/>
    </row>
    <row r="30" spans="1:11" s="36" customFormat="1" ht="18" customHeight="1">
      <c r="A30" s="31">
        <f t="shared" si="0"/>
        <v>25</v>
      </c>
      <c r="B30" s="131" t="s">
        <v>245</v>
      </c>
      <c r="C30" s="131" t="s">
        <v>246</v>
      </c>
      <c r="D30" s="130" t="s">
        <v>212</v>
      </c>
      <c r="E30" s="131" t="s">
        <v>213</v>
      </c>
      <c r="F30" s="132">
        <v>43924</v>
      </c>
      <c r="G30" s="73">
        <v>2020</v>
      </c>
      <c r="H30" s="35">
        <v>1330000</v>
      </c>
      <c r="I30" s="34">
        <v>1330000</v>
      </c>
      <c r="J30" s="34">
        <v>1330000</v>
      </c>
      <c r="K30" s="92" t="s">
        <v>3873</v>
      </c>
    </row>
    <row r="31" spans="1:11" s="36" customFormat="1" ht="18" customHeight="1">
      <c r="A31" s="31">
        <f t="shared" si="0"/>
        <v>26</v>
      </c>
      <c r="B31" s="131" t="s">
        <v>229</v>
      </c>
      <c r="C31" s="131" t="s">
        <v>247</v>
      </c>
      <c r="D31" s="130" t="s">
        <v>216</v>
      </c>
      <c r="E31" s="131" t="s">
        <v>217</v>
      </c>
      <c r="F31" s="133">
        <v>43081</v>
      </c>
      <c r="G31" s="73">
        <v>2017</v>
      </c>
      <c r="H31" s="35">
        <v>106000</v>
      </c>
      <c r="I31" s="34">
        <v>110914</v>
      </c>
      <c r="J31" s="34">
        <v>77640</v>
      </c>
      <c r="K31" s="31"/>
    </row>
    <row r="32" spans="1:11" s="36" customFormat="1" ht="18" customHeight="1">
      <c r="A32" s="31">
        <f t="shared" si="0"/>
        <v>27</v>
      </c>
      <c r="B32" s="131" t="s">
        <v>214</v>
      </c>
      <c r="C32" s="131" t="s">
        <v>248</v>
      </c>
      <c r="D32" s="130" t="s">
        <v>216</v>
      </c>
      <c r="E32" s="131" t="s">
        <v>217</v>
      </c>
      <c r="F32" s="132">
        <v>43081</v>
      </c>
      <c r="G32" s="73">
        <v>2017</v>
      </c>
      <c r="H32" s="35">
        <v>106000</v>
      </c>
      <c r="I32" s="34">
        <v>110914</v>
      </c>
      <c r="J32" s="34">
        <v>77640</v>
      </c>
      <c r="K32" s="31"/>
    </row>
    <row r="33" spans="1:11" s="36" customFormat="1" ht="18" customHeight="1">
      <c r="A33" s="31">
        <f t="shared" si="0"/>
        <v>28</v>
      </c>
      <c r="B33" s="131" t="s">
        <v>214</v>
      </c>
      <c r="C33" s="131" t="s">
        <v>249</v>
      </c>
      <c r="D33" s="130" t="s">
        <v>216</v>
      </c>
      <c r="E33" s="131" t="s">
        <v>217</v>
      </c>
      <c r="F33" s="133">
        <v>43081</v>
      </c>
      <c r="G33" s="73">
        <v>2017</v>
      </c>
      <c r="H33" s="35">
        <v>106000</v>
      </c>
      <c r="I33" s="34">
        <v>110914</v>
      </c>
      <c r="J33" s="34">
        <v>77640</v>
      </c>
      <c r="K33" s="31"/>
    </row>
    <row r="34" spans="1:11" s="36" customFormat="1" ht="18" customHeight="1">
      <c r="A34" s="31">
        <f t="shared" si="0"/>
        <v>29</v>
      </c>
      <c r="B34" s="131" t="s">
        <v>214</v>
      </c>
      <c r="C34" s="131" t="s">
        <v>250</v>
      </c>
      <c r="D34" s="130" t="s">
        <v>216</v>
      </c>
      <c r="E34" s="131" t="s">
        <v>217</v>
      </c>
      <c r="F34" s="132">
        <v>43081</v>
      </c>
      <c r="G34" s="73">
        <v>2017</v>
      </c>
      <c r="H34" s="35">
        <v>106000</v>
      </c>
      <c r="I34" s="34">
        <v>110914</v>
      </c>
      <c r="J34" s="34">
        <v>77640</v>
      </c>
      <c r="K34" s="31"/>
    </row>
    <row r="35" spans="1:11" s="36" customFormat="1" ht="18" customHeight="1">
      <c r="A35" s="31">
        <f t="shared" si="0"/>
        <v>30</v>
      </c>
      <c r="B35" s="131" t="s">
        <v>218</v>
      </c>
      <c r="C35" s="131" t="s">
        <v>251</v>
      </c>
      <c r="D35" s="130" t="s">
        <v>216</v>
      </c>
      <c r="E35" s="131" t="s">
        <v>217</v>
      </c>
      <c r="F35" s="133">
        <v>43081</v>
      </c>
      <c r="G35" s="73">
        <v>2017</v>
      </c>
      <c r="H35" s="35">
        <v>106000</v>
      </c>
      <c r="I35" s="34">
        <v>110914</v>
      </c>
      <c r="J35" s="34">
        <v>77640</v>
      </c>
      <c r="K35" s="31"/>
    </row>
    <row r="36" spans="1:11" s="36" customFormat="1" ht="18" customHeight="1">
      <c r="A36" s="31">
        <f t="shared" si="0"/>
        <v>31</v>
      </c>
      <c r="B36" s="131" t="s">
        <v>214</v>
      </c>
      <c r="C36" s="131" t="s">
        <v>252</v>
      </c>
      <c r="D36" s="130" t="s">
        <v>216</v>
      </c>
      <c r="E36" s="131" t="s">
        <v>217</v>
      </c>
      <c r="F36" s="132">
        <v>43081</v>
      </c>
      <c r="G36" s="73">
        <v>2017</v>
      </c>
      <c r="H36" s="35">
        <v>106000</v>
      </c>
      <c r="I36" s="34">
        <v>110914</v>
      </c>
      <c r="J36" s="34">
        <v>77640</v>
      </c>
      <c r="K36" s="31"/>
    </row>
    <row r="37" spans="1:11" s="36" customFormat="1" ht="18" customHeight="1">
      <c r="A37" s="31">
        <f t="shared" si="0"/>
        <v>32</v>
      </c>
      <c r="B37" s="131" t="s">
        <v>218</v>
      </c>
      <c r="C37" s="131" t="s">
        <v>253</v>
      </c>
      <c r="D37" s="130" t="s">
        <v>216</v>
      </c>
      <c r="E37" s="131" t="s">
        <v>217</v>
      </c>
      <c r="F37" s="133">
        <v>43081</v>
      </c>
      <c r="G37" s="73">
        <v>2017</v>
      </c>
      <c r="H37" s="35">
        <v>106000</v>
      </c>
      <c r="I37" s="34">
        <v>110914</v>
      </c>
      <c r="J37" s="34">
        <v>77640</v>
      </c>
      <c r="K37" s="31"/>
    </row>
    <row r="38" spans="1:11" s="36" customFormat="1" ht="18" customHeight="1">
      <c r="A38" s="31">
        <f t="shared" si="0"/>
        <v>33</v>
      </c>
      <c r="B38" s="131" t="s">
        <v>235</v>
      </c>
      <c r="C38" s="131" t="s">
        <v>254</v>
      </c>
      <c r="D38" s="130" t="s">
        <v>216</v>
      </c>
      <c r="E38" s="131" t="s">
        <v>217</v>
      </c>
      <c r="F38" s="132">
        <v>43081</v>
      </c>
      <c r="G38" s="73">
        <v>2017</v>
      </c>
      <c r="H38" s="35">
        <v>106000</v>
      </c>
      <c r="I38" s="34">
        <v>110914</v>
      </c>
      <c r="J38" s="34">
        <v>77640</v>
      </c>
      <c r="K38" s="31"/>
    </row>
    <row r="39" spans="1:11" s="36" customFormat="1" ht="18" customHeight="1">
      <c r="A39" s="31">
        <f t="shared" si="0"/>
        <v>34</v>
      </c>
      <c r="B39" s="131" t="s">
        <v>222</v>
      </c>
      <c r="C39" s="131" t="s">
        <v>255</v>
      </c>
      <c r="D39" s="130" t="s">
        <v>216</v>
      </c>
      <c r="E39" s="131" t="s">
        <v>217</v>
      </c>
      <c r="F39" s="133">
        <v>43081</v>
      </c>
      <c r="G39" s="73">
        <v>2017</v>
      </c>
      <c r="H39" s="35">
        <v>106000</v>
      </c>
      <c r="I39" s="34">
        <v>110914</v>
      </c>
      <c r="J39" s="34">
        <v>77640</v>
      </c>
      <c r="K39" s="31"/>
    </row>
    <row r="40" spans="1:11" s="36" customFormat="1" ht="18" customHeight="1">
      <c r="A40" s="31">
        <f t="shared" si="0"/>
        <v>35</v>
      </c>
      <c r="B40" s="131" t="s">
        <v>214</v>
      </c>
      <c r="C40" s="131" t="s">
        <v>256</v>
      </c>
      <c r="D40" s="130" t="s">
        <v>216</v>
      </c>
      <c r="E40" s="131" t="s">
        <v>217</v>
      </c>
      <c r="F40" s="132">
        <v>43081</v>
      </c>
      <c r="G40" s="73">
        <v>2017</v>
      </c>
      <c r="H40" s="35">
        <v>106000</v>
      </c>
      <c r="I40" s="34">
        <v>110914</v>
      </c>
      <c r="J40" s="34">
        <v>77640</v>
      </c>
      <c r="K40" s="31"/>
    </row>
    <row r="41" spans="1:11" s="36" customFormat="1" ht="18" customHeight="1">
      <c r="A41" s="31">
        <f t="shared" si="0"/>
        <v>36</v>
      </c>
      <c r="B41" s="131" t="s">
        <v>257</v>
      </c>
      <c r="C41" s="131" t="s">
        <v>258</v>
      </c>
      <c r="D41" s="130" t="s">
        <v>259</v>
      </c>
      <c r="E41" s="131" t="s">
        <v>213</v>
      </c>
      <c r="F41" s="133">
        <v>43924</v>
      </c>
      <c r="G41" s="73">
        <v>2020</v>
      </c>
      <c r="H41" s="35">
        <v>1420000</v>
      </c>
      <c r="I41" s="34">
        <v>1420000</v>
      </c>
      <c r="J41" s="34">
        <v>1420000</v>
      </c>
      <c r="K41" s="92" t="s">
        <v>3873</v>
      </c>
    </row>
    <row r="42" spans="1:11" s="36" customFormat="1" ht="18" customHeight="1">
      <c r="A42" s="31">
        <f t="shared" si="0"/>
        <v>37</v>
      </c>
      <c r="B42" s="131" t="s">
        <v>218</v>
      </c>
      <c r="C42" s="131" t="s">
        <v>260</v>
      </c>
      <c r="D42" s="130" t="s">
        <v>216</v>
      </c>
      <c r="E42" s="131" t="s">
        <v>217</v>
      </c>
      <c r="F42" s="133">
        <v>43081</v>
      </c>
      <c r="G42" s="73">
        <v>2017</v>
      </c>
      <c r="H42" s="35">
        <v>106000</v>
      </c>
      <c r="I42" s="34">
        <v>110914</v>
      </c>
      <c r="J42" s="34">
        <v>77640</v>
      </c>
      <c r="K42" s="31"/>
    </row>
    <row r="43" spans="1:11" s="36" customFormat="1" ht="18" customHeight="1">
      <c r="A43" s="31">
        <f t="shared" si="0"/>
        <v>38</v>
      </c>
      <c r="B43" s="131" t="s">
        <v>229</v>
      </c>
      <c r="C43" s="131" t="s">
        <v>261</v>
      </c>
      <c r="D43" s="130" t="s">
        <v>216</v>
      </c>
      <c r="E43" s="131" t="s">
        <v>217</v>
      </c>
      <c r="F43" s="132">
        <v>43081</v>
      </c>
      <c r="G43" s="73">
        <v>2017</v>
      </c>
      <c r="H43" s="35">
        <v>106000</v>
      </c>
      <c r="I43" s="34">
        <v>110914</v>
      </c>
      <c r="J43" s="34">
        <v>77640</v>
      </c>
      <c r="K43" s="31"/>
    </row>
    <row r="44" spans="1:11" s="36" customFormat="1" ht="18" customHeight="1">
      <c r="A44" s="31">
        <f t="shared" si="0"/>
        <v>39</v>
      </c>
      <c r="B44" s="131" t="s">
        <v>218</v>
      </c>
      <c r="C44" s="131" t="s">
        <v>262</v>
      </c>
      <c r="D44" s="130" t="s">
        <v>216</v>
      </c>
      <c r="E44" s="131" t="s">
        <v>217</v>
      </c>
      <c r="F44" s="133">
        <v>43081</v>
      </c>
      <c r="G44" s="73">
        <v>2017</v>
      </c>
      <c r="H44" s="35">
        <v>106000</v>
      </c>
      <c r="I44" s="34">
        <v>110914</v>
      </c>
      <c r="J44" s="34">
        <v>77640</v>
      </c>
      <c r="K44" s="31"/>
    </row>
    <row r="45" spans="1:11" s="36" customFormat="1" ht="18" customHeight="1">
      <c r="A45" s="31">
        <f t="shared" si="0"/>
        <v>40</v>
      </c>
      <c r="B45" s="131" t="s">
        <v>242</v>
      </c>
      <c r="C45" s="131" t="s">
        <v>263</v>
      </c>
      <c r="D45" s="130" t="s">
        <v>216</v>
      </c>
      <c r="E45" s="131" t="s">
        <v>217</v>
      </c>
      <c r="F45" s="132">
        <v>43081</v>
      </c>
      <c r="G45" s="73">
        <v>2017</v>
      </c>
      <c r="H45" s="35">
        <v>106000</v>
      </c>
      <c r="I45" s="34">
        <v>110914</v>
      </c>
      <c r="J45" s="34">
        <v>77640</v>
      </c>
      <c r="K45" s="31"/>
    </row>
    <row r="46" spans="1:11" s="36" customFormat="1" ht="18" customHeight="1">
      <c r="A46" s="31">
        <f t="shared" si="0"/>
        <v>41</v>
      </c>
      <c r="B46" s="131" t="s">
        <v>242</v>
      </c>
      <c r="C46" s="131" t="s">
        <v>264</v>
      </c>
      <c r="D46" s="130" t="s">
        <v>216</v>
      </c>
      <c r="E46" s="131" t="s">
        <v>217</v>
      </c>
      <c r="F46" s="133">
        <v>43081</v>
      </c>
      <c r="G46" s="73">
        <v>2017</v>
      </c>
      <c r="H46" s="35">
        <v>106000</v>
      </c>
      <c r="I46" s="34">
        <v>110914</v>
      </c>
      <c r="J46" s="34">
        <v>77640</v>
      </c>
      <c r="K46" s="31"/>
    </row>
    <row r="47" spans="1:11" s="36" customFormat="1" ht="18" customHeight="1">
      <c r="A47" s="31">
        <f t="shared" si="0"/>
        <v>42</v>
      </c>
      <c r="B47" s="131" t="s">
        <v>229</v>
      </c>
      <c r="C47" s="131" t="s">
        <v>265</v>
      </c>
      <c r="D47" s="130" t="s">
        <v>216</v>
      </c>
      <c r="E47" s="131" t="s">
        <v>217</v>
      </c>
      <c r="F47" s="132">
        <v>43081</v>
      </c>
      <c r="G47" s="73">
        <v>2017</v>
      </c>
      <c r="H47" s="35">
        <v>106000</v>
      </c>
      <c r="I47" s="34">
        <v>110914</v>
      </c>
      <c r="J47" s="34">
        <v>77640</v>
      </c>
      <c r="K47" s="31"/>
    </row>
    <row r="48" spans="1:11" s="36" customFormat="1" ht="18" customHeight="1">
      <c r="A48" s="31">
        <f t="shared" si="0"/>
        <v>43</v>
      </c>
      <c r="B48" s="131" t="s">
        <v>235</v>
      </c>
      <c r="C48" s="131" t="s">
        <v>266</v>
      </c>
      <c r="D48" s="130" t="s">
        <v>216</v>
      </c>
      <c r="E48" s="131" t="s">
        <v>217</v>
      </c>
      <c r="F48" s="133">
        <v>43081</v>
      </c>
      <c r="G48" s="73">
        <v>2017</v>
      </c>
      <c r="H48" s="35">
        <v>106000</v>
      </c>
      <c r="I48" s="34">
        <v>110914</v>
      </c>
      <c r="J48" s="34">
        <v>77640</v>
      </c>
      <c r="K48" s="31"/>
    </row>
    <row r="49" spans="1:11" s="36" customFormat="1" ht="18" customHeight="1">
      <c r="A49" s="31">
        <f t="shared" si="0"/>
        <v>44</v>
      </c>
      <c r="B49" s="131" t="s">
        <v>242</v>
      </c>
      <c r="C49" s="131" t="s">
        <v>267</v>
      </c>
      <c r="D49" s="130" t="s">
        <v>216</v>
      </c>
      <c r="E49" s="131" t="s">
        <v>217</v>
      </c>
      <c r="F49" s="132">
        <v>43081</v>
      </c>
      <c r="G49" s="73">
        <v>2017</v>
      </c>
      <c r="H49" s="35">
        <v>106000</v>
      </c>
      <c r="I49" s="34">
        <v>110914</v>
      </c>
      <c r="J49" s="34">
        <v>77640</v>
      </c>
      <c r="K49" s="31"/>
    </row>
    <row r="50" spans="1:11" s="36" customFormat="1" ht="18" customHeight="1">
      <c r="A50" s="31">
        <f t="shared" si="0"/>
        <v>45</v>
      </c>
      <c r="B50" s="131" t="s">
        <v>235</v>
      </c>
      <c r="C50" s="131" t="s">
        <v>268</v>
      </c>
      <c r="D50" s="130" t="s">
        <v>216</v>
      </c>
      <c r="E50" s="131" t="s">
        <v>217</v>
      </c>
      <c r="F50" s="133">
        <v>43081</v>
      </c>
      <c r="G50" s="73">
        <v>2017</v>
      </c>
      <c r="H50" s="35">
        <v>106000</v>
      </c>
      <c r="I50" s="34">
        <v>110914</v>
      </c>
      <c r="J50" s="34">
        <v>77640</v>
      </c>
      <c r="K50" s="31"/>
    </row>
    <row r="51" spans="1:11" s="36" customFormat="1" ht="18" customHeight="1">
      <c r="A51" s="31">
        <f t="shared" si="0"/>
        <v>46</v>
      </c>
      <c r="B51" s="131" t="s">
        <v>224</v>
      </c>
      <c r="C51" s="131" t="s">
        <v>269</v>
      </c>
      <c r="D51" s="130" t="s">
        <v>216</v>
      </c>
      <c r="E51" s="131" t="s">
        <v>217</v>
      </c>
      <c r="F51" s="132">
        <v>43081</v>
      </c>
      <c r="G51" s="73">
        <v>2017</v>
      </c>
      <c r="H51" s="35">
        <v>106000</v>
      </c>
      <c r="I51" s="34">
        <v>110914</v>
      </c>
      <c r="J51" s="34">
        <v>77640</v>
      </c>
      <c r="K51" s="31"/>
    </row>
    <row r="52" spans="1:11" s="36" customFormat="1" ht="18" customHeight="1">
      <c r="A52" s="31">
        <f t="shared" si="0"/>
        <v>47</v>
      </c>
      <c r="B52" s="131" t="s">
        <v>270</v>
      </c>
      <c r="C52" s="131" t="s">
        <v>271</v>
      </c>
      <c r="D52" s="130" t="s">
        <v>259</v>
      </c>
      <c r="E52" s="131" t="s">
        <v>213</v>
      </c>
      <c r="F52" s="132">
        <v>43924</v>
      </c>
      <c r="G52" s="73">
        <v>2020</v>
      </c>
      <c r="H52" s="35">
        <v>1420000</v>
      </c>
      <c r="I52" s="34">
        <v>1420000</v>
      </c>
      <c r="J52" s="34">
        <v>1420000</v>
      </c>
      <c r="K52" s="92" t="s">
        <v>3873</v>
      </c>
    </row>
    <row r="53" spans="1:11" s="36" customFormat="1" ht="18" customHeight="1">
      <c r="A53" s="31">
        <f t="shared" si="0"/>
        <v>48</v>
      </c>
      <c r="B53" s="131" t="s">
        <v>235</v>
      </c>
      <c r="C53" s="131" t="s">
        <v>272</v>
      </c>
      <c r="D53" s="130" t="s">
        <v>216</v>
      </c>
      <c r="E53" s="131" t="s">
        <v>217</v>
      </c>
      <c r="F53" s="133">
        <v>43081</v>
      </c>
      <c r="G53" s="73">
        <v>2017</v>
      </c>
      <c r="H53" s="35">
        <v>106000</v>
      </c>
      <c r="I53" s="34">
        <v>110914</v>
      </c>
      <c r="J53" s="34">
        <v>77640</v>
      </c>
      <c r="K53" s="31"/>
    </row>
    <row r="54" spans="1:11" s="36" customFormat="1" ht="18" customHeight="1">
      <c r="A54" s="31">
        <f t="shared" si="0"/>
        <v>49</v>
      </c>
      <c r="B54" s="131" t="s">
        <v>224</v>
      </c>
      <c r="C54" s="131" t="s">
        <v>273</v>
      </c>
      <c r="D54" s="130" t="s">
        <v>216</v>
      </c>
      <c r="E54" s="131" t="s">
        <v>217</v>
      </c>
      <c r="F54" s="132">
        <v>43081</v>
      </c>
      <c r="G54" s="73">
        <v>2017</v>
      </c>
      <c r="H54" s="35">
        <v>106000</v>
      </c>
      <c r="I54" s="34">
        <v>110914</v>
      </c>
      <c r="J54" s="34">
        <v>77640</v>
      </c>
      <c r="K54" s="31"/>
    </row>
    <row r="55" spans="1:11" s="36" customFormat="1" ht="18" customHeight="1">
      <c r="A55" s="31">
        <f t="shared" si="0"/>
        <v>50</v>
      </c>
      <c r="B55" s="131" t="s">
        <v>242</v>
      </c>
      <c r="C55" s="131" t="s">
        <v>274</v>
      </c>
      <c r="D55" s="130" t="s">
        <v>216</v>
      </c>
      <c r="E55" s="131" t="s">
        <v>217</v>
      </c>
      <c r="F55" s="133">
        <v>43081</v>
      </c>
      <c r="G55" s="73">
        <v>2017</v>
      </c>
      <c r="H55" s="35">
        <v>106000</v>
      </c>
      <c r="I55" s="34">
        <v>110914</v>
      </c>
      <c r="J55" s="34">
        <v>77640</v>
      </c>
      <c r="K55" s="31"/>
    </row>
    <row r="56" spans="1:11" s="36" customFormat="1" ht="18" customHeight="1">
      <c r="A56" s="31">
        <f t="shared" si="0"/>
        <v>51</v>
      </c>
      <c r="B56" s="131" t="s">
        <v>224</v>
      </c>
      <c r="C56" s="131" t="s">
        <v>275</v>
      </c>
      <c r="D56" s="130" t="s">
        <v>216</v>
      </c>
      <c r="E56" s="131" t="s">
        <v>217</v>
      </c>
      <c r="F56" s="132">
        <v>43081</v>
      </c>
      <c r="G56" s="73">
        <v>2017</v>
      </c>
      <c r="H56" s="35">
        <v>106000</v>
      </c>
      <c r="I56" s="34">
        <v>110914</v>
      </c>
      <c r="J56" s="34">
        <v>77640</v>
      </c>
      <c r="K56" s="31"/>
    </row>
    <row r="57" spans="1:11" s="36" customFormat="1" ht="18" customHeight="1">
      <c r="A57" s="31">
        <f t="shared" si="0"/>
        <v>52</v>
      </c>
      <c r="B57" s="131" t="s">
        <v>224</v>
      </c>
      <c r="C57" s="131" t="s">
        <v>276</v>
      </c>
      <c r="D57" s="130" t="s">
        <v>216</v>
      </c>
      <c r="E57" s="131" t="s">
        <v>217</v>
      </c>
      <c r="F57" s="133">
        <v>43081</v>
      </c>
      <c r="G57" s="73">
        <v>2017</v>
      </c>
      <c r="H57" s="35">
        <v>106000</v>
      </c>
      <c r="I57" s="34">
        <v>110914</v>
      </c>
      <c r="J57" s="34">
        <v>77640</v>
      </c>
      <c r="K57" s="31"/>
    </row>
    <row r="58" spans="1:11" s="36" customFormat="1" ht="18" customHeight="1">
      <c r="A58" s="31">
        <f t="shared" si="0"/>
        <v>53</v>
      </c>
      <c r="B58" s="131" t="s">
        <v>242</v>
      </c>
      <c r="C58" s="131" t="s">
        <v>277</v>
      </c>
      <c r="D58" s="130" t="s">
        <v>216</v>
      </c>
      <c r="E58" s="131" t="s">
        <v>217</v>
      </c>
      <c r="F58" s="132">
        <v>43081</v>
      </c>
      <c r="G58" s="73">
        <v>2017</v>
      </c>
      <c r="H58" s="35">
        <v>106000</v>
      </c>
      <c r="I58" s="34">
        <v>110914</v>
      </c>
      <c r="J58" s="34">
        <v>77640</v>
      </c>
      <c r="K58" s="31"/>
    </row>
    <row r="59" spans="1:11" s="36" customFormat="1" ht="18" customHeight="1">
      <c r="A59" s="31">
        <f t="shared" si="0"/>
        <v>54</v>
      </c>
      <c r="B59" s="131" t="s">
        <v>224</v>
      </c>
      <c r="C59" s="131" t="s">
        <v>278</v>
      </c>
      <c r="D59" s="130" t="s">
        <v>216</v>
      </c>
      <c r="E59" s="131" t="s">
        <v>217</v>
      </c>
      <c r="F59" s="133">
        <v>43081</v>
      </c>
      <c r="G59" s="73">
        <v>2017</v>
      </c>
      <c r="H59" s="35">
        <v>106000</v>
      </c>
      <c r="I59" s="34">
        <v>110914</v>
      </c>
      <c r="J59" s="34">
        <v>77640</v>
      </c>
      <c r="K59" s="31"/>
    </row>
    <row r="60" spans="1:11" s="36" customFormat="1" ht="18" customHeight="1">
      <c r="A60" s="31">
        <f t="shared" si="0"/>
        <v>55</v>
      </c>
      <c r="B60" s="131" t="s">
        <v>242</v>
      </c>
      <c r="C60" s="131" t="s">
        <v>279</v>
      </c>
      <c r="D60" s="130" t="s">
        <v>216</v>
      </c>
      <c r="E60" s="131" t="s">
        <v>217</v>
      </c>
      <c r="F60" s="132">
        <v>43081</v>
      </c>
      <c r="G60" s="73">
        <v>2017</v>
      </c>
      <c r="H60" s="35">
        <v>106000</v>
      </c>
      <c r="I60" s="34">
        <v>110914</v>
      </c>
      <c r="J60" s="34">
        <v>77640</v>
      </c>
      <c r="K60" s="31"/>
    </row>
    <row r="61" spans="1:11" s="36" customFormat="1" ht="18" customHeight="1">
      <c r="A61" s="31">
        <f t="shared" si="0"/>
        <v>56</v>
      </c>
      <c r="B61" s="131" t="s">
        <v>235</v>
      </c>
      <c r="C61" s="131" t="s">
        <v>280</v>
      </c>
      <c r="D61" s="130" t="s">
        <v>216</v>
      </c>
      <c r="E61" s="131" t="s">
        <v>217</v>
      </c>
      <c r="F61" s="133">
        <v>43081</v>
      </c>
      <c r="G61" s="73">
        <v>2017</v>
      </c>
      <c r="H61" s="35">
        <v>106000</v>
      </c>
      <c r="I61" s="34">
        <v>110914</v>
      </c>
      <c r="J61" s="34">
        <v>77640</v>
      </c>
      <c r="K61" s="31"/>
    </row>
    <row r="62" spans="1:11" s="36" customFormat="1" ht="18" customHeight="1">
      <c r="A62" s="31">
        <f t="shared" si="0"/>
        <v>57</v>
      </c>
      <c r="B62" s="131" t="s">
        <v>214</v>
      </c>
      <c r="C62" s="131" t="s">
        <v>281</v>
      </c>
      <c r="D62" s="130" t="s">
        <v>216</v>
      </c>
      <c r="E62" s="131" t="s">
        <v>217</v>
      </c>
      <c r="F62" s="132">
        <v>43081</v>
      </c>
      <c r="G62" s="73">
        <v>2017</v>
      </c>
      <c r="H62" s="35">
        <v>106000</v>
      </c>
      <c r="I62" s="34">
        <v>110914</v>
      </c>
      <c r="J62" s="34">
        <v>77640</v>
      </c>
      <c r="K62" s="31"/>
    </row>
    <row r="63" spans="1:11" s="36" customFormat="1" ht="18" customHeight="1">
      <c r="A63" s="31">
        <f t="shared" si="0"/>
        <v>58</v>
      </c>
      <c r="B63" s="131" t="s">
        <v>282</v>
      </c>
      <c r="C63" s="131" t="s">
        <v>283</v>
      </c>
      <c r="D63" s="130" t="s">
        <v>259</v>
      </c>
      <c r="E63" s="131" t="s">
        <v>213</v>
      </c>
      <c r="F63" s="133">
        <v>43924</v>
      </c>
      <c r="G63" s="73">
        <v>2020</v>
      </c>
      <c r="H63" s="35">
        <v>1420000</v>
      </c>
      <c r="I63" s="34">
        <v>1420000</v>
      </c>
      <c r="J63" s="34">
        <v>1420000</v>
      </c>
      <c r="K63" s="92" t="s">
        <v>3873</v>
      </c>
    </row>
    <row r="64" spans="1:11" s="36" customFormat="1" ht="18" customHeight="1">
      <c r="A64" s="31">
        <f t="shared" si="0"/>
        <v>59</v>
      </c>
      <c r="B64" s="131" t="s">
        <v>222</v>
      </c>
      <c r="C64" s="131" t="s">
        <v>284</v>
      </c>
      <c r="D64" s="130" t="s">
        <v>216</v>
      </c>
      <c r="E64" s="131" t="s">
        <v>217</v>
      </c>
      <c r="F64" s="133">
        <v>43081</v>
      </c>
      <c r="G64" s="73">
        <v>2017</v>
      </c>
      <c r="H64" s="35">
        <v>106000</v>
      </c>
      <c r="I64" s="34">
        <v>110914</v>
      </c>
      <c r="J64" s="34">
        <v>77640</v>
      </c>
      <c r="K64" s="31"/>
    </row>
    <row r="65" spans="1:11" s="36" customFormat="1" ht="18" customHeight="1">
      <c r="A65" s="31">
        <f t="shared" si="0"/>
        <v>60</v>
      </c>
      <c r="B65" s="131" t="s">
        <v>242</v>
      </c>
      <c r="C65" s="131" t="s">
        <v>285</v>
      </c>
      <c r="D65" s="130" t="s">
        <v>216</v>
      </c>
      <c r="E65" s="131" t="s">
        <v>217</v>
      </c>
      <c r="F65" s="132">
        <v>43081</v>
      </c>
      <c r="G65" s="73">
        <v>2017</v>
      </c>
      <c r="H65" s="35">
        <v>106000</v>
      </c>
      <c r="I65" s="34">
        <v>110914</v>
      </c>
      <c r="J65" s="34">
        <v>77640</v>
      </c>
      <c r="K65" s="31"/>
    </row>
    <row r="66" spans="1:11" s="36" customFormat="1" ht="18" customHeight="1">
      <c r="A66" s="31">
        <f t="shared" si="0"/>
        <v>61</v>
      </c>
      <c r="B66" s="131" t="s">
        <v>235</v>
      </c>
      <c r="C66" s="131" t="s">
        <v>286</v>
      </c>
      <c r="D66" s="130" t="s">
        <v>216</v>
      </c>
      <c r="E66" s="131" t="s">
        <v>217</v>
      </c>
      <c r="F66" s="133">
        <v>43081</v>
      </c>
      <c r="G66" s="73">
        <v>2017</v>
      </c>
      <c r="H66" s="35">
        <v>106000</v>
      </c>
      <c r="I66" s="34">
        <v>110914</v>
      </c>
      <c r="J66" s="34">
        <v>77640</v>
      </c>
      <c r="K66" s="31"/>
    </row>
    <row r="67" spans="1:11" s="36" customFormat="1" ht="18" customHeight="1">
      <c r="A67" s="31">
        <f t="shared" si="0"/>
        <v>62</v>
      </c>
      <c r="B67" s="131" t="s">
        <v>287</v>
      </c>
      <c r="C67" s="131" t="s">
        <v>288</v>
      </c>
      <c r="D67" s="130" t="s">
        <v>216</v>
      </c>
      <c r="E67" s="131" t="s">
        <v>217</v>
      </c>
      <c r="F67" s="132">
        <v>43081</v>
      </c>
      <c r="G67" s="73">
        <v>2017</v>
      </c>
      <c r="H67" s="35">
        <v>106000</v>
      </c>
      <c r="I67" s="34">
        <v>110914</v>
      </c>
      <c r="J67" s="34">
        <v>77640</v>
      </c>
      <c r="K67" s="31"/>
    </row>
    <row r="68" spans="1:11" s="36" customFormat="1" ht="18" customHeight="1">
      <c r="A68" s="31">
        <f t="shared" si="0"/>
        <v>63</v>
      </c>
      <c r="B68" s="131" t="s">
        <v>287</v>
      </c>
      <c r="C68" s="131" t="s">
        <v>289</v>
      </c>
      <c r="D68" s="130" t="s">
        <v>216</v>
      </c>
      <c r="E68" s="131" t="s">
        <v>217</v>
      </c>
      <c r="F68" s="133">
        <v>43081</v>
      </c>
      <c r="G68" s="73">
        <v>2017</v>
      </c>
      <c r="H68" s="35">
        <v>106000</v>
      </c>
      <c r="I68" s="34">
        <v>110914</v>
      </c>
      <c r="J68" s="34">
        <v>77640</v>
      </c>
      <c r="K68" s="31"/>
    </row>
    <row r="69" spans="1:11" s="36" customFormat="1" ht="18" customHeight="1">
      <c r="A69" s="31">
        <f t="shared" si="0"/>
        <v>64</v>
      </c>
      <c r="B69" s="131" t="s">
        <v>287</v>
      </c>
      <c r="C69" s="131" t="s">
        <v>290</v>
      </c>
      <c r="D69" s="130" t="s">
        <v>216</v>
      </c>
      <c r="E69" s="131" t="s">
        <v>217</v>
      </c>
      <c r="F69" s="132">
        <v>43081</v>
      </c>
      <c r="G69" s="73">
        <v>2017</v>
      </c>
      <c r="H69" s="35">
        <v>106000</v>
      </c>
      <c r="I69" s="34">
        <v>110914</v>
      </c>
      <c r="J69" s="34">
        <v>77640</v>
      </c>
      <c r="K69" s="31"/>
    </row>
    <row r="70" spans="1:11" s="36" customFormat="1" ht="18" customHeight="1">
      <c r="A70" s="31">
        <f t="shared" si="0"/>
        <v>65</v>
      </c>
      <c r="B70" s="131" t="s">
        <v>287</v>
      </c>
      <c r="C70" s="131" t="s">
        <v>291</v>
      </c>
      <c r="D70" s="130" t="s">
        <v>216</v>
      </c>
      <c r="E70" s="131" t="s">
        <v>217</v>
      </c>
      <c r="F70" s="133">
        <v>43081</v>
      </c>
      <c r="G70" s="73">
        <v>2017</v>
      </c>
      <c r="H70" s="35">
        <v>106000</v>
      </c>
      <c r="I70" s="34">
        <v>110914</v>
      </c>
      <c r="J70" s="34">
        <v>77640</v>
      </c>
      <c r="K70" s="31"/>
    </row>
    <row r="71" spans="1:11" s="36" customFormat="1" ht="18" customHeight="1">
      <c r="A71" s="31">
        <f t="shared" ref="A71:A134" si="1">A70+1</f>
        <v>66</v>
      </c>
      <c r="B71" s="131" t="s">
        <v>287</v>
      </c>
      <c r="C71" s="131" t="s">
        <v>292</v>
      </c>
      <c r="D71" s="130" t="s">
        <v>216</v>
      </c>
      <c r="E71" s="131" t="s">
        <v>217</v>
      </c>
      <c r="F71" s="132">
        <v>43081</v>
      </c>
      <c r="G71" s="73">
        <v>2017</v>
      </c>
      <c r="H71" s="35">
        <v>106000</v>
      </c>
      <c r="I71" s="34">
        <v>110914</v>
      </c>
      <c r="J71" s="34">
        <v>77640</v>
      </c>
      <c r="K71" s="31"/>
    </row>
    <row r="72" spans="1:11" s="36" customFormat="1" ht="18" customHeight="1">
      <c r="A72" s="31">
        <f t="shared" si="1"/>
        <v>67</v>
      </c>
      <c r="B72" s="131" t="s">
        <v>287</v>
      </c>
      <c r="C72" s="131" t="s">
        <v>293</v>
      </c>
      <c r="D72" s="130" t="s">
        <v>216</v>
      </c>
      <c r="E72" s="131" t="s">
        <v>217</v>
      </c>
      <c r="F72" s="133">
        <v>43081</v>
      </c>
      <c r="G72" s="73">
        <v>2017</v>
      </c>
      <c r="H72" s="35">
        <v>106000</v>
      </c>
      <c r="I72" s="34">
        <v>110914</v>
      </c>
      <c r="J72" s="34">
        <v>77640</v>
      </c>
      <c r="K72" s="31"/>
    </row>
    <row r="73" spans="1:11" s="36" customFormat="1" ht="18" customHeight="1">
      <c r="A73" s="31">
        <f t="shared" si="1"/>
        <v>68</v>
      </c>
      <c r="B73" s="131" t="s">
        <v>287</v>
      </c>
      <c r="C73" s="131" t="s">
        <v>294</v>
      </c>
      <c r="D73" s="130" t="s">
        <v>216</v>
      </c>
      <c r="E73" s="131" t="s">
        <v>217</v>
      </c>
      <c r="F73" s="132">
        <v>43081</v>
      </c>
      <c r="G73" s="73">
        <v>2017</v>
      </c>
      <c r="H73" s="35">
        <v>106000</v>
      </c>
      <c r="I73" s="34">
        <v>110914</v>
      </c>
      <c r="J73" s="34">
        <v>77640</v>
      </c>
      <c r="K73" s="31"/>
    </row>
    <row r="74" spans="1:11" s="36" customFormat="1" ht="18" customHeight="1">
      <c r="A74" s="31">
        <f t="shared" si="1"/>
        <v>69</v>
      </c>
      <c r="B74" s="131" t="s">
        <v>295</v>
      </c>
      <c r="C74" s="131" t="s">
        <v>296</v>
      </c>
      <c r="D74" s="130" t="s">
        <v>297</v>
      </c>
      <c r="E74" s="131" t="s">
        <v>298</v>
      </c>
      <c r="F74" s="132">
        <v>43923</v>
      </c>
      <c r="G74" s="73">
        <v>2020</v>
      </c>
      <c r="H74" s="35">
        <v>69000</v>
      </c>
      <c r="I74" s="34">
        <v>69000</v>
      </c>
      <c r="J74" s="34">
        <v>69000</v>
      </c>
      <c r="K74" s="92" t="s">
        <v>3873</v>
      </c>
    </row>
    <row r="75" spans="1:11" s="36" customFormat="1" ht="18" customHeight="1">
      <c r="A75" s="31">
        <f t="shared" si="1"/>
        <v>70</v>
      </c>
      <c r="B75" s="131" t="s">
        <v>287</v>
      </c>
      <c r="C75" s="131" t="s">
        <v>299</v>
      </c>
      <c r="D75" s="130" t="s">
        <v>216</v>
      </c>
      <c r="E75" s="131" t="s">
        <v>217</v>
      </c>
      <c r="F75" s="133">
        <v>43081</v>
      </c>
      <c r="G75" s="73">
        <v>2017</v>
      </c>
      <c r="H75" s="35">
        <v>106000</v>
      </c>
      <c r="I75" s="34">
        <v>110914</v>
      </c>
      <c r="J75" s="34">
        <v>77640</v>
      </c>
      <c r="K75" s="31"/>
    </row>
    <row r="76" spans="1:11" s="36" customFormat="1" ht="18" customHeight="1">
      <c r="A76" s="31">
        <f t="shared" si="1"/>
        <v>71</v>
      </c>
      <c r="B76" s="131" t="s">
        <v>300</v>
      </c>
      <c r="C76" s="131" t="s">
        <v>301</v>
      </c>
      <c r="D76" s="130" t="s">
        <v>302</v>
      </c>
      <c r="E76" s="131" t="s">
        <v>303</v>
      </c>
      <c r="F76" s="132">
        <v>43081</v>
      </c>
      <c r="G76" s="73">
        <v>2017</v>
      </c>
      <c r="H76" s="35">
        <v>177650</v>
      </c>
      <c r="I76" s="34">
        <v>185886</v>
      </c>
      <c r="J76" s="34">
        <v>130120</v>
      </c>
      <c r="K76" s="31"/>
    </row>
    <row r="77" spans="1:11" s="36" customFormat="1" ht="18" customHeight="1">
      <c r="A77" s="31">
        <f t="shared" si="1"/>
        <v>72</v>
      </c>
      <c r="B77" s="131" t="s">
        <v>300</v>
      </c>
      <c r="C77" s="131" t="s">
        <v>304</v>
      </c>
      <c r="D77" s="130" t="s">
        <v>302</v>
      </c>
      <c r="E77" s="131" t="s">
        <v>303</v>
      </c>
      <c r="F77" s="133">
        <v>43081</v>
      </c>
      <c r="G77" s="73">
        <v>2017</v>
      </c>
      <c r="H77" s="35">
        <v>177650</v>
      </c>
      <c r="I77" s="34">
        <v>185886</v>
      </c>
      <c r="J77" s="34">
        <v>130120</v>
      </c>
      <c r="K77" s="31"/>
    </row>
    <row r="78" spans="1:11" s="36" customFormat="1" ht="18" customHeight="1">
      <c r="A78" s="31">
        <f t="shared" si="1"/>
        <v>73</v>
      </c>
      <c r="B78" s="131" t="s">
        <v>305</v>
      </c>
      <c r="C78" s="131" t="s">
        <v>306</v>
      </c>
      <c r="D78" s="130" t="s">
        <v>302</v>
      </c>
      <c r="E78" s="131" t="s">
        <v>303</v>
      </c>
      <c r="F78" s="132">
        <v>43081</v>
      </c>
      <c r="G78" s="73">
        <v>2017</v>
      </c>
      <c r="H78" s="35">
        <v>177650</v>
      </c>
      <c r="I78" s="34">
        <v>185886</v>
      </c>
      <c r="J78" s="34">
        <v>130120</v>
      </c>
      <c r="K78" s="31"/>
    </row>
    <row r="79" spans="1:11" s="36" customFormat="1" ht="18" customHeight="1">
      <c r="A79" s="31">
        <f t="shared" si="1"/>
        <v>74</v>
      </c>
      <c r="B79" s="131" t="s">
        <v>307</v>
      </c>
      <c r="C79" s="131" t="s">
        <v>308</v>
      </c>
      <c r="D79" s="130" t="s">
        <v>302</v>
      </c>
      <c r="E79" s="131" t="s">
        <v>303</v>
      </c>
      <c r="F79" s="133">
        <v>43081</v>
      </c>
      <c r="G79" s="73">
        <v>2017</v>
      </c>
      <c r="H79" s="35">
        <v>177650</v>
      </c>
      <c r="I79" s="34">
        <v>185886</v>
      </c>
      <c r="J79" s="34">
        <v>130120</v>
      </c>
      <c r="K79" s="31"/>
    </row>
    <row r="80" spans="1:11" s="36" customFormat="1" ht="18" customHeight="1">
      <c r="A80" s="31">
        <f t="shared" si="1"/>
        <v>75</v>
      </c>
      <c r="B80" s="131" t="s">
        <v>307</v>
      </c>
      <c r="C80" s="131" t="s">
        <v>309</v>
      </c>
      <c r="D80" s="130" t="s">
        <v>302</v>
      </c>
      <c r="E80" s="131" t="s">
        <v>303</v>
      </c>
      <c r="F80" s="132">
        <v>43081</v>
      </c>
      <c r="G80" s="73">
        <v>2017</v>
      </c>
      <c r="H80" s="35">
        <v>177650</v>
      </c>
      <c r="I80" s="34">
        <v>185886</v>
      </c>
      <c r="J80" s="34">
        <v>130120</v>
      </c>
      <c r="K80" s="31"/>
    </row>
    <row r="81" spans="1:11" s="36" customFormat="1" ht="18" customHeight="1">
      <c r="A81" s="31">
        <f t="shared" si="1"/>
        <v>76</v>
      </c>
      <c r="B81" s="131" t="s">
        <v>310</v>
      </c>
      <c r="C81" s="131" t="s">
        <v>311</v>
      </c>
      <c r="D81" s="130" t="s">
        <v>302</v>
      </c>
      <c r="E81" s="131" t="s">
        <v>303</v>
      </c>
      <c r="F81" s="133">
        <v>43081</v>
      </c>
      <c r="G81" s="73">
        <v>2017</v>
      </c>
      <c r="H81" s="35">
        <v>177650</v>
      </c>
      <c r="I81" s="34">
        <v>185886</v>
      </c>
      <c r="J81" s="34">
        <v>130120</v>
      </c>
      <c r="K81" s="31"/>
    </row>
    <row r="82" spans="1:11" s="36" customFormat="1" ht="18" customHeight="1">
      <c r="A82" s="31">
        <f t="shared" si="1"/>
        <v>77</v>
      </c>
      <c r="B82" s="131" t="s">
        <v>310</v>
      </c>
      <c r="C82" s="131" t="s">
        <v>312</v>
      </c>
      <c r="D82" s="130" t="s">
        <v>302</v>
      </c>
      <c r="E82" s="131" t="s">
        <v>303</v>
      </c>
      <c r="F82" s="132">
        <v>43081</v>
      </c>
      <c r="G82" s="73">
        <v>2017</v>
      </c>
      <c r="H82" s="35">
        <v>177650</v>
      </c>
      <c r="I82" s="34">
        <v>185886</v>
      </c>
      <c r="J82" s="34">
        <v>130120</v>
      </c>
      <c r="K82" s="31"/>
    </row>
    <row r="83" spans="1:11" s="36" customFormat="1" ht="18" customHeight="1">
      <c r="A83" s="31">
        <f t="shared" si="1"/>
        <v>78</v>
      </c>
      <c r="B83" s="131" t="s">
        <v>310</v>
      </c>
      <c r="C83" s="131" t="s">
        <v>313</v>
      </c>
      <c r="D83" s="130" t="s">
        <v>302</v>
      </c>
      <c r="E83" s="131" t="s">
        <v>303</v>
      </c>
      <c r="F83" s="133">
        <v>43081</v>
      </c>
      <c r="G83" s="73">
        <v>2017</v>
      </c>
      <c r="H83" s="35">
        <v>177650</v>
      </c>
      <c r="I83" s="34">
        <v>185886</v>
      </c>
      <c r="J83" s="34">
        <v>130120</v>
      </c>
      <c r="K83" s="31"/>
    </row>
    <row r="84" spans="1:11" s="36" customFormat="1" ht="18" customHeight="1">
      <c r="A84" s="31">
        <f t="shared" si="1"/>
        <v>79</v>
      </c>
      <c r="B84" s="131" t="s">
        <v>314</v>
      </c>
      <c r="C84" s="131" t="s">
        <v>315</v>
      </c>
      <c r="D84" s="130" t="s">
        <v>302</v>
      </c>
      <c r="E84" s="131" t="s">
        <v>303</v>
      </c>
      <c r="F84" s="132">
        <v>43081</v>
      </c>
      <c r="G84" s="73">
        <v>2017</v>
      </c>
      <c r="H84" s="35">
        <v>177650</v>
      </c>
      <c r="I84" s="34">
        <v>185886</v>
      </c>
      <c r="J84" s="34">
        <v>130120</v>
      </c>
      <c r="K84" s="31"/>
    </row>
    <row r="85" spans="1:11" s="36" customFormat="1" ht="18" customHeight="1">
      <c r="A85" s="31">
        <f t="shared" si="1"/>
        <v>80</v>
      </c>
      <c r="B85" s="131" t="s">
        <v>295</v>
      </c>
      <c r="C85" s="131" t="s">
        <v>316</v>
      </c>
      <c r="D85" s="130" t="s">
        <v>297</v>
      </c>
      <c r="E85" s="131" t="s">
        <v>298</v>
      </c>
      <c r="F85" s="133">
        <v>43923</v>
      </c>
      <c r="G85" s="73">
        <v>2020</v>
      </c>
      <c r="H85" s="35">
        <v>69000</v>
      </c>
      <c r="I85" s="34">
        <v>69000</v>
      </c>
      <c r="J85" s="34">
        <v>69000</v>
      </c>
      <c r="K85" s="92" t="s">
        <v>3873</v>
      </c>
    </row>
    <row r="86" spans="1:11" s="36" customFormat="1" ht="18" customHeight="1">
      <c r="A86" s="31">
        <f t="shared" si="1"/>
        <v>81</v>
      </c>
      <c r="B86" s="131" t="s">
        <v>317</v>
      </c>
      <c r="C86" s="131" t="s">
        <v>318</v>
      </c>
      <c r="D86" s="130" t="s">
        <v>302</v>
      </c>
      <c r="E86" s="131" t="s">
        <v>303</v>
      </c>
      <c r="F86" s="133">
        <v>43081</v>
      </c>
      <c r="G86" s="73">
        <v>2017</v>
      </c>
      <c r="H86" s="35">
        <v>177650</v>
      </c>
      <c r="I86" s="34">
        <v>185886</v>
      </c>
      <c r="J86" s="34">
        <v>130120</v>
      </c>
      <c r="K86" s="31"/>
    </row>
    <row r="87" spans="1:11" s="36" customFormat="1" ht="18" customHeight="1">
      <c r="A87" s="31">
        <f t="shared" si="1"/>
        <v>82</v>
      </c>
      <c r="B87" s="131" t="s">
        <v>319</v>
      </c>
      <c r="C87" s="131" t="s">
        <v>320</v>
      </c>
      <c r="D87" s="130" t="s">
        <v>302</v>
      </c>
      <c r="E87" s="131" t="s">
        <v>303</v>
      </c>
      <c r="F87" s="132">
        <v>43081</v>
      </c>
      <c r="G87" s="73">
        <v>2017</v>
      </c>
      <c r="H87" s="35">
        <v>177650</v>
      </c>
      <c r="I87" s="34">
        <v>185886</v>
      </c>
      <c r="J87" s="34">
        <v>130120</v>
      </c>
      <c r="K87" s="31"/>
    </row>
    <row r="88" spans="1:11" s="36" customFormat="1" ht="18" customHeight="1">
      <c r="A88" s="31">
        <f t="shared" si="1"/>
        <v>83</v>
      </c>
      <c r="B88" s="131" t="s">
        <v>319</v>
      </c>
      <c r="C88" s="131" t="s">
        <v>321</v>
      </c>
      <c r="D88" s="130" t="s">
        <v>302</v>
      </c>
      <c r="E88" s="131" t="s">
        <v>303</v>
      </c>
      <c r="F88" s="133">
        <v>43081</v>
      </c>
      <c r="G88" s="73">
        <v>2017</v>
      </c>
      <c r="H88" s="35">
        <v>177650</v>
      </c>
      <c r="I88" s="34">
        <v>185886</v>
      </c>
      <c r="J88" s="34">
        <v>130120</v>
      </c>
      <c r="K88" s="31"/>
    </row>
    <row r="89" spans="1:11" s="36" customFormat="1" ht="18" customHeight="1">
      <c r="A89" s="31">
        <f t="shared" si="1"/>
        <v>84</v>
      </c>
      <c r="B89" s="131" t="s">
        <v>224</v>
      </c>
      <c r="C89" s="131" t="s">
        <v>322</v>
      </c>
      <c r="D89" s="130" t="s">
        <v>302</v>
      </c>
      <c r="E89" s="131" t="s">
        <v>303</v>
      </c>
      <c r="F89" s="132">
        <v>43081</v>
      </c>
      <c r="G89" s="73">
        <v>2017</v>
      </c>
      <c r="H89" s="35">
        <v>177650</v>
      </c>
      <c r="I89" s="34">
        <v>185886</v>
      </c>
      <c r="J89" s="34">
        <v>130120</v>
      </c>
      <c r="K89" s="31"/>
    </row>
    <row r="90" spans="1:11" ht="18" customHeight="1">
      <c r="A90" s="31">
        <f t="shared" si="1"/>
        <v>85</v>
      </c>
      <c r="B90" s="131" t="s">
        <v>224</v>
      </c>
      <c r="C90" s="131" t="s">
        <v>323</v>
      </c>
      <c r="D90" s="130" t="s">
        <v>302</v>
      </c>
      <c r="E90" s="131" t="s">
        <v>303</v>
      </c>
      <c r="F90" s="133">
        <v>43081</v>
      </c>
      <c r="G90" s="73">
        <v>2017</v>
      </c>
      <c r="H90" s="35">
        <v>177650</v>
      </c>
      <c r="I90" s="34">
        <v>185886</v>
      </c>
      <c r="J90" s="34">
        <v>130120</v>
      </c>
      <c r="K90" s="31"/>
    </row>
    <row r="91" spans="1:11" ht="18" customHeight="1">
      <c r="A91" s="31">
        <f t="shared" si="1"/>
        <v>86</v>
      </c>
      <c r="B91" s="131" t="s">
        <v>224</v>
      </c>
      <c r="C91" s="131" t="s">
        <v>324</v>
      </c>
      <c r="D91" s="130" t="s">
        <v>302</v>
      </c>
      <c r="E91" s="131" t="s">
        <v>303</v>
      </c>
      <c r="F91" s="132">
        <v>43081</v>
      </c>
      <c r="G91" s="73">
        <v>2017</v>
      </c>
      <c r="H91" s="35">
        <v>177650</v>
      </c>
      <c r="I91" s="34">
        <v>185886</v>
      </c>
      <c r="J91" s="34">
        <v>130120</v>
      </c>
      <c r="K91" s="31"/>
    </row>
    <row r="92" spans="1:11" ht="18" customHeight="1">
      <c r="A92" s="31">
        <f t="shared" si="1"/>
        <v>87</v>
      </c>
      <c r="B92" s="131" t="s">
        <v>325</v>
      </c>
      <c r="C92" s="131" t="s">
        <v>326</v>
      </c>
      <c r="D92" s="130" t="s">
        <v>302</v>
      </c>
      <c r="E92" s="131" t="s">
        <v>303</v>
      </c>
      <c r="F92" s="133">
        <v>43081</v>
      </c>
      <c r="G92" s="73">
        <v>2017</v>
      </c>
      <c r="H92" s="35">
        <v>177650</v>
      </c>
      <c r="I92" s="34">
        <v>185886</v>
      </c>
      <c r="J92" s="34">
        <v>130120</v>
      </c>
      <c r="K92" s="31"/>
    </row>
    <row r="93" spans="1:11" ht="18" customHeight="1">
      <c r="A93" s="31">
        <f t="shared" si="1"/>
        <v>88</v>
      </c>
      <c r="B93" s="131" t="s">
        <v>235</v>
      </c>
      <c r="C93" s="131" t="s">
        <v>327</v>
      </c>
      <c r="D93" s="130" t="s">
        <v>302</v>
      </c>
      <c r="E93" s="131" t="s">
        <v>303</v>
      </c>
      <c r="F93" s="132">
        <v>43081</v>
      </c>
      <c r="G93" s="73">
        <v>2017</v>
      </c>
      <c r="H93" s="35">
        <v>177650</v>
      </c>
      <c r="I93" s="34">
        <v>185886</v>
      </c>
      <c r="J93" s="34">
        <v>130120</v>
      </c>
      <c r="K93" s="31"/>
    </row>
    <row r="94" spans="1:11" ht="18" customHeight="1">
      <c r="A94" s="31">
        <f t="shared" si="1"/>
        <v>89</v>
      </c>
      <c r="B94" s="131" t="s">
        <v>319</v>
      </c>
      <c r="C94" s="131" t="s">
        <v>328</v>
      </c>
      <c r="D94" s="130" t="s">
        <v>302</v>
      </c>
      <c r="E94" s="131" t="s">
        <v>303</v>
      </c>
      <c r="F94" s="133">
        <v>43081</v>
      </c>
      <c r="G94" s="73">
        <v>2017</v>
      </c>
      <c r="H94" s="35">
        <v>177650</v>
      </c>
      <c r="I94" s="34">
        <v>185886</v>
      </c>
      <c r="J94" s="34">
        <v>130120</v>
      </c>
      <c r="K94" s="31"/>
    </row>
    <row r="95" spans="1:11" ht="18" customHeight="1">
      <c r="A95" s="31">
        <f t="shared" si="1"/>
        <v>90</v>
      </c>
      <c r="B95" s="131" t="s">
        <v>224</v>
      </c>
      <c r="C95" s="131" t="s">
        <v>329</v>
      </c>
      <c r="D95" s="130" t="s">
        <v>302</v>
      </c>
      <c r="E95" s="131" t="s">
        <v>303</v>
      </c>
      <c r="F95" s="132">
        <v>43081</v>
      </c>
      <c r="G95" s="73">
        <v>2017</v>
      </c>
      <c r="H95" s="35">
        <v>177650</v>
      </c>
      <c r="I95" s="34">
        <v>185886</v>
      </c>
      <c r="J95" s="34">
        <v>130120</v>
      </c>
      <c r="K95" s="31"/>
    </row>
    <row r="96" spans="1:11" ht="18" customHeight="1">
      <c r="A96" s="31">
        <f t="shared" si="1"/>
        <v>91</v>
      </c>
      <c r="B96" s="131" t="s">
        <v>295</v>
      </c>
      <c r="C96" s="131" t="s">
        <v>330</v>
      </c>
      <c r="D96" s="130" t="s">
        <v>297</v>
      </c>
      <c r="E96" s="131" t="s">
        <v>298</v>
      </c>
      <c r="F96" s="132">
        <v>43923</v>
      </c>
      <c r="G96" s="73">
        <v>2020</v>
      </c>
      <c r="H96" s="35">
        <v>69000</v>
      </c>
      <c r="I96" s="34">
        <v>69000</v>
      </c>
      <c r="J96" s="34">
        <v>69000</v>
      </c>
      <c r="K96" s="92" t="s">
        <v>3873</v>
      </c>
    </row>
    <row r="97" spans="1:11" ht="18" customHeight="1">
      <c r="A97" s="31">
        <f t="shared" si="1"/>
        <v>92</v>
      </c>
      <c r="B97" s="131" t="s">
        <v>229</v>
      </c>
      <c r="C97" s="131" t="s">
        <v>331</v>
      </c>
      <c r="D97" s="130" t="s">
        <v>302</v>
      </c>
      <c r="E97" s="131" t="s">
        <v>303</v>
      </c>
      <c r="F97" s="133">
        <v>43081</v>
      </c>
      <c r="G97" s="73">
        <v>2017</v>
      </c>
      <c r="H97" s="35">
        <v>177650</v>
      </c>
      <c r="I97" s="34">
        <v>185886</v>
      </c>
      <c r="J97" s="34">
        <v>130120</v>
      </c>
      <c r="K97" s="31"/>
    </row>
    <row r="98" spans="1:11" ht="18" customHeight="1">
      <c r="A98" s="31">
        <f t="shared" si="1"/>
        <v>93</v>
      </c>
      <c r="B98" s="131" t="s">
        <v>319</v>
      </c>
      <c r="C98" s="131" t="s">
        <v>332</v>
      </c>
      <c r="D98" s="130" t="s">
        <v>302</v>
      </c>
      <c r="E98" s="131" t="s">
        <v>303</v>
      </c>
      <c r="F98" s="132">
        <v>43081</v>
      </c>
      <c r="G98" s="73">
        <v>2017</v>
      </c>
      <c r="H98" s="35">
        <v>177650</v>
      </c>
      <c r="I98" s="34">
        <v>185886</v>
      </c>
      <c r="J98" s="34">
        <v>130120</v>
      </c>
      <c r="K98" s="31"/>
    </row>
    <row r="99" spans="1:11" ht="18" customHeight="1">
      <c r="A99" s="31">
        <f t="shared" si="1"/>
        <v>94</v>
      </c>
      <c r="B99" s="131" t="s">
        <v>224</v>
      </c>
      <c r="C99" s="131" t="s">
        <v>333</v>
      </c>
      <c r="D99" s="130" t="s">
        <v>302</v>
      </c>
      <c r="E99" s="131" t="s">
        <v>303</v>
      </c>
      <c r="F99" s="133">
        <v>43081</v>
      </c>
      <c r="G99" s="73">
        <v>2017</v>
      </c>
      <c r="H99" s="35">
        <v>177650</v>
      </c>
      <c r="I99" s="34">
        <v>185886</v>
      </c>
      <c r="J99" s="34">
        <v>130120</v>
      </c>
      <c r="K99" s="31"/>
    </row>
    <row r="100" spans="1:11" ht="18" customHeight="1">
      <c r="A100" s="31">
        <f t="shared" si="1"/>
        <v>95</v>
      </c>
      <c r="B100" s="131" t="s">
        <v>224</v>
      </c>
      <c r="C100" s="131" t="s">
        <v>334</v>
      </c>
      <c r="D100" s="130" t="s">
        <v>302</v>
      </c>
      <c r="E100" s="131" t="s">
        <v>303</v>
      </c>
      <c r="F100" s="132">
        <v>43081</v>
      </c>
      <c r="G100" s="73">
        <v>2017</v>
      </c>
      <c r="H100" s="35">
        <v>177650</v>
      </c>
      <c r="I100" s="34">
        <v>185886</v>
      </c>
      <c r="J100" s="34">
        <v>130120</v>
      </c>
      <c r="K100" s="31"/>
    </row>
    <row r="101" spans="1:11" ht="18" customHeight="1">
      <c r="A101" s="31">
        <f t="shared" si="1"/>
        <v>96</v>
      </c>
      <c r="B101" s="131" t="s">
        <v>229</v>
      </c>
      <c r="C101" s="131" t="s">
        <v>335</v>
      </c>
      <c r="D101" s="130" t="s">
        <v>302</v>
      </c>
      <c r="E101" s="131" t="s">
        <v>303</v>
      </c>
      <c r="F101" s="133">
        <v>43081</v>
      </c>
      <c r="G101" s="73">
        <v>2017</v>
      </c>
      <c r="H101" s="35">
        <v>177650</v>
      </c>
      <c r="I101" s="34">
        <v>185886</v>
      </c>
      <c r="J101" s="34">
        <v>130120</v>
      </c>
      <c r="K101" s="31"/>
    </row>
    <row r="102" spans="1:11" ht="18" customHeight="1">
      <c r="A102" s="31">
        <f t="shared" si="1"/>
        <v>97</v>
      </c>
      <c r="B102" s="131" t="s">
        <v>229</v>
      </c>
      <c r="C102" s="131" t="s">
        <v>336</v>
      </c>
      <c r="D102" s="130" t="s">
        <v>302</v>
      </c>
      <c r="E102" s="131" t="s">
        <v>303</v>
      </c>
      <c r="F102" s="132">
        <v>43081</v>
      </c>
      <c r="G102" s="73">
        <v>2017</v>
      </c>
      <c r="H102" s="35">
        <v>177650</v>
      </c>
      <c r="I102" s="34">
        <v>185886</v>
      </c>
      <c r="J102" s="34">
        <v>130120</v>
      </c>
      <c r="K102" s="31"/>
    </row>
    <row r="103" spans="1:11" ht="18" customHeight="1">
      <c r="A103" s="31">
        <f t="shared" si="1"/>
        <v>98</v>
      </c>
      <c r="B103" s="131" t="s">
        <v>224</v>
      </c>
      <c r="C103" s="131" t="s">
        <v>337</v>
      </c>
      <c r="D103" s="130" t="s">
        <v>302</v>
      </c>
      <c r="E103" s="131" t="s">
        <v>303</v>
      </c>
      <c r="F103" s="133">
        <v>43081</v>
      </c>
      <c r="G103" s="73">
        <v>2017</v>
      </c>
      <c r="H103" s="35">
        <v>177650</v>
      </c>
      <c r="I103" s="34">
        <v>185886</v>
      </c>
      <c r="J103" s="34">
        <v>130120</v>
      </c>
      <c r="K103" s="31"/>
    </row>
    <row r="104" spans="1:11" ht="18" customHeight="1">
      <c r="A104" s="31">
        <f t="shared" si="1"/>
        <v>99</v>
      </c>
      <c r="B104" s="131" t="s">
        <v>224</v>
      </c>
      <c r="C104" s="131" t="s">
        <v>338</v>
      </c>
      <c r="D104" s="130" t="s">
        <v>302</v>
      </c>
      <c r="E104" s="131" t="s">
        <v>303</v>
      </c>
      <c r="F104" s="132">
        <v>43081</v>
      </c>
      <c r="G104" s="73">
        <v>2017</v>
      </c>
      <c r="H104" s="35">
        <v>177650</v>
      </c>
      <c r="I104" s="34">
        <v>185886</v>
      </c>
      <c r="J104" s="34">
        <v>130120</v>
      </c>
      <c r="K104" s="31"/>
    </row>
    <row r="105" spans="1:11" s="36" customFormat="1" ht="18" customHeight="1">
      <c r="A105" s="31">
        <f t="shared" si="1"/>
        <v>100</v>
      </c>
      <c r="B105" s="131" t="s">
        <v>224</v>
      </c>
      <c r="C105" s="131" t="s">
        <v>339</v>
      </c>
      <c r="D105" s="130" t="s">
        <v>302</v>
      </c>
      <c r="E105" s="131" t="s">
        <v>303</v>
      </c>
      <c r="F105" s="133">
        <v>43081</v>
      </c>
      <c r="G105" s="73">
        <v>2017</v>
      </c>
      <c r="H105" s="35">
        <v>177650</v>
      </c>
      <c r="I105" s="34">
        <v>185886</v>
      </c>
      <c r="J105" s="34">
        <v>130120</v>
      </c>
      <c r="K105" s="31"/>
    </row>
    <row r="106" spans="1:11" s="36" customFormat="1" ht="18" customHeight="1">
      <c r="A106" s="31">
        <f t="shared" si="1"/>
        <v>101</v>
      </c>
      <c r="B106" s="131" t="s">
        <v>224</v>
      </c>
      <c r="C106" s="131" t="s">
        <v>340</v>
      </c>
      <c r="D106" s="130" t="s">
        <v>302</v>
      </c>
      <c r="E106" s="131" t="s">
        <v>303</v>
      </c>
      <c r="F106" s="132">
        <v>43081</v>
      </c>
      <c r="G106" s="73">
        <v>2017</v>
      </c>
      <c r="H106" s="35">
        <v>177650</v>
      </c>
      <c r="I106" s="34">
        <v>185886</v>
      </c>
      <c r="J106" s="34">
        <v>130120</v>
      </c>
      <c r="K106" s="31"/>
    </row>
    <row r="107" spans="1:11" s="36" customFormat="1" ht="18" customHeight="1">
      <c r="A107" s="31">
        <f t="shared" si="1"/>
        <v>102</v>
      </c>
      <c r="B107" s="131" t="s">
        <v>295</v>
      </c>
      <c r="C107" s="131" t="s">
        <v>341</v>
      </c>
      <c r="D107" s="130" t="s">
        <v>297</v>
      </c>
      <c r="E107" s="131" t="s">
        <v>298</v>
      </c>
      <c r="F107" s="133">
        <v>43923</v>
      </c>
      <c r="G107" s="73">
        <v>2020</v>
      </c>
      <c r="H107" s="35">
        <v>69000</v>
      </c>
      <c r="I107" s="34">
        <v>69000</v>
      </c>
      <c r="J107" s="34">
        <v>69000</v>
      </c>
      <c r="K107" s="92" t="s">
        <v>3873</v>
      </c>
    </row>
    <row r="108" spans="1:11" s="36" customFormat="1" ht="18" customHeight="1">
      <c r="A108" s="31">
        <f t="shared" si="1"/>
        <v>103</v>
      </c>
      <c r="B108" s="131" t="s">
        <v>224</v>
      </c>
      <c r="C108" s="131" t="s">
        <v>342</v>
      </c>
      <c r="D108" s="130" t="s">
        <v>302</v>
      </c>
      <c r="E108" s="131" t="s">
        <v>303</v>
      </c>
      <c r="F108" s="133">
        <v>43081</v>
      </c>
      <c r="G108" s="73">
        <v>2017</v>
      </c>
      <c r="H108" s="35">
        <v>177650</v>
      </c>
      <c r="I108" s="34">
        <v>185886</v>
      </c>
      <c r="J108" s="34">
        <v>130120</v>
      </c>
      <c r="K108" s="31"/>
    </row>
    <row r="109" spans="1:11" s="36" customFormat="1" ht="18" customHeight="1">
      <c r="A109" s="31">
        <f t="shared" si="1"/>
        <v>104</v>
      </c>
      <c r="B109" s="131" t="s">
        <v>224</v>
      </c>
      <c r="C109" s="131" t="s">
        <v>343</v>
      </c>
      <c r="D109" s="130" t="s">
        <v>302</v>
      </c>
      <c r="E109" s="131" t="s">
        <v>303</v>
      </c>
      <c r="F109" s="132">
        <v>43081</v>
      </c>
      <c r="G109" s="73">
        <v>2017</v>
      </c>
      <c r="H109" s="35">
        <v>177650</v>
      </c>
      <c r="I109" s="34">
        <v>185886</v>
      </c>
      <c r="J109" s="34">
        <v>130120</v>
      </c>
      <c r="K109" s="31"/>
    </row>
    <row r="110" spans="1:11" s="36" customFormat="1" ht="18" customHeight="1">
      <c r="A110" s="31">
        <f t="shared" si="1"/>
        <v>105</v>
      </c>
      <c r="B110" s="131" t="s">
        <v>224</v>
      </c>
      <c r="C110" s="131" t="s">
        <v>344</v>
      </c>
      <c r="D110" s="130" t="s">
        <v>302</v>
      </c>
      <c r="E110" s="131" t="s">
        <v>303</v>
      </c>
      <c r="F110" s="133">
        <v>43081</v>
      </c>
      <c r="G110" s="73">
        <v>2017</v>
      </c>
      <c r="H110" s="35">
        <v>177650</v>
      </c>
      <c r="I110" s="34">
        <v>185886</v>
      </c>
      <c r="J110" s="34">
        <v>130120</v>
      </c>
      <c r="K110" s="31"/>
    </row>
    <row r="111" spans="1:11" s="36" customFormat="1" ht="18" customHeight="1">
      <c r="A111" s="31">
        <f t="shared" si="1"/>
        <v>106</v>
      </c>
      <c r="B111" s="131" t="s">
        <v>224</v>
      </c>
      <c r="C111" s="131" t="s">
        <v>345</v>
      </c>
      <c r="D111" s="130" t="s">
        <v>302</v>
      </c>
      <c r="E111" s="131" t="s">
        <v>303</v>
      </c>
      <c r="F111" s="132">
        <v>43081</v>
      </c>
      <c r="G111" s="73">
        <v>2017</v>
      </c>
      <c r="H111" s="35">
        <v>177650</v>
      </c>
      <c r="I111" s="34">
        <v>185886</v>
      </c>
      <c r="J111" s="34">
        <v>130120</v>
      </c>
      <c r="K111" s="31"/>
    </row>
    <row r="112" spans="1:11" s="36" customFormat="1" ht="18" customHeight="1">
      <c r="A112" s="31">
        <f t="shared" si="1"/>
        <v>107</v>
      </c>
      <c r="B112" s="131" t="s">
        <v>224</v>
      </c>
      <c r="C112" s="131" t="s">
        <v>346</v>
      </c>
      <c r="D112" s="130" t="s">
        <v>302</v>
      </c>
      <c r="E112" s="131" t="s">
        <v>303</v>
      </c>
      <c r="F112" s="133">
        <v>43081</v>
      </c>
      <c r="G112" s="73">
        <v>2017</v>
      </c>
      <c r="H112" s="35">
        <v>177650</v>
      </c>
      <c r="I112" s="34">
        <v>185886</v>
      </c>
      <c r="J112" s="34">
        <v>130120</v>
      </c>
      <c r="K112" s="31"/>
    </row>
    <row r="113" spans="1:11" s="36" customFormat="1" ht="18" customHeight="1">
      <c r="A113" s="31">
        <f t="shared" si="1"/>
        <v>108</v>
      </c>
      <c r="B113" s="131" t="s">
        <v>224</v>
      </c>
      <c r="C113" s="131" t="s">
        <v>347</v>
      </c>
      <c r="D113" s="130" t="s">
        <v>302</v>
      </c>
      <c r="E113" s="131" t="s">
        <v>303</v>
      </c>
      <c r="F113" s="132">
        <v>43081</v>
      </c>
      <c r="G113" s="73">
        <v>2017</v>
      </c>
      <c r="H113" s="35">
        <v>177650</v>
      </c>
      <c r="I113" s="34">
        <v>185886</v>
      </c>
      <c r="J113" s="34">
        <v>130120</v>
      </c>
      <c r="K113" s="31"/>
    </row>
    <row r="114" spans="1:11" s="36" customFormat="1" ht="18" customHeight="1">
      <c r="A114" s="31">
        <f t="shared" si="1"/>
        <v>109</v>
      </c>
      <c r="B114" s="131" t="s">
        <v>224</v>
      </c>
      <c r="C114" s="131" t="s">
        <v>348</v>
      </c>
      <c r="D114" s="130" t="s">
        <v>302</v>
      </c>
      <c r="E114" s="131" t="s">
        <v>303</v>
      </c>
      <c r="F114" s="133">
        <v>43081</v>
      </c>
      <c r="G114" s="73">
        <v>2017</v>
      </c>
      <c r="H114" s="35">
        <v>177650</v>
      </c>
      <c r="I114" s="34">
        <v>185886</v>
      </c>
      <c r="J114" s="34">
        <v>130120</v>
      </c>
      <c r="K114" s="31"/>
    </row>
    <row r="115" spans="1:11" s="36" customFormat="1" ht="18" customHeight="1">
      <c r="A115" s="31">
        <f t="shared" si="1"/>
        <v>110</v>
      </c>
      <c r="B115" s="131" t="s">
        <v>224</v>
      </c>
      <c r="C115" s="131" t="s">
        <v>349</v>
      </c>
      <c r="D115" s="130" t="s">
        <v>302</v>
      </c>
      <c r="E115" s="131" t="s">
        <v>303</v>
      </c>
      <c r="F115" s="132">
        <v>43081</v>
      </c>
      <c r="G115" s="73">
        <v>2017</v>
      </c>
      <c r="H115" s="35">
        <v>177650</v>
      </c>
      <c r="I115" s="34">
        <v>185886</v>
      </c>
      <c r="J115" s="34">
        <v>130120</v>
      </c>
      <c r="K115" s="31"/>
    </row>
    <row r="116" spans="1:11" s="36" customFormat="1" ht="18" customHeight="1">
      <c r="A116" s="31">
        <f t="shared" si="1"/>
        <v>111</v>
      </c>
      <c r="B116" s="131" t="s">
        <v>224</v>
      </c>
      <c r="C116" s="131" t="s">
        <v>350</v>
      </c>
      <c r="D116" s="130" t="s">
        <v>302</v>
      </c>
      <c r="E116" s="131" t="s">
        <v>303</v>
      </c>
      <c r="F116" s="133">
        <v>43081</v>
      </c>
      <c r="G116" s="73">
        <v>2017</v>
      </c>
      <c r="H116" s="35">
        <v>177650</v>
      </c>
      <c r="I116" s="34">
        <v>185886</v>
      </c>
      <c r="J116" s="34">
        <v>130120</v>
      </c>
      <c r="K116" s="31"/>
    </row>
    <row r="117" spans="1:11" s="36" customFormat="1" ht="18" customHeight="1">
      <c r="A117" s="31">
        <f t="shared" si="1"/>
        <v>112</v>
      </c>
      <c r="B117" s="131" t="s">
        <v>229</v>
      </c>
      <c r="C117" s="131" t="s">
        <v>351</v>
      </c>
      <c r="D117" s="130" t="s">
        <v>302</v>
      </c>
      <c r="E117" s="131" t="s">
        <v>303</v>
      </c>
      <c r="F117" s="132">
        <v>43081</v>
      </c>
      <c r="G117" s="73">
        <v>2017</v>
      </c>
      <c r="H117" s="35">
        <v>177650</v>
      </c>
      <c r="I117" s="34">
        <v>185886</v>
      </c>
      <c r="J117" s="34">
        <v>130120</v>
      </c>
      <c r="K117" s="31"/>
    </row>
    <row r="118" spans="1:11" s="36" customFormat="1" ht="18" customHeight="1">
      <c r="A118" s="31">
        <f t="shared" si="1"/>
        <v>113</v>
      </c>
      <c r="B118" s="131" t="s">
        <v>352</v>
      </c>
      <c r="C118" s="131" t="s">
        <v>353</v>
      </c>
      <c r="D118" s="130" t="s">
        <v>208</v>
      </c>
      <c r="E118" s="131" t="s">
        <v>209</v>
      </c>
      <c r="F118" s="133">
        <v>43999</v>
      </c>
      <c r="G118" s="73">
        <v>2020</v>
      </c>
      <c r="H118" s="35">
        <v>93000</v>
      </c>
      <c r="I118" s="34">
        <v>93000</v>
      </c>
      <c r="J118" s="34">
        <v>93000</v>
      </c>
      <c r="K118" s="92" t="s">
        <v>3873</v>
      </c>
    </row>
    <row r="119" spans="1:11" s="36" customFormat="1" ht="18" customHeight="1">
      <c r="A119" s="31">
        <f t="shared" si="1"/>
        <v>114</v>
      </c>
      <c r="B119" s="131" t="s">
        <v>295</v>
      </c>
      <c r="C119" s="131" t="s">
        <v>354</v>
      </c>
      <c r="D119" s="130" t="s">
        <v>297</v>
      </c>
      <c r="E119" s="131" t="s">
        <v>298</v>
      </c>
      <c r="F119" s="132">
        <v>43923</v>
      </c>
      <c r="G119" s="73">
        <v>2020</v>
      </c>
      <c r="H119" s="35">
        <v>69000</v>
      </c>
      <c r="I119" s="34">
        <v>69000</v>
      </c>
      <c r="J119" s="34">
        <v>69000</v>
      </c>
      <c r="K119" s="92" t="s">
        <v>3873</v>
      </c>
    </row>
    <row r="120" spans="1:11" s="36" customFormat="1" ht="18" customHeight="1">
      <c r="A120" s="31">
        <f t="shared" si="1"/>
        <v>115</v>
      </c>
      <c r="B120" s="131" t="s">
        <v>224</v>
      </c>
      <c r="C120" s="131" t="s">
        <v>355</v>
      </c>
      <c r="D120" s="130" t="s">
        <v>302</v>
      </c>
      <c r="E120" s="131" t="s">
        <v>303</v>
      </c>
      <c r="F120" s="133">
        <v>43081</v>
      </c>
      <c r="G120" s="73">
        <v>2017</v>
      </c>
      <c r="H120" s="35">
        <v>177650</v>
      </c>
      <c r="I120" s="34">
        <v>185886</v>
      </c>
      <c r="J120" s="34">
        <v>130120</v>
      </c>
      <c r="K120" s="31"/>
    </row>
    <row r="121" spans="1:11" s="36" customFormat="1" ht="18" customHeight="1">
      <c r="A121" s="31">
        <f t="shared" si="1"/>
        <v>116</v>
      </c>
      <c r="B121" s="131" t="s">
        <v>224</v>
      </c>
      <c r="C121" s="131" t="s">
        <v>356</v>
      </c>
      <c r="D121" s="130" t="s">
        <v>302</v>
      </c>
      <c r="E121" s="131" t="s">
        <v>303</v>
      </c>
      <c r="F121" s="132">
        <v>43081</v>
      </c>
      <c r="G121" s="73">
        <v>2017</v>
      </c>
      <c r="H121" s="35">
        <v>177650</v>
      </c>
      <c r="I121" s="34">
        <v>185886</v>
      </c>
      <c r="J121" s="34">
        <v>130120</v>
      </c>
      <c r="K121" s="31"/>
    </row>
    <row r="122" spans="1:11" s="36" customFormat="1" ht="18" customHeight="1">
      <c r="A122" s="31">
        <f t="shared" si="1"/>
        <v>117</v>
      </c>
      <c r="B122" s="131" t="s">
        <v>224</v>
      </c>
      <c r="C122" s="131" t="s">
        <v>357</v>
      </c>
      <c r="D122" s="130" t="s">
        <v>302</v>
      </c>
      <c r="E122" s="131" t="s">
        <v>303</v>
      </c>
      <c r="F122" s="133">
        <v>43081</v>
      </c>
      <c r="G122" s="73">
        <v>2017</v>
      </c>
      <c r="H122" s="35">
        <v>177650</v>
      </c>
      <c r="I122" s="34">
        <v>185886</v>
      </c>
      <c r="J122" s="34">
        <v>130120</v>
      </c>
      <c r="K122" s="31"/>
    </row>
    <row r="123" spans="1:11" s="36" customFormat="1" ht="18" customHeight="1">
      <c r="A123" s="31">
        <f t="shared" si="1"/>
        <v>118</v>
      </c>
      <c r="B123" s="131" t="s">
        <v>224</v>
      </c>
      <c r="C123" s="131" t="s">
        <v>358</v>
      </c>
      <c r="D123" s="130" t="s">
        <v>302</v>
      </c>
      <c r="E123" s="131" t="s">
        <v>303</v>
      </c>
      <c r="F123" s="132">
        <v>43081</v>
      </c>
      <c r="G123" s="73">
        <v>2017</v>
      </c>
      <c r="H123" s="35">
        <v>177650</v>
      </c>
      <c r="I123" s="34">
        <v>185886</v>
      </c>
      <c r="J123" s="34">
        <v>130120</v>
      </c>
      <c r="K123" s="31"/>
    </row>
    <row r="124" spans="1:11" s="36" customFormat="1" ht="18" customHeight="1">
      <c r="A124" s="31">
        <f t="shared" si="1"/>
        <v>119</v>
      </c>
      <c r="B124" s="131" t="s">
        <v>224</v>
      </c>
      <c r="C124" s="131" t="s">
        <v>359</v>
      </c>
      <c r="D124" s="130" t="s">
        <v>302</v>
      </c>
      <c r="E124" s="131" t="s">
        <v>303</v>
      </c>
      <c r="F124" s="133">
        <v>43081</v>
      </c>
      <c r="G124" s="73">
        <v>2017</v>
      </c>
      <c r="H124" s="35">
        <v>177650</v>
      </c>
      <c r="I124" s="34">
        <v>185886</v>
      </c>
      <c r="J124" s="34">
        <v>130120</v>
      </c>
      <c r="K124" s="31"/>
    </row>
    <row r="125" spans="1:11" s="36" customFormat="1" ht="18" customHeight="1">
      <c r="A125" s="31">
        <f t="shared" si="1"/>
        <v>120</v>
      </c>
      <c r="B125" s="131" t="s">
        <v>224</v>
      </c>
      <c r="C125" s="131" t="s">
        <v>360</v>
      </c>
      <c r="D125" s="130" t="s">
        <v>302</v>
      </c>
      <c r="E125" s="131" t="s">
        <v>303</v>
      </c>
      <c r="F125" s="132">
        <v>43081</v>
      </c>
      <c r="G125" s="73">
        <v>2017</v>
      </c>
      <c r="H125" s="35">
        <v>177650</v>
      </c>
      <c r="I125" s="34">
        <v>185886</v>
      </c>
      <c r="J125" s="34">
        <v>130120</v>
      </c>
      <c r="K125" s="31"/>
    </row>
    <row r="126" spans="1:11" s="36" customFormat="1" ht="18" customHeight="1">
      <c r="A126" s="31">
        <f t="shared" si="1"/>
        <v>121</v>
      </c>
      <c r="B126" s="131" t="s">
        <v>361</v>
      </c>
      <c r="C126" s="131" t="s">
        <v>362</v>
      </c>
      <c r="D126" s="130" t="s">
        <v>302</v>
      </c>
      <c r="E126" s="131" t="s">
        <v>303</v>
      </c>
      <c r="F126" s="133">
        <v>43081</v>
      </c>
      <c r="G126" s="73">
        <v>2017</v>
      </c>
      <c r="H126" s="35">
        <v>177650</v>
      </c>
      <c r="I126" s="34">
        <v>185886</v>
      </c>
      <c r="J126" s="34">
        <v>130120</v>
      </c>
      <c r="K126" s="31"/>
    </row>
    <row r="127" spans="1:11" s="36" customFormat="1" ht="18" customHeight="1">
      <c r="A127" s="31">
        <f t="shared" si="1"/>
        <v>122</v>
      </c>
      <c r="B127" s="131" t="s">
        <v>242</v>
      </c>
      <c r="C127" s="131" t="s">
        <v>363</v>
      </c>
      <c r="D127" s="130" t="s">
        <v>302</v>
      </c>
      <c r="E127" s="131" t="s">
        <v>303</v>
      </c>
      <c r="F127" s="132">
        <v>43081</v>
      </c>
      <c r="G127" s="73">
        <v>2017</v>
      </c>
      <c r="H127" s="35">
        <v>177650</v>
      </c>
      <c r="I127" s="34">
        <v>185886</v>
      </c>
      <c r="J127" s="34">
        <v>130120</v>
      </c>
      <c r="K127" s="31"/>
    </row>
    <row r="128" spans="1:11" s="36" customFormat="1" ht="18" customHeight="1">
      <c r="A128" s="31">
        <f t="shared" si="1"/>
        <v>123</v>
      </c>
      <c r="B128" s="131" t="s">
        <v>224</v>
      </c>
      <c r="C128" s="131" t="s">
        <v>364</v>
      </c>
      <c r="D128" s="130" t="s">
        <v>302</v>
      </c>
      <c r="E128" s="131" t="s">
        <v>303</v>
      </c>
      <c r="F128" s="133">
        <v>43081</v>
      </c>
      <c r="G128" s="73">
        <v>2017</v>
      </c>
      <c r="H128" s="35">
        <v>177650</v>
      </c>
      <c r="I128" s="34">
        <v>185886</v>
      </c>
      <c r="J128" s="34">
        <v>130120</v>
      </c>
      <c r="K128" s="31"/>
    </row>
    <row r="129" spans="1:11" s="36" customFormat="1" ht="18" customHeight="1">
      <c r="A129" s="31">
        <f t="shared" si="1"/>
        <v>124</v>
      </c>
      <c r="B129" s="131" t="s">
        <v>242</v>
      </c>
      <c r="C129" s="131" t="s">
        <v>365</v>
      </c>
      <c r="D129" s="130" t="s">
        <v>302</v>
      </c>
      <c r="E129" s="131" t="s">
        <v>303</v>
      </c>
      <c r="F129" s="132">
        <v>43081</v>
      </c>
      <c r="G129" s="73">
        <v>2017</v>
      </c>
      <c r="H129" s="35">
        <v>177650</v>
      </c>
      <c r="I129" s="34">
        <v>185886</v>
      </c>
      <c r="J129" s="34">
        <v>130120</v>
      </c>
      <c r="K129" s="31"/>
    </row>
    <row r="130" spans="1:11" s="36" customFormat="1" ht="18" customHeight="1">
      <c r="A130" s="31">
        <f t="shared" si="1"/>
        <v>125</v>
      </c>
      <c r="B130" s="131" t="s">
        <v>295</v>
      </c>
      <c r="C130" s="131" t="s">
        <v>366</v>
      </c>
      <c r="D130" s="130" t="s">
        <v>297</v>
      </c>
      <c r="E130" s="131" t="s">
        <v>298</v>
      </c>
      <c r="F130" s="133">
        <v>43923</v>
      </c>
      <c r="G130" s="73">
        <v>2020</v>
      </c>
      <c r="H130" s="35">
        <v>69000</v>
      </c>
      <c r="I130" s="34">
        <v>69000</v>
      </c>
      <c r="J130" s="34">
        <v>69000</v>
      </c>
      <c r="K130" s="92" t="s">
        <v>3873</v>
      </c>
    </row>
    <row r="131" spans="1:11" s="36" customFormat="1" ht="18" customHeight="1">
      <c r="A131" s="31">
        <f t="shared" si="1"/>
        <v>126</v>
      </c>
      <c r="B131" s="131" t="s">
        <v>242</v>
      </c>
      <c r="C131" s="131" t="s">
        <v>367</v>
      </c>
      <c r="D131" s="130" t="s">
        <v>302</v>
      </c>
      <c r="E131" s="131" t="s">
        <v>303</v>
      </c>
      <c r="F131" s="133">
        <v>43081</v>
      </c>
      <c r="G131" s="73">
        <v>2017</v>
      </c>
      <c r="H131" s="35">
        <v>177650</v>
      </c>
      <c r="I131" s="34">
        <v>185886</v>
      </c>
      <c r="J131" s="34">
        <v>130120</v>
      </c>
      <c r="K131" s="31"/>
    </row>
    <row r="132" spans="1:11" s="36" customFormat="1" ht="18" customHeight="1">
      <c r="A132" s="31">
        <f t="shared" si="1"/>
        <v>127</v>
      </c>
      <c r="B132" s="131" t="s">
        <v>300</v>
      </c>
      <c r="C132" s="131" t="s">
        <v>368</v>
      </c>
      <c r="D132" s="130" t="s">
        <v>369</v>
      </c>
      <c r="E132" s="131" t="s">
        <v>370</v>
      </c>
      <c r="F132" s="132">
        <v>43081</v>
      </c>
      <c r="G132" s="73">
        <v>2017</v>
      </c>
      <c r="H132" s="35">
        <v>314000</v>
      </c>
      <c r="I132" s="34">
        <v>328558</v>
      </c>
      <c r="J132" s="34">
        <v>229991</v>
      </c>
      <c r="K132" s="31"/>
    </row>
    <row r="133" spans="1:11" s="36" customFormat="1" ht="18" customHeight="1">
      <c r="A133" s="31">
        <f t="shared" si="1"/>
        <v>128</v>
      </c>
      <c r="B133" s="131" t="s">
        <v>310</v>
      </c>
      <c r="C133" s="131" t="s">
        <v>371</v>
      </c>
      <c r="D133" s="130" t="s">
        <v>369</v>
      </c>
      <c r="E133" s="131" t="s">
        <v>370</v>
      </c>
      <c r="F133" s="133">
        <v>43081</v>
      </c>
      <c r="G133" s="73">
        <v>2017</v>
      </c>
      <c r="H133" s="35">
        <v>314000</v>
      </c>
      <c r="I133" s="34">
        <v>328558</v>
      </c>
      <c r="J133" s="34">
        <v>229991</v>
      </c>
      <c r="K133" s="31"/>
    </row>
    <row r="134" spans="1:11" s="36" customFormat="1" ht="18" customHeight="1">
      <c r="A134" s="31">
        <f t="shared" si="1"/>
        <v>129</v>
      </c>
      <c r="B134" s="131" t="s">
        <v>218</v>
      </c>
      <c r="C134" s="131" t="s">
        <v>372</v>
      </c>
      <c r="D134" s="130" t="s">
        <v>369</v>
      </c>
      <c r="E134" s="131" t="s">
        <v>370</v>
      </c>
      <c r="F134" s="132">
        <v>43081</v>
      </c>
      <c r="G134" s="73">
        <v>2017</v>
      </c>
      <c r="H134" s="35">
        <v>314000</v>
      </c>
      <c r="I134" s="34">
        <v>328558</v>
      </c>
      <c r="J134" s="34">
        <v>229991</v>
      </c>
      <c r="K134" s="31"/>
    </row>
    <row r="135" spans="1:11" s="36" customFormat="1" ht="18" customHeight="1">
      <c r="A135" s="31">
        <f t="shared" ref="A135:A198" si="2">A134+1</f>
        <v>130</v>
      </c>
      <c r="B135" s="131" t="s">
        <v>235</v>
      </c>
      <c r="C135" s="131" t="s">
        <v>373</v>
      </c>
      <c r="D135" s="130" t="s">
        <v>369</v>
      </c>
      <c r="E135" s="131" t="s">
        <v>370</v>
      </c>
      <c r="F135" s="133">
        <v>43081</v>
      </c>
      <c r="G135" s="73">
        <v>2017</v>
      </c>
      <c r="H135" s="35">
        <v>314000</v>
      </c>
      <c r="I135" s="34">
        <v>328558</v>
      </c>
      <c r="J135" s="34">
        <v>229991</v>
      </c>
      <c r="K135" s="31"/>
    </row>
    <row r="136" spans="1:11" s="36" customFormat="1" ht="18" customHeight="1">
      <c r="A136" s="31">
        <f t="shared" si="2"/>
        <v>131</v>
      </c>
      <c r="B136" s="131" t="s">
        <v>224</v>
      </c>
      <c r="C136" s="131" t="s">
        <v>374</v>
      </c>
      <c r="D136" s="130" t="s">
        <v>369</v>
      </c>
      <c r="E136" s="131" t="s">
        <v>370</v>
      </c>
      <c r="F136" s="132">
        <v>43081</v>
      </c>
      <c r="G136" s="73">
        <v>2017</v>
      </c>
      <c r="H136" s="35">
        <v>314000</v>
      </c>
      <c r="I136" s="34">
        <v>328558</v>
      </c>
      <c r="J136" s="34">
        <v>229991</v>
      </c>
      <c r="K136" s="31"/>
    </row>
    <row r="137" spans="1:11" s="36" customFormat="1" ht="18" customHeight="1">
      <c r="A137" s="31">
        <f t="shared" si="2"/>
        <v>132</v>
      </c>
      <c r="B137" s="131" t="s">
        <v>242</v>
      </c>
      <c r="C137" s="131" t="s">
        <v>375</v>
      </c>
      <c r="D137" s="130" t="s">
        <v>369</v>
      </c>
      <c r="E137" s="131" t="s">
        <v>370</v>
      </c>
      <c r="F137" s="133">
        <v>43081</v>
      </c>
      <c r="G137" s="73">
        <v>2017</v>
      </c>
      <c r="H137" s="35">
        <v>314000</v>
      </c>
      <c r="I137" s="34">
        <v>328558</v>
      </c>
      <c r="J137" s="34">
        <v>229991</v>
      </c>
      <c r="K137" s="31"/>
    </row>
    <row r="138" spans="1:11" s="36" customFormat="1" ht="18" customHeight="1">
      <c r="A138" s="31">
        <f t="shared" si="2"/>
        <v>133</v>
      </c>
      <c r="B138" s="131" t="s">
        <v>222</v>
      </c>
      <c r="C138" s="131" t="s">
        <v>376</v>
      </c>
      <c r="D138" s="130" t="s">
        <v>369</v>
      </c>
      <c r="E138" s="131" t="s">
        <v>370</v>
      </c>
      <c r="F138" s="132">
        <v>43081</v>
      </c>
      <c r="G138" s="73">
        <v>2017</v>
      </c>
      <c r="H138" s="35">
        <v>314000</v>
      </c>
      <c r="I138" s="34">
        <v>328558</v>
      </c>
      <c r="J138" s="34">
        <v>229991</v>
      </c>
      <c r="K138" s="31"/>
    </row>
    <row r="139" spans="1:11" s="36" customFormat="1" ht="18" customHeight="1">
      <c r="A139" s="31">
        <f t="shared" si="2"/>
        <v>134</v>
      </c>
      <c r="B139" s="131" t="s">
        <v>224</v>
      </c>
      <c r="C139" s="131" t="s">
        <v>377</v>
      </c>
      <c r="D139" s="130" t="s">
        <v>369</v>
      </c>
      <c r="E139" s="131" t="s">
        <v>370</v>
      </c>
      <c r="F139" s="133">
        <v>43081</v>
      </c>
      <c r="G139" s="73">
        <v>2017</v>
      </c>
      <c r="H139" s="35">
        <v>314000</v>
      </c>
      <c r="I139" s="34">
        <v>328558</v>
      </c>
      <c r="J139" s="34">
        <v>229991</v>
      </c>
      <c r="K139" s="31"/>
    </row>
    <row r="140" spans="1:11" s="36" customFormat="1" ht="18" customHeight="1">
      <c r="A140" s="31">
        <f t="shared" si="2"/>
        <v>135</v>
      </c>
      <c r="B140" s="131" t="s">
        <v>214</v>
      </c>
      <c r="C140" s="131" t="s">
        <v>378</v>
      </c>
      <c r="D140" s="130" t="s">
        <v>369</v>
      </c>
      <c r="E140" s="131" t="s">
        <v>370</v>
      </c>
      <c r="F140" s="132">
        <v>43081</v>
      </c>
      <c r="G140" s="73">
        <v>2017</v>
      </c>
      <c r="H140" s="35">
        <v>314000</v>
      </c>
      <c r="I140" s="34">
        <v>328558</v>
      </c>
      <c r="J140" s="34">
        <v>229991</v>
      </c>
      <c r="K140" s="31"/>
    </row>
    <row r="141" spans="1:11" s="36" customFormat="1" ht="18" customHeight="1">
      <c r="A141" s="31">
        <f t="shared" si="2"/>
        <v>136</v>
      </c>
      <c r="B141" s="131" t="s">
        <v>295</v>
      </c>
      <c r="C141" s="131" t="s">
        <v>379</v>
      </c>
      <c r="D141" s="130" t="s">
        <v>297</v>
      </c>
      <c r="E141" s="131" t="s">
        <v>298</v>
      </c>
      <c r="F141" s="132">
        <v>43923</v>
      </c>
      <c r="G141" s="73">
        <v>2020</v>
      </c>
      <c r="H141" s="35">
        <v>69000</v>
      </c>
      <c r="I141" s="34">
        <v>69000</v>
      </c>
      <c r="J141" s="34">
        <v>69000</v>
      </c>
      <c r="K141" s="92" t="s">
        <v>3873</v>
      </c>
    </row>
    <row r="142" spans="1:11" s="36" customFormat="1" ht="18" customHeight="1">
      <c r="A142" s="31">
        <f t="shared" si="2"/>
        <v>137</v>
      </c>
      <c r="B142" s="131" t="s">
        <v>287</v>
      </c>
      <c r="C142" s="131" t="s">
        <v>380</v>
      </c>
      <c r="D142" s="130" t="s">
        <v>369</v>
      </c>
      <c r="E142" s="131" t="s">
        <v>370</v>
      </c>
      <c r="F142" s="133">
        <v>43081</v>
      </c>
      <c r="G142" s="73">
        <v>2017</v>
      </c>
      <c r="H142" s="35">
        <v>314000</v>
      </c>
      <c r="I142" s="34">
        <v>328558</v>
      </c>
      <c r="J142" s="34">
        <v>229991</v>
      </c>
      <c r="K142" s="31"/>
    </row>
    <row r="143" spans="1:11" s="36" customFormat="1" ht="18" customHeight="1">
      <c r="A143" s="31">
        <f t="shared" si="2"/>
        <v>138</v>
      </c>
      <c r="B143" s="131" t="s">
        <v>224</v>
      </c>
      <c r="C143" s="131" t="s">
        <v>381</v>
      </c>
      <c r="D143" s="130" t="s">
        <v>382</v>
      </c>
      <c r="E143" s="131" t="s">
        <v>383</v>
      </c>
      <c r="F143" s="132">
        <v>43081</v>
      </c>
      <c r="G143" s="73">
        <v>2017</v>
      </c>
      <c r="H143" s="35">
        <v>204250</v>
      </c>
      <c r="I143" s="34">
        <v>213720</v>
      </c>
      <c r="J143" s="34">
        <v>149604</v>
      </c>
      <c r="K143" s="31"/>
    </row>
    <row r="144" spans="1:11" s="36" customFormat="1" ht="18" customHeight="1">
      <c r="A144" s="31">
        <f t="shared" si="2"/>
        <v>139</v>
      </c>
      <c r="B144" s="131" t="s">
        <v>224</v>
      </c>
      <c r="C144" s="131" t="s">
        <v>384</v>
      </c>
      <c r="D144" s="130" t="s">
        <v>382</v>
      </c>
      <c r="E144" s="131" t="s">
        <v>383</v>
      </c>
      <c r="F144" s="133">
        <v>43081</v>
      </c>
      <c r="G144" s="73">
        <v>2017</v>
      </c>
      <c r="H144" s="35">
        <v>204250</v>
      </c>
      <c r="I144" s="34">
        <v>213720</v>
      </c>
      <c r="J144" s="34">
        <v>149604</v>
      </c>
      <c r="K144" s="31"/>
    </row>
    <row r="145" spans="1:11" s="36" customFormat="1" ht="18" customHeight="1">
      <c r="A145" s="31">
        <f t="shared" si="2"/>
        <v>140</v>
      </c>
      <c r="B145" s="131" t="s">
        <v>319</v>
      </c>
      <c r="C145" s="131" t="s">
        <v>385</v>
      </c>
      <c r="D145" s="130" t="s">
        <v>382</v>
      </c>
      <c r="E145" s="131" t="s">
        <v>383</v>
      </c>
      <c r="F145" s="132">
        <v>43081</v>
      </c>
      <c r="G145" s="73">
        <v>2017</v>
      </c>
      <c r="H145" s="35">
        <v>204250</v>
      </c>
      <c r="I145" s="34">
        <v>213720</v>
      </c>
      <c r="J145" s="34">
        <v>149604</v>
      </c>
      <c r="K145" s="31"/>
    </row>
    <row r="146" spans="1:11" s="36" customFormat="1" ht="18" customHeight="1">
      <c r="A146" s="31">
        <f t="shared" si="2"/>
        <v>141</v>
      </c>
      <c r="B146" s="131" t="s">
        <v>229</v>
      </c>
      <c r="C146" s="131" t="s">
        <v>386</v>
      </c>
      <c r="D146" s="130" t="s">
        <v>382</v>
      </c>
      <c r="E146" s="131" t="s">
        <v>383</v>
      </c>
      <c r="F146" s="133">
        <v>43081</v>
      </c>
      <c r="G146" s="73">
        <v>2017</v>
      </c>
      <c r="H146" s="35">
        <v>204250</v>
      </c>
      <c r="I146" s="34">
        <v>213720</v>
      </c>
      <c r="J146" s="34">
        <v>149604</v>
      </c>
      <c r="K146" s="31"/>
    </row>
    <row r="147" spans="1:11" s="36" customFormat="1" ht="18" customHeight="1">
      <c r="A147" s="31">
        <f t="shared" si="2"/>
        <v>142</v>
      </c>
      <c r="B147" s="131" t="s">
        <v>229</v>
      </c>
      <c r="C147" s="131" t="s">
        <v>387</v>
      </c>
      <c r="D147" s="130" t="s">
        <v>382</v>
      </c>
      <c r="E147" s="131" t="s">
        <v>383</v>
      </c>
      <c r="F147" s="132">
        <v>43081</v>
      </c>
      <c r="G147" s="73">
        <v>2017</v>
      </c>
      <c r="H147" s="35">
        <v>204250</v>
      </c>
      <c r="I147" s="34">
        <v>213720</v>
      </c>
      <c r="J147" s="34">
        <v>149604</v>
      </c>
      <c r="K147" s="31"/>
    </row>
    <row r="148" spans="1:11" s="36" customFormat="1" ht="18" customHeight="1">
      <c r="A148" s="31">
        <f t="shared" si="2"/>
        <v>143</v>
      </c>
      <c r="B148" s="131" t="s">
        <v>361</v>
      </c>
      <c r="C148" s="131" t="s">
        <v>388</v>
      </c>
      <c r="D148" s="130" t="s">
        <v>382</v>
      </c>
      <c r="E148" s="131" t="s">
        <v>383</v>
      </c>
      <c r="F148" s="133">
        <v>43081</v>
      </c>
      <c r="G148" s="73">
        <v>2017</v>
      </c>
      <c r="H148" s="35">
        <v>204250</v>
      </c>
      <c r="I148" s="34">
        <v>213720</v>
      </c>
      <c r="J148" s="34">
        <v>149604</v>
      </c>
      <c r="K148" s="31"/>
    </row>
    <row r="149" spans="1:11" s="36" customFormat="1" ht="18" customHeight="1">
      <c r="A149" s="31">
        <f t="shared" si="2"/>
        <v>144</v>
      </c>
      <c r="B149" s="131" t="s">
        <v>242</v>
      </c>
      <c r="C149" s="131" t="s">
        <v>389</v>
      </c>
      <c r="D149" s="130" t="s">
        <v>382</v>
      </c>
      <c r="E149" s="131" t="s">
        <v>383</v>
      </c>
      <c r="F149" s="132">
        <v>43081</v>
      </c>
      <c r="G149" s="73">
        <v>2017</v>
      </c>
      <c r="H149" s="35">
        <v>204250</v>
      </c>
      <c r="I149" s="34">
        <v>213720</v>
      </c>
      <c r="J149" s="34">
        <v>149604</v>
      </c>
      <c r="K149" s="31"/>
    </row>
    <row r="150" spans="1:11" s="36" customFormat="1" ht="18" customHeight="1">
      <c r="A150" s="31">
        <f t="shared" si="2"/>
        <v>145</v>
      </c>
      <c r="B150" s="131" t="s">
        <v>224</v>
      </c>
      <c r="C150" s="131" t="s">
        <v>390</v>
      </c>
      <c r="D150" s="130" t="s">
        <v>382</v>
      </c>
      <c r="E150" s="131" t="s">
        <v>383</v>
      </c>
      <c r="F150" s="133">
        <v>43081</v>
      </c>
      <c r="G150" s="73">
        <v>2017</v>
      </c>
      <c r="H150" s="35">
        <v>204250</v>
      </c>
      <c r="I150" s="34">
        <v>213720</v>
      </c>
      <c r="J150" s="34">
        <v>149604</v>
      </c>
      <c r="K150" s="31"/>
    </row>
    <row r="151" spans="1:11" s="36" customFormat="1" ht="18" customHeight="1">
      <c r="A151" s="31">
        <f t="shared" si="2"/>
        <v>146</v>
      </c>
      <c r="B151" s="131" t="s">
        <v>224</v>
      </c>
      <c r="C151" s="131" t="s">
        <v>391</v>
      </c>
      <c r="D151" s="130" t="s">
        <v>382</v>
      </c>
      <c r="E151" s="131" t="s">
        <v>383</v>
      </c>
      <c r="F151" s="132">
        <v>43081</v>
      </c>
      <c r="G151" s="73">
        <v>2017</v>
      </c>
      <c r="H151" s="35">
        <v>204250</v>
      </c>
      <c r="I151" s="34">
        <v>213720</v>
      </c>
      <c r="J151" s="34">
        <v>149604</v>
      </c>
      <c r="K151" s="31"/>
    </row>
    <row r="152" spans="1:11" s="36" customFormat="1" ht="18" customHeight="1">
      <c r="A152" s="31">
        <f t="shared" si="2"/>
        <v>147</v>
      </c>
      <c r="B152" s="131" t="s">
        <v>295</v>
      </c>
      <c r="C152" s="131" t="s">
        <v>392</v>
      </c>
      <c r="D152" s="130" t="s">
        <v>297</v>
      </c>
      <c r="E152" s="131" t="s">
        <v>298</v>
      </c>
      <c r="F152" s="133">
        <v>43923</v>
      </c>
      <c r="G152" s="73">
        <v>2020</v>
      </c>
      <c r="H152" s="35">
        <v>69000</v>
      </c>
      <c r="I152" s="34">
        <v>69000</v>
      </c>
      <c r="J152" s="34">
        <v>69000</v>
      </c>
      <c r="K152" s="92" t="s">
        <v>3873</v>
      </c>
    </row>
    <row r="153" spans="1:11" s="36" customFormat="1" ht="18" customHeight="1">
      <c r="A153" s="31">
        <f t="shared" si="2"/>
        <v>148</v>
      </c>
      <c r="B153" s="131" t="s">
        <v>235</v>
      </c>
      <c r="C153" s="131" t="s">
        <v>393</v>
      </c>
      <c r="D153" s="130" t="s">
        <v>382</v>
      </c>
      <c r="E153" s="131" t="s">
        <v>383</v>
      </c>
      <c r="F153" s="133">
        <v>43081</v>
      </c>
      <c r="G153" s="73">
        <v>2017</v>
      </c>
      <c r="H153" s="35">
        <v>204250</v>
      </c>
      <c r="I153" s="34">
        <v>213720</v>
      </c>
      <c r="J153" s="34">
        <v>149604</v>
      </c>
      <c r="K153" s="31"/>
    </row>
    <row r="154" spans="1:11" s="36" customFormat="1" ht="18" customHeight="1">
      <c r="A154" s="31">
        <f t="shared" si="2"/>
        <v>149</v>
      </c>
      <c r="B154" s="131" t="s">
        <v>300</v>
      </c>
      <c r="C154" s="131" t="s">
        <v>394</v>
      </c>
      <c r="D154" s="130" t="s">
        <v>395</v>
      </c>
      <c r="E154" s="131" t="s">
        <v>383</v>
      </c>
      <c r="F154" s="132">
        <v>43081</v>
      </c>
      <c r="G154" s="73">
        <v>2017</v>
      </c>
      <c r="H154" s="35">
        <v>184300</v>
      </c>
      <c r="I154" s="34">
        <v>192845</v>
      </c>
      <c r="J154" s="34">
        <v>134992</v>
      </c>
      <c r="K154" s="31"/>
    </row>
    <row r="155" spans="1:11" s="36" customFormat="1" ht="18" customHeight="1">
      <c r="A155" s="31">
        <f t="shared" si="2"/>
        <v>150</v>
      </c>
      <c r="B155" s="131" t="s">
        <v>307</v>
      </c>
      <c r="C155" s="131" t="s">
        <v>396</v>
      </c>
      <c r="D155" s="130" t="s">
        <v>395</v>
      </c>
      <c r="E155" s="131" t="s">
        <v>383</v>
      </c>
      <c r="F155" s="133">
        <v>43081</v>
      </c>
      <c r="G155" s="73">
        <v>2017</v>
      </c>
      <c r="H155" s="35">
        <v>184300</v>
      </c>
      <c r="I155" s="34">
        <v>192845</v>
      </c>
      <c r="J155" s="34">
        <v>134992</v>
      </c>
      <c r="K155" s="31"/>
    </row>
    <row r="156" spans="1:11" s="36" customFormat="1" ht="18" customHeight="1">
      <c r="A156" s="31">
        <f t="shared" si="2"/>
        <v>151</v>
      </c>
      <c r="B156" s="131" t="s">
        <v>300</v>
      </c>
      <c r="C156" s="131" t="s">
        <v>397</v>
      </c>
      <c r="D156" s="130" t="s">
        <v>395</v>
      </c>
      <c r="E156" s="131" t="s">
        <v>383</v>
      </c>
      <c r="F156" s="132">
        <v>43081</v>
      </c>
      <c r="G156" s="73">
        <v>2017</v>
      </c>
      <c r="H156" s="35">
        <v>184300</v>
      </c>
      <c r="I156" s="34">
        <v>192845</v>
      </c>
      <c r="J156" s="34">
        <v>134992</v>
      </c>
      <c r="K156" s="31"/>
    </row>
    <row r="157" spans="1:11" s="36" customFormat="1" ht="18" customHeight="1">
      <c r="A157" s="31">
        <f t="shared" si="2"/>
        <v>152</v>
      </c>
      <c r="B157" s="131" t="s">
        <v>314</v>
      </c>
      <c r="C157" s="131" t="s">
        <v>398</v>
      </c>
      <c r="D157" s="130" t="s">
        <v>395</v>
      </c>
      <c r="E157" s="131" t="s">
        <v>383</v>
      </c>
      <c r="F157" s="133">
        <v>43081</v>
      </c>
      <c r="G157" s="73">
        <v>2017</v>
      </c>
      <c r="H157" s="35">
        <v>184300</v>
      </c>
      <c r="I157" s="34">
        <v>192845</v>
      </c>
      <c r="J157" s="34">
        <v>134992</v>
      </c>
      <c r="K157" s="31"/>
    </row>
    <row r="158" spans="1:11" s="36" customFormat="1" ht="18" customHeight="1">
      <c r="A158" s="31">
        <f t="shared" si="2"/>
        <v>153</v>
      </c>
      <c r="B158" s="131" t="s">
        <v>307</v>
      </c>
      <c r="C158" s="131" t="s">
        <v>399</v>
      </c>
      <c r="D158" s="130" t="s">
        <v>395</v>
      </c>
      <c r="E158" s="131" t="s">
        <v>383</v>
      </c>
      <c r="F158" s="132">
        <v>43081</v>
      </c>
      <c r="G158" s="73">
        <v>2017</v>
      </c>
      <c r="H158" s="35">
        <v>184300</v>
      </c>
      <c r="I158" s="34">
        <v>192845</v>
      </c>
      <c r="J158" s="34">
        <v>134992</v>
      </c>
      <c r="K158" s="31"/>
    </row>
    <row r="159" spans="1:11" s="36" customFormat="1" ht="18" customHeight="1">
      <c r="A159" s="31">
        <f t="shared" si="2"/>
        <v>154</v>
      </c>
      <c r="B159" s="131" t="s">
        <v>310</v>
      </c>
      <c r="C159" s="131" t="s">
        <v>400</v>
      </c>
      <c r="D159" s="130" t="s">
        <v>395</v>
      </c>
      <c r="E159" s="131" t="s">
        <v>383</v>
      </c>
      <c r="F159" s="133">
        <v>43081</v>
      </c>
      <c r="G159" s="73">
        <v>2017</v>
      </c>
      <c r="H159" s="35">
        <v>184300</v>
      </c>
      <c r="I159" s="34">
        <v>192845</v>
      </c>
      <c r="J159" s="34">
        <v>134992</v>
      </c>
      <c r="K159" s="31"/>
    </row>
    <row r="160" spans="1:11" s="36" customFormat="1" ht="18" customHeight="1">
      <c r="A160" s="31">
        <f t="shared" si="2"/>
        <v>155</v>
      </c>
      <c r="B160" s="131" t="s">
        <v>310</v>
      </c>
      <c r="C160" s="131" t="s">
        <v>401</v>
      </c>
      <c r="D160" s="130" t="s">
        <v>395</v>
      </c>
      <c r="E160" s="131" t="s">
        <v>383</v>
      </c>
      <c r="F160" s="132">
        <v>43081</v>
      </c>
      <c r="G160" s="73">
        <v>2017</v>
      </c>
      <c r="H160" s="35">
        <v>184300</v>
      </c>
      <c r="I160" s="34">
        <v>192845</v>
      </c>
      <c r="J160" s="34">
        <v>134992</v>
      </c>
      <c r="K160" s="31"/>
    </row>
    <row r="161" spans="1:11" s="36" customFormat="1" ht="18" customHeight="1">
      <c r="A161" s="31">
        <f t="shared" si="2"/>
        <v>156</v>
      </c>
      <c r="B161" s="131" t="s">
        <v>310</v>
      </c>
      <c r="C161" s="131" t="s">
        <v>402</v>
      </c>
      <c r="D161" s="130" t="s">
        <v>395</v>
      </c>
      <c r="E161" s="131" t="s">
        <v>383</v>
      </c>
      <c r="F161" s="133">
        <v>43081</v>
      </c>
      <c r="G161" s="73">
        <v>2017</v>
      </c>
      <c r="H161" s="35">
        <v>184300</v>
      </c>
      <c r="I161" s="34">
        <v>192845</v>
      </c>
      <c r="J161" s="34">
        <v>134992</v>
      </c>
      <c r="K161" s="31"/>
    </row>
    <row r="162" spans="1:11" s="36" customFormat="1" ht="18" customHeight="1">
      <c r="A162" s="31">
        <f t="shared" si="2"/>
        <v>157</v>
      </c>
      <c r="B162" s="131" t="s">
        <v>314</v>
      </c>
      <c r="C162" s="131" t="s">
        <v>403</v>
      </c>
      <c r="D162" s="130" t="s">
        <v>395</v>
      </c>
      <c r="E162" s="131" t="s">
        <v>383</v>
      </c>
      <c r="F162" s="132">
        <v>43081</v>
      </c>
      <c r="G162" s="73">
        <v>2017</v>
      </c>
      <c r="H162" s="35">
        <v>184300</v>
      </c>
      <c r="I162" s="34">
        <v>192845</v>
      </c>
      <c r="J162" s="34">
        <v>134992</v>
      </c>
      <c r="K162" s="31"/>
    </row>
    <row r="163" spans="1:11" s="36" customFormat="1" ht="18" customHeight="1">
      <c r="A163" s="31">
        <f t="shared" si="2"/>
        <v>158</v>
      </c>
      <c r="B163" s="131" t="s">
        <v>295</v>
      </c>
      <c r="C163" s="131" t="s">
        <v>404</v>
      </c>
      <c r="D163" s="130" t="s">
        <v>405</v>
      </c>
      <c r="E163" s="131" t="s">
        <v>406</v>
      </c>
      <c r="F163" s="132">
        <v>43920</v>
      </c>
      <c r="G163" s="73">
        <v>2020</v>
      </c>
      <c r="H163" s="35">
        <v>2080000</v>
      </c>
      <c r="I163" s="34">
        <v>2080000</v>
      </c>
      <c r="J163" s="34">
        <v>2080000</v>
      </c>
      <c r="K163" s="92" t="s">
        <v>3873</v>
      </c>
    </row>
    <row r="164" spans="1:11" s="36" customFormat="1" ht="18" customHeight="1">
      <c r="A164" s="31">
        <f t="shared" si="2"/>
        <v>159</v>
      </c>
      <c r="B164" s="131" t="s">
        <v>305</v>
      </c>
      <c r="C164" s="131" t="s">
        <v>407</v>
      </c>
      <c r="D164" s="130" t="s">
        <v>395</v>
      </c>
      <c r="E164" s="131" t="s">
        <v>383</v>
      </c>
      <c r="F164" s="133">
        <v>43081</v>
      </c>
      <c r="G164" s="73">
        <v>2017</v>
      </c>
      <c r="H164" s="35">
        <v>184300</v>
      </c>
      <c r="I164" s="34">
        <v>192845</v>
      </c>
      <c r="J164" s="34">
        <v>134992</v>
      </c>
      <c r="K164" s="31"/>
    </row>
    <row r="165" spans="1:11" s="36" customFormat="1" ht="18" customHeight="1">
      <c r="A165" s="31">
        <f t="shared" si="2"/>
        <v>160</v>
      </c>
      <c r="B165" s="131" t="s">
        <v>325</v>
      </c>
      <c r="C165" s="131" t="s">
        <v>408</v>
      </c>
      <c r="D165" s="130" t="s">
        <v>395</v>
      </c>
      <c r="E165" s="131" t="s">
        <v>383</v>
      </c>
      <c r="F165" s="132">
        <v>43081</v>
      </c>
      <c r="G165" s="73">
        <v>2017</v>
      </c>
      <c r="H165" s="35">
        <v>184300</v>
      </c>
      <c r="I165" s="34">
        <v>192845</v>
      </c>
      <c r="J165" s="34">
        <v>134992</v>
      </c>
      <c r="K165" s="31"/>
    </row>
    <row r="166" spans="1:11" s="36" customFormat="1" ht="18" customHeight="1">
      <c r="A166" s="31">
        <f t="shared" si="2"/>
        <v>161</v>
      </c>
      <c r="B166" s="131" t="s">
        <v>224</v>
      </c>
      <c r="C166" s="131" t="s">
        <v>409</v>
      </c>
      <c r="D166" s="130" t="s">
        <v>395</v>
      </c>
      <c r="E166" s="131" t="s">
        <v>383</v>
      </c>
      <c r="F166" s="133">
        <v>43081</v>
      </c>
      <c r="G166" s="73">
        <v>2017</v>
      </c>
      <c r="H166" s="35">
        <v>184300</v>
      </c>
      <c r="I166" s="34">
        <v>192845</v>
      </c>
      <c r="J166" s="34">
        <v>134992</v>
      </c>
      <c r="K166" s="31"/>
    </row>
    <row r="167" spans="1:11" s="36" customFormat="1" ht="18" customHeight="1">
      <c r="A167" s="31">
        <f t="shared" si="2"/>
        <v>162</v>
      </c>
      <c r="B167" s="131" t="s">
        <v>224</v>
      </c>
      <c r="C167" s="131" t="s">
        <v>410</v>
      </c>
      <c r="D167" s="130" t="s">
        <v>395</v>
      </c>
      <c r="E167" s="131" t="s">
        <v>383</v>
      </c>
      <c r="F167" s="132">
        <v>43081</v>
      </c>
      <c r="G167" s="73">
        <v>2017</v>
      </c>
      <c r="H167" s="35">
        <v>184300</v>
      </c>
      <c r="I167" s="34">
        <v>192845</v>
      </c>
      <c r="J167" s="34">
        <v>134992</v>
      </c>
      <c r="K167" s="31"/>
    </row>
    <row r="168" spans="1:11" s="36" customFormat="1" ht="18" customHeight="1">
      <c r="A168" s="31">
        <f t="shared" si="2"/>
        <v>163</v>
      </c>
      <c r="B168" s="131" t="s">
        <v>224</v>
      </c>
      <c r="C168" s="131" t="s">
        <v>411</v>
      </c>
      <c r="D168" s="130" t="s">
        <v>395</v>
      </c>
      <c r="E168" s="131" t="s">
        <v>383</v>
      </c>
      <c r="F168" s="133">
        <v>43081</v>
      </c>
      <c r="G168" s="73">
        <v>2017</v>
      </c>
      <c r="H168" s="35">
        <v>184300</v>
      </c>
      <c r="I168" s="34">
        <v>192845</v>
      </c>
      <c r="J168" s="34">
        <v>134992</v>
      </c>
      <c r="K168" s="31"/>
    </row>
    <row r="169" spans="1:11" s="36" customFormat="1" ht="18" customHeight="1">
      <c r="A169" s="31">
        <f t="shared" si="2"/>
        <v>164</v>
      </c>
      <c r="B169" s="131" t="s">
        <v>224</v>
      </c>
      <c r="C169" s="131" t="s">
        <v>412</v>
      </c>
      <c r="D169" s="130" t="s">
        <v>395</v>
      </c>
      <c r="E169" s="131" t="s">
        <v>383</v>
      </c>
      <c r="F169" s="132">
        <v>43081</v>
      </c>
      <c r="G169" s="73">
        <v>2017</v>
      </c>
      <c r="H169" s="35">
        <v>184300</v>
      </c>
      <c r="I169" s="34">
        <v>192845</v>
      </c>
      <c r="J169" s="34">
        <v>134992</v>
      </c>
      <c r="K169" s="31"/>
    </row>
    <row r="170" spans="1:11" s="36" customFormat="1" ht="18" customHeight="1">
      <c r="A170" s="31">
        <f t="shared" si="2"/>
        <v>165</v>
      </c>
      <c r="B170" s="131" t="s">
        <v>224</v>
      </c>
      <c r="C170" s="131" t="s">
        <v>413</v>
      </c>
      <c r="D170" s="130" t="s">
        <v>395</v>
      </c>
      <c r="E170" s="131" t="s">
        <v>383</v>
      </c>
      <c r="F170" s="133">
        <v>43081</v>
      </c>
      <c r="G170" s="73">
        <v>2017</v>
      </c>
      <c r="H170" s="35">
        <v>184300</v>
      </c>
      <c r="I170" s="34">
        <v>192845</v>
      </c>
      <c r="J170" s="34">
        <v>134992</v>
      </c>
      <c r="K170" s="31"/>
    </row>
    <row r="171" spans="1:11" s="36" customFormat="1" ht="18" customHeight="1">
      <c r="A171" s="31">
        <f t="shared" si="2"/>
        <v>166</v>
      </c>
      <c r="B171" s="131" t="s">
        <v>224</v>
      </c>
      <c r="C171" s="131" t="s">
        <v>414</v>
      </c>
      <c r="D171" s="130" t="s">
        <v>395</v>
      </c>
      <c r="E171" s="131" t="s">
        <v>383</v>
      </c>
      <c r="F171" s="132">
        <v>43081</v>
      </c>
      <c r="G171" s="73">
        <v>2017</v>
      </c>
      <c r="H171" s="35">
        <v>184300</v>
      </c>
      <c r="I171" s="34">
        <v>192845</v>
      </c>
      <c r="J171" s="34">
        <v>134992</v>
      </c>
      <c r="K171" s="31"/>
    </row>
    <row r="172" spans="1:11" s="36" customFormat="1" ht="18" customHeight="1">
      <c r="A172" s="31">
        <f t="shared" si="2"/>
        <v>167</v>
      </c>
      <c r="B172" s="131" t="s">
        <v>224</v>
      </c>
      <c r="C172" s="131" t="s">
        <v>415</v>
      </c>
      <c r="D172" s="130" t="s">
        <v>395</v>
      </c>
      <c r="E172" s="131" t="s">
        <v>383</v>
      </c>
      <c r="F172" s="133">
        <v>43081</v>
      </c>
      <c r="G172" s="73">
        <v>2017</v>
      </c>
      <c r="H172" s="35">
        <v>184300</v>
      </c>
      <c r="I172" s="34">
        <v>192845</v>
      </c>
      <c r="J172" s="34">
        <v>134992</v>
      </c>
      <c r="K172" s="31"/>
    </row>
    <row r="173" spans="1:11" s="36" customFormat="1" ht="18" customHeight="1">
      <c r="A173" s="31">
        <f t="shared" si="2"/>
        <v>168</v>
      </c>
      <c r="B173" s="131" t="s">
        <v>224</v>
      </c>
      <c r="C173" s="131" t="s">
        <v>416</v>
      </c>
      <c r="D173" s="130" t="s">
        <v>395</v>
      </c>
      <c r="E173" s="131" t="s">
        <v>383</v>
      </c>
      <c r="F173" s="132">
        <v>43081</v>
      </c>
      <c r="G173" s="73">
        <v>2017</v>
      </c>
      <c r="H173" s="35">
        <v>184300</v>
      </c>
      <c r="I173" s="34">
        <v>192845</v>
      </c>
      <c r="J173" s="34">
        <v>134992</v>
      </c>
      <c r="K173" s="31"/>
    </row>
    <row r="174" spans="1:11" s="36" customFormat="1" ht="18" customHeight="1">
      <c r="A174" s="31">
        <f t="shared" si="2"/>
        <v>169</v>
      </c>
      <c r="B174" s="131" t="s">
        <v>417</v>
      </c>
      <c r="C174" s="131" t="s">
        <v>418</v>
      </c>
      <c r="D174" s="130" t="s">
        <v>419</v>
      </c>
      <c r="E174" s="131" t="s">
        <v>420</v>
      </c>
      <c r="F174" s="132">
        <v>43913</v>
      </c>
      <c r="G174" s="73">
        <v>2020</v>
      </c>
      <c r="H174" s="35">
        <v>469000</v>
      </c>
      <c r="I174" s="34">
        <v>469000</v>
      </c>
      <c r="J174" s="34">
        <v>469000</v>
      </c>
      <c r="K174" s="92" t="s">
        <v>3873</v>
      </c>
    </row>
    <row r="175" spans="1:11" s="36" customFormat="1" ht="18" customHeight="1">
      <c r="A175" s="31">
        <f t="shared" si="2"/>
        <v>170</v>
      </c>
      <c r="B175" s="131" t="s">
        <v>224</v>
      </c>
      <c r="C175" s="131" t="s">
        <v>421</v>
      </c>
      <c r="D175" s="130" t="s">
        <v>395</v>
      </c>
      <c r="E175" s="131" t="s">
        <v>383</v>
      </c>
      <c r="F175" s="133">
        <v>43081</v>
      </c>
      <c r="G175" s="73">
        <v>2017</v>
      </c>
      <c r="H175" s="35">
        <v>184300</v>
      </c>
      <c r="I175" s="34">
        <v>192845</v>
      </c>
      <c r="J175" s="34">
        <v>134992</v>
      </c>
      <c r="K175" s="31"/>
    </row>
    <row r="176" spans="1:11" s="36" customFormat="1" ht="18" customHeight="1">
      <c r="A176" s="31">
        <f t="shared" si="2"/>
        <v>171</v>
      </c>
      <c r="B176" s="131" t="s">
        <v>224</v>
      </c>
      <c r="C176" s="131" t="s">
        <v>422</v>
      </c>
      <c r="D176" s="130" t="s">
        <v>395</v>
      </c>
      <c r="E176" s="131" t="s">
        <v>383</v>
      </c>
      <c r="F176" s="132">
        <v>43081</v>
      </c>
      <c r="G176" s="73">
        <v>2017</v>
      </c>
      <c r="H176" s="35">
        <v>184300</v>
      </c>
      <c r="I176" s="34">
        <v>192845</v>
      </c>
      <c r="J176" s="34">
        <v>134992</v>
      </c>
      <c r="K176" s="31"/>
    </row>
    <row r="177" spans="1:11" s="36" customFormat="1" ht="18" customHeight="1">
      <c r="A177" s="31">
        <f t="shared" si="2"/>
        <v>172</v>
      </c>
      <c r="B177" s="131" t="s">
        <v>224</v>
      </c>
      <c r="C177" s="131" t="s">
        <v>423</v>
      </c>
      <c r="D177" s="130" t="s">
        <v>395</v>
      </c>
      <c r="E177" s="131" t="s">
        <v>383</v>
      </c>
      <c r="F177" s="133">
        <v>43081</v>
      </c>
      <c r="G177" s="73">
        <v>2017</v>
      </c>
      <c r="H177" s="35">
        <v>184300</v>
      </c>
      <c r="I177" s="34">
        <v>192845</v>
      </c>
      <c r="J177" s="34">
        <v>134992</v>
      </c>
      <c r="K177" s="31"/>
    </row>
    <row r="178" spans="1:11" ht="18" customHeight="1">
      <c r="A178" s="31">
        <f t="shared" si="2"/>
        <v>173</v>
      </c>
      <c r="B178" s="131" t="s">
        <v>224</v>
      </c>
      <c r="C178" s="131" t="s">
        <v>424</v>
      </c>
      <c r="D178" s="130" t="s">
        <v>395</v>
      </c>
      <c r="E178" s="131" t="s">
        <v>383</v>
      </c>
      <c r="F178" s="132">
        <v>43081</v>
      </c>
      <c r="G178" s="73">
        <v>2017</v>
      </c>
      <c r="H178" s="35">
        <v>184300</v>
      </c>
      <c r="I178" s="34">
        <v>192845</v>
      </c>
      <c r="J178" s="34">
        <v>134992</v>
      </c>
      <c r="K178" s="31"/>
    </row>
    <row r="179" spans="1:11" ht="18" customHeight="1">
      <c r="A179" s="31">
        <f t="shared" si="2"/>
        <v>174</v>
      </c>
      <c r="B179" s="131" t="s">
        <v>224</v>
      </c>
      <c r="C179" s="131" t="s">
        <v>425</v>
      </c>
      <c r="D179" s="130" t="s">
        <v>395</v>
      </c>
      <c r="E179" s="131" t="s">
        <v>383</v>
      </c>
      <c r="F179" s="133">
        <v>43081</v>
      </c>
      <c r="G179" s="73">
        <v>2017</v>
      </c>
      <c r="H179" s="35">
        <v>184300</v>
      </c>
      <c r="I179" s="34">
        <v>192845</v>
      </c>
      <c r="J179" s="34">
        <v>134992</v>
      </c>
      <c r="K179" s="31"/>
    </row>
    <row r="180" spans="1:11" ht="18" customHeight="1">
      <c r="A180" s="31">
        <f t="shared" si="2"/>
        <v>175</v>
      </c>
      <c r="B180" s="131" t="s">
        <v>224</v>
      </c>
      <c r="C180" s="131" t="s">
        <v>426</v>
      </c>
      <c r="D180" s="130" t="s">
        <v>395</v>
      </c>
      <c r="E180" s="131" t="s">
        <v>383</v>
      </c>
      <c r="F180" s="132">
        <v>43081</v>
      </c>
      <c r="G180" s="73">
        <v>2017</v>
      </c>
      <c r="H180" s="35">
        <v>184300</v>
      </c>
      <c r="I180" s="34">
        <v>192845</v>
      </c>
      <c r="J180" s="34">
        <v>134992</v>
      </c>
      <c r="K180" s="31"/>
    </row>
    <row r="181" spans="1:11" ht="18" customHeight="1">
      <c r="A181" s="31">
        <f t="shared" si="2"/>
        <v>176</v>
      </c>
      <c r="B181" s="131" t="s">
        <v>224</v>
      </c>
      <c r="C181" s="131" t="s">
        <v>427</v>
      </c>
      <c r="D181" s="130" t="s">
        <v>395</v>
      </c>
      <c r="E181" s="131" t="s">
        <v>383</v>
      </c>
      <c r="F181" s="133">
        <v>43081</v>
      </c>
      <c r="G181" s="73">
        <v>2017</v>
      </c>
      <c r="H181" s="35">
        <v>184300</v>
      </c>
      <c r="I181" s="34">
        <v>192845</v>
      </c>
      <c r="J181" s="34">
        <v>134992</v>
      </c>
      <c r="K181" s="31"/>
    </row>
    <row r="182" spans="1:11" ht="18" customHeight="1">
      <c r="A182" s="31">
        <f t="shared" si="2"/>
        <v>177</v>
      </c>
      <c r="B182" s="131" t="s">
        <v>229</v>
      </c>
      <c r="C182" s="131" t="s">
        <v>428</v>
      </c>
      <c r="D182" s="130" t="s">
        <v>395</v>
      </c>
      <c r="E182" s="131" t="s">
        <v>383</v>
      </c>
      <c r="F182" s="132">
        <v>43081</v>
      </c>
      <c r="G182" s="73">
        <v>2017</v>
      </c>
      <c r="H182" s="35">
        <v>184300</v>
      </c>
      <c r="I182" s="34">
        <v>192845</v>
      </c>
      <c r="J182" s="34">
        <v>134992</v>
      </c>
      <c r="K182" s="31"/>
    </row>
    <row r="183" spans="1:11" ht="18" customHeight="1">
      <c r="A183" s="31">
        <f t="shared" si="2"/>
        <v>178</v>
      </c>
      <c r="B183" s="131" t="s">
        <v>242</v>
      </c>
      <c r="C183" s="131" t="s">
        <v>429</v>
      </c>
      <c r="D183" s="130" t="s">
        <v>395</v>
      </c>
      <c r="E183" s="131" t="s">
        <v>383</v>
      </c>
      <c r="F183" s="133">
        <v>43081</v>
      </c>
      <c r="G183" s="73">
        <v>2017</v>
      </c>
      <c r="H183" s="35">
        <v>184300</v>
      </c>
      <c r="I183" s="34">
        <v>192845</v>
      </c>
      <c r="J183" s="34">
        <v>134992</v>
      </c>
      <c r="K183" s="31"/>
    </row>
    <row r="184" spans="1:11" ht="18" customHeight="1">
      <c r="A184" s="31">
        <f t="shared" si="2"/>
        <v>179</v>
      </c>
      <c r="B184" s="131" t="s">
        <v>319</v>
      </c>
      <c r="C184" s="131" t="s">
        <v>430</v>
      </c>
      <c r="D184" s="130" t="s">
        <v>395</v>
      </c>
      <c r="E184" s="131" t="s">
        <v>383</v>
      </c>
      <c r="F184" s="132">
        <v>43081</v>
      </c>
      <c r="G184" s="73">
        <v>2017</v>
      </c>
      <c r="H184" s="35">
        <v>184300</v>
      </c>
      <c r="I184" s="34">
        <v>192845</v>
      </c>
      <c r="J184" s="34">
        <v>134992</v>
      </c>
      <c r="K184" s="31"/>
    </row>
    <row r="185" spans="1:11" ht="18" customHeight="1">
      <c r="A185" s="31">
        <f t="shared" si="2"/>
        <v>180</v>
      </c>
      <c r="B185" s="131" t="s">
        <v>417</v>
      </c>
      <c r="C185" s="131" t="s">
        <v>431</v>
      </c>
      <c r="D185" s="130" t="s">
        <v>432</v>
      </c>
      <c r="E185" s="131" t="s">
        <v>433</v>
      </c>
      <c r="F185" s="133">
        <v>43913</v>
      </c>
      <c r="G185" s="73">
        <v>2020</v>
      </c>
      <c r="H185" s="35">
        <v>1590000</v>
      </c>
      <c r="I185" s="34">
        <v>1590000</v>
      </c>
      <c r="J185" s="34">
        <v>1590000</v>
      </c>
      <c r="K185" s="92" t="s">
        <v>3873</v>
      </c>
    </row>
    <row r="186" spans="1:11" ht="18" customHeight="1">
      <c r="A186" s="31">
        <f t="shared" si="2"/>
        <v>181</v>
      </c>
      <c r="B186" s="131" t="s">
        <v>229</v>
      </c>
      <c r="C186" s="131" t="s">
        <v>434</v>
      </c>
      <c r="D186" s="130" t="s">
        <v>395</v>
      </c>
      <c r="E186" s="131" t="s">
        <v>383</v>
      </c>
      <c r="F186" s="133">
        <v>43081</v>
      </c>
      <c r="G186" s="73">
        <v>2017</v>
      </c>
      <c r="H186" s="35">
        <v>184300</v>
      </c>
      <c r="I186" s="34">
        <v>192845</v>
      </c>
      <c r="J186" s="34">
        <v>134992</v>
      </c>
      <c r="K186" s="31"/>
    </row>
    <row r="187" spans="1:11" ht="18" customHeight="1">
      <c r="A187" s="31">
        <f t="shared" si="2"/>
        <v>182</v>
      </c>
      <c r="B187" s="131" t="s">
        <v>319</v>
      </c>
      <c r="C187" s="131" t="s">
        <v>435</v>
      </c>
      <c r="D187" s="130" t="s">
        <v>395</v>
      </c>
      <c r="E187" s="131" t="s">
        <v>383</v>
      </c>
      <c r="F187" s="132">
        <v>43081</v>
      </c>
      <c r="G187" s="73">
        <v>2017</v>
      </c>
      <c r="H187" s="35">
        <v>184300</v>
      </c>
      <c r="I187" s="34">
        <v>192845</v>
      </c>
      <c r="J187" s="34">
        <v>134992</v>
      </c>
      <c r="K187" s="31"/>
    </row>
    <row r="188" spans="1:11" ht="18" customHeight="1">
      <c r="A188" s="31">
        <f t="shared" si="2"/>
        <v>183</v>
      </c>
      <c r="B188" s="131" t="s">
        <v>319</v>
      </c>
      <c r="C188" s="131" t="s">
        <v>436</v>
      </c>
      <c r="D188" s="130" t="s">
        <v>395</v>
      </c>
      <c r="E188" s="131" t="s">
        <v>383</v>
      </c>
      <c r="F188" s="133">
        <v>43081</v>
      </c>
      <c r="G188" s="73">
        <v>2017</v>
      </c>
      <c r="H188" s="35">
        <v>184300</v>
      </c>
      <c r="I188" s="34">
        <v>192845</v>
      </c>
      <c r="J188" s="34">
        <v>134992</v>
      </c>
      <c r="K188" s="31"/>
    </row>
    <row r="189" spans="1:11" ht="18" customHeight="1">
      <c r="A189" s="31">
        <f t="shared" si="2"/>
        <v>184</v>
      </c>
      <c r="B189" s="131" t="s">
        <v>224</v>
      </c>
      <c r="C189" s="131" t="s">
        <v>437</v>
      </c>
      <c r="D189" s="130" t="s">
        <v>395</v>
      </c>
      <c r="E189" s="131" t="s">
        <v>383</v>
      </c>
      <c r="F189" s="132">
        <v>43081</v>
      </c>
      <c r="G189" s="73">
        <v>2017</v>
      </c>
      <c r="H189" s="35">
        <v>184300</v>
      </c>
      <c r="I189" s="34">
        <v>192845</v>
      </c>
      <c r="J189" s="34">
        <v>134992</v>
      </c>
      <c r="K189" s="31"/>
    </row>
    <row r="190" spans="1:11" ht="18" customHeight="1">
      <c r="A190" s="31">
        <f t="shared" si="2"/>
        <v>185</v>
      </c>
      <c r="B190" s="131" t="s">
        <v>224</v>
      </c>
      <c r="C190" s="131" t="s">
        <v>438</v>
      </c>
      <c r="D190" s="130" t="s">
        <v>395</v>
      </c>
      <c r="E190" s="131" t="s">
        <v>383</v>
      </c>
      <c r="F190" s="133">
        <v>43081</v>
      </c>
      <c r="G190" s="73">
        <v>2017</v>
      </c>
      <c r="H190" s="35">
        <v>184300</v>
      </c>
      <c r="I190" s="34">
        <v>192845</v>
      </c>
      <c r="J190" s="34">
        <v>134992</v>
      </c>
      <c r="K190" s="31"/>
    </row>
    <row r="191" spans="1:11" ht="18" customHeight="1">
      <c r="A191" s="31">
        <f t="shared" si="2"/>
        <v>186</v>
      </c>
      <c r="B191" s="131" t="s">
        <v>224</v>
      </c>
      <c r="C191" s="131" t="s">
        <v>439</v>
      </c>
      <c r="D191" s="130" t="s">
        <v>395</v>
      </c>
      <c r="E191" s="131" t="s">
        <v>383</v>
      </c>
      <c r="F191" s="132">
        <v>43081</v>
      </c>
      <c r="G191" s="73">
        <v>2017</v>
      </c>
      <c r="H191" s="35">
        <v>184300</v>
      </c>
      <c r="I191" s="34">
        <v>192845</v>
      </c>
      <c r="J191" s="34">
        <v>134992</v>
      </c>
      <c r="K191" s="31"/>
    </row>
    <row r="192" spans="1:11" ht="18" customHeight="1">
      <c r="A192" s="31">
        <f t="shared" si="2"/>
        <v>187</v>
      </c>
      <c r="B192" s="131" t="s">
        <v>224</v>
      </c>
      <c r="C192" s="131" t="s">
        <v>440</v>
      </c>
      <c r="D192" s="130" t="s">
        <v>395</v>
      </c>
      <c r="E192" s="131" t="s">
        <v>383</v>
      </c>
      <c r="F192" s="133">
        <v>43081</v>
      </c>
      <c r="G192" s="73">
        <v>2017</v>
      </c>
      <c r="H192" s="35">
        <v>184300</v>
      </c>
      <c r="I192" s="34">
        <v>192845</v>
      </c>
      <c r="J192" s="34">
        <v>134992</v>
      </c>
      <c r="K192" s="31"/>
    </row>
    <row r="193" spans="1:11" s="36" customFormat="1" ht="18" customHeight="1">
      <c r="A193" s="31">
        <f t="shared" si="2"/>
        <v>188</v>
      </c>
      <c r="B193" s="131" t="s">
        <v>224</v>
      </c>
      <c r="C193" s="131" t="s">
        <v>441</v>
      </c>
      <c r="D193" s="130" t="s">
        <v>395</v>
      </c>
      <c r="E193" s="131" t="s">
        <v>383</v>
      </c>
      <c r="F193" s="132">
        <v>43081</v>
      </c>
      <c r="G193" s="73">
        <v>2017</v>
      </c>
      <c r="H193" s="35">
        <v>184300</v>
      </c>
      <c r="I193" s="34">
        <v>192845</v>
      </c>
      <c r="J193" s="34">
        <v>134992</v>
      </c>
      <c r="K193" s="31"/>
    </row>
    <row r="194" spans="1:11" s="36" customFormat="1" ht="18" customHeight="1">
      <c r="A194" s="31">
        <f t="shared" si="2"/>
        <v>189</v>
      </c>
      <c r="B194" s="131" t="s">
        <v>224</v>
      </c>
      <c r="C194" s="131" t="s">
        <v>442</v>
      </c>
      <c r="D194" s="130" t="s">
        <v>395</v>
      </c>
      <c r="E194" s="131" t="s">
        <v>383</v>
      </c>
      <c r="F194" s="133">
        <v>43081</v>
      </c>
      <c r="G194" s="73">
        <v>2017</v>
      </c>
      <c r="H194" s="35">
        <v>184300</v>
      </c>
      <c r="I194" s="34">
        <v>192845</v>
      </c>
      <c r="J194" s="34">
        <v>134992</v>
      </c>
      <c r="K194" s="31"/>
    </row>
    <row r="195" spans="1:11" s="36" customFormat="1" ht="18" customHeight="1">
      <c r="A195" s="31">
        <f t="shared" si="2"/>
        <v>190</v>
      </c>
      <c r="B195" s="131" t="s">
        <v>224</v>
      </c>
      <c r="C195" s="131" t="s">
        <v>443</v>
      </c>
      <c r="D195" s="130" t="s">
        <v>395</v>
      </c>
      <c r="E195" s="131" t="s">
        <v>383</v>
      </c>
      <c r="F195" s="132">
        <v>43081</v>
      </c>
      <c r="G195" s="73">
        <v>2017</v>
      </c>
      <c r="H195" s="35">
        <v>184300</v>
      </c>
      <c r="I195" s="34">
        <v>192845</v>
      </c>
      <c r="J195" s="34">
        <v>134992</v>
      </c>
      <c r="K195" s="31"/>
    </row>
    <row r="196" spans="1:11" s="36" customFormat="1" ht="18" customHeight="1">
      <c r="A196" s="31">
        <f t="shared" si="2"/>
        <v>191</v>
      </c>
      <c r="B196" s="131" t="s">
        <v>417</v>
      </c>
      <c r="C196" s="131" t="s">
        <v>444</v>
      </c>
      <c r="D196" s="130" t="s">
        <v>445</v>
      </c>
      <c r="E196" s="131" t="s">
        <v>446</v>
      </c>
      <c r="F196" s="132">
        <v>43913</v>
      </c>
      <c r="G196" s="73">
        <v>2020</v>
      </c>
      <c r="H196" s="35">
        <v>939000</v>
      </c>
      <c r="I196" s="34">
        <v>939000</v>
      </c>
      <c r="J196" s="34">
        <v>939000</v>
      </c>
      <c r="K196" s="92" t="s">
        <v>3873</v>
      </c>
    </row>
    <row r="197" spans="1:11" s="36" customFormat="1" ht="18" customHeight="1">
      <c r="A197" s="31">
        <f t="shared" si="2"/>
        <v>192</v>
      </c>
      <c r="B197" s="131" t="s">
        <v>242</v>
      </c>
      <c r="C197" s="131" t="s">
        <v>447</v>
      </c>
      <c r="D197" s="130" t="s">
        <v>395</v>
      </c>
      <c r="E197" s="131" t="s">
        <v>383</v>
      </c>
      <c r="F197" s="133">
        <v>43081</v>
      </c>
      <c r="G197" s="73">
        <v>2017</v>
      </c>
      <c r="H197" s="35">
        <v>184300</v>
      </c>
      <c r="I197" s="34">
        <v>192845</v>
      </c>
      <c r="J197" s="34">
        <v>134992</v>
      </c>
      <c r="K197" s="31"/>
    </row>
    <row r="198" spans="1:11" s="36" customFormat="1" ht="18" customHeight="1">
      <c r="A198" s="31">
        <f t="shared" si="2"/>
        <v>193</v>
      </c>
      <c r="B198" s="131" t="s">
        <v>224</v>
      </c>
      <c r="C198" s="131" t="s">
        <v>448</v>
      </c>
      <c r="D198" s="130" t="s">
        <v>449</v>
      </c>
      <c r="E198" s="131" t="s">
        <v>450</v>
      </c>
      <c r="F198" s="132">
        <v>43081</v>
      </c>
      <c r="G198" s="73">
        <v>2017</v>
      </c>
      <c r="H198" s="35">
        <v>447450</v>
      </c>
      <c r="I198" s="34">
        <v>468195</v>
      </c>
      <c r="J198" s="34">
        <v>327737</v>
      </c>
      <c r="K198" s="31"/>
    </row>
    <row r="199" spans="1:11" s="36" customFormat="1" ht="18" customHeight="1">
      <c r="A199" s="31">
        <f t="shared" ref="A199:A262" si="3">A198+1</f>
        <v>194</v>
      </c>
      <c r="B199" s="131" t="s">
        <v>224</v>
      </c>
      <c r="C199" s="131" t="s">
        <v>451</v>
      </c>
      <c r="D199" s="130" t="s">
        <v>449</v>
      </c>
      <c r="E199" s="131" t="s">
        <v>450</v>
      </c>
      <c r="F199" s="133">
        <v>43081</v>
      </c>
      <c r="G199" s="73">
        <v>2017</v>
      </c>
      <c r="H199" s="35">
        <v>447450</v>
      </c>
      <c r="I199" s="34">
        <v>468195</v>
      </c>
      <c r="J199" s="34">
        <v>327737</v>
      </c>
      <c r="K199" s="31"/>
    </row>
    <row r="200" spans="1:11" s="36" customFormat="1" ht="18" customHeight="1">
      <c r="A200" s="31">
        <f t="shared" si="3"/>
        <v>195</v>
      </c>
      <c r="B200" s="131" t="s">
        <v>224</v>
      </c>
      <c r="C200" s="131" t="s">
        <v>452</v>
      </c>
      <c r="D200" s="130" t="s">
        <v>449</v>
      </c>
      <c r="E200" s="131" t="s">
        <v>450</v>
      </c>
      <c r="F200" s="132">
        <v>43081</v>
      </c>
      <c r="G200" s="73">
        <v>2017</v>
      </c>
      <c r="H200" s="35">
        <v>447450</v>
      </c>
      <c r="I200" s="34">
        <v>468195</v>
      </c>
      <c r="J200" s="34">
        <v>327737</v>
      </c>
      <c r="K200" s="31"/>
    </row>
    <row r="201" spans="1:11" s="36" customFormat="1" ht="18" customHeight="1">
      <c r="A201" s="31">
        <f t="shared" si="3"/>
        <v>196</v>
      </c>
      <c r="B201" s="131" t="s">
        <v>224</v>
      </c>
      <c r="C201" s="131" t="s">
        <v>453</v>
      </c>
      <c r="D201" s="130" t="s">
        <v>449</v>
      </c>
      <c r="E201" s="131" t="s">
        <v>450</v>
      </c>
      <c r="F201" s="133">
        <v>43081</v>
      </c>
      <c r="G201" s="73">
        <v>2017</v>
      </c>
      <c r="H201" s="35">
        <v>447450</v>
      </c>
      <c r="I201" s="34">
        <v>468195</v>
      </c>
      <c r="J201" s="34">
        <v>327737</v>
      </c>
      <c r="K201" s="31"/>
    </row>
    <row r="202" spans="1:11" s="36" customFormat="1" ht="18" customHeight="1">
      <c r="A202" s="31">
        <f t="shared" si="3"/>
        <v>197</v>
      </c>
      <c r="B202" s="131" t="s">
        <v>224</v>
      </c>
      <c r="C202" s="131" t="s">
        <v>454</v>
      </c>
      <c r="D202" s="130" t="s">
        <v>449</v>
      </c>
      <c r="E202" s="131" t="s">
        <v>450</v>
      </c>
      <c r="F202" s="132">
        <v>43081</v>
      </c>
      <c r="G202" s="73">
        <v>2017</v>
      </c>
      <c r="H202" s="35">
        <v>447450</v>
      </c>
      <c r="I202" s="34">
        <v>468195</v>
      </c>
      <c r="J202" s="34">
        <v>327737</v>
      </c>
      <c r="K202" s="31"/>
    </row>
    <row r="203" spans="1:11" s="36" customFormat="1" ht="18" customHeight="1">
      <c r="A203" s="31">
        <f t="shared" si="3"/>
        <v>198</v>
      </c>
      <c r="B203" s="131" t="s">
        <v>224</v>
      </c>
      <c r="C203" s="131" t="s">
        <v>455</v>
      </c>
      <c r="D203" s="130" t="s">
        <v>449</v>
      </c>
      <c r="E203" s="131" t="s">
        <v>450</v>
      </c>
      <c r="F203" s="133">
        <v>43081</v>
      </c>
      <c r="G203" s="73">
        <v>2017</v>
      </c>
      <c r="H203" s="35">
        <v>447450</v>
      </c>
      <c r="I203" s="34">
        <v>468195</v>
      </c>
      <c r="J203" s="34">
        <v>327737</v>
      </c>
      <c r="K203" s="31"/>
    </row>
    <row r="204" spans="1:11" s="36" customFormat="1" ht="18" customHeight="1">
      <c r="A204" s="31">
        <f t="shared" si="3"/>
        <v>199</v>
      </c>
      <c r="B204" s="131" t="s">
        <v>224</v>
      </c>
      <c r="C204" s="131" t="s">
        <v>456</v>
      </c>
      <c r="D204" s="130" t="s">
        <v>449</v>
      </c>
      <c r="E204" s="131" t="s">
        <v>450</v>
      </c>
      <c r="F204" s="132">
        <v>43081</v>
      </c>
      <c r="G204" s="73">
        <v>2017</v>
      </c>
      <c r="H204" s="35">
        <v>447450</v>
      </c>
      <c r="I204" s="34">
        <v>468195</v>
      </c>
      <c r="J204" s="34">
        <v>327737</v>
      </c>
      <c r="K204" s="31"/>
    </row>
    <row r="205" spans="1:11" s="36" customFormat="1" ht="18" customHeight="1">
      <c r="A205" s="31">
        <f t="shared" si="3"/>
        <v>200</v>
      </c>
      <c r="B205" s="131" t="s">
        <v>224</v>
      </c>
      <c r="C205" s="131" t="s">
        <v>457</v>
      </c>
      <c r="D205" s="130" t="s">
        <v>449</v>
      </c>
      <c r="E205" s="131" t="s">
        <v>450</v>
      </c>
      <c r="F205" s="133">
        <v>43081</v>
      </c>
      <c r="G205" s="73">
        <v>2017</v>
      </c>
      <c r="H205" s="35">
        <v>447450</v>
      </c>
      <c r="I205" s="34">
        <v>468195</v>
      </c>
      <c r="J205" s="34">
        <v>327737</v>
      </c>
      <c r="K205" s="31"/>
    </row>
    <row r="206" spans="1:11" s="36" customFormat="1" ht="18" customHeight="1">
      <c r="A206" s="31">
        <f t="shared" si="3"/>
        <v>201</v>
      </c>
      <c r="B206" s="131" t="s">
        <v>224</v>
      </c>
      <c r="C206" s="131" t="s">
        <v>458</v>
      </c>
      <c r="D206" s="130" t="s">
        <v>449</v>
      </c>
      <c r="E206" s="131" t="s">
        <v>450</v>
      </c>
      <c r="F206" s="132">
        <v>43081</v>
      </c>
      <c r="G206" s="73">
        <v>2017</v>
      </c>
      <c r="H206" s="35">
        <v>447450</v>
      </c>
      <c r="I206" s="34">
        <v>468195</v>
      </c>
      <c r="J206" s="34">
        <v>327737</v>
      </c>
      <c r="K206" s="31"/>
    </row>
    <row r="207" spans="1:11" s="36" customFormat="1" ht="18" customHeight="1">
      <c r="A207" s="31">
        <f t="shared" si="3"/>
        <v>202</v>
      </c>
      <c r="B207" s="131" t="s">
        <v>417</v>
      </c>
      <c r="C207" s="131" t="s">
        <v>459</v>
      </c>
      <c r="D207" s="130" t="s">
        <v>445</v>
      </c>
      <c r="E207" s="131" t="s">
        <v>446</v>
      </c>
      <c r="F207" s="133">
        <v>43913</v>
      </c>
      <c r="G207" s="73">
        <v>2020</v>
      </c>
      <c r="H207" s="35">
        <v>939000</v>
      </c>
      <c r="I207" s="34">
        <v>939000</v>
      </c>
      <c r="J207" s="34">
        <v>939000</v>
      </c>
      <c r="K207" s="92" t="s">
        <v>3873</v>
      </c>
    </row>
    <row r="208" spans="1:11" s="36" customFormat="1" ht="18" customHeight="1">
      <c r="A208" s="31">
        <f t="shared" si="3"/>
        <v>203</v>
      </c>
      <c r="B208" s="131" t="s">
        <v>224</v>
      </c>
      <c r="C208" s="131" t="s">
        <v>460</v>
      </c>
      <c r="D208" s="130" t="s">
        <v>449</v>
      </c>
      <c r="E208" s="131" t="s">
        <v>450</v>
      </c>
      <c r="F208" s="133">
        <v>43081</v>
      </c>
      <c r="G208" s="73">
        <v>2017</v>
      </c>
      <c r="H208" s="35">
        <v>447450</v>
      </c>
      <c r="I208" s="34">
        <v>468195</v>
      </c>
      <c r="J208" s="34">
        <v>327737</v>
      </c>
      <c r="K208" s="31"/>
    </row>
    <row r="209" spans="1:11" s="36" customFormat="1" ht="18" customHeight="1">
      <c r="A209" s="31">
        <f t="shared" si="3"/>
        <v>204</v>
      </c>
      <c r="B209" s="131" t="s">
        <v>224</v>
      </c>
      <c r="C209" s="131" t="s">
        <v>461</v>
      </c>
      <c r="D209" s="130" t="s">
        <v>462</v>
      </c>
      <c r="E209" s="131" t="s">
        <v>450</v>
      </c>
      <c r="F209" s="132">
        <v>43081</v>
      </c>
      <c r="G209" s="73">
        <v>2017</v>
      </c>
      <c r="H209" s="35">
        <v>238450</v>
      </c>
      <c r="I209" s="34">
        <v>249505</v>
      </c>
      <c r="J209" s="34">
        <v>174654</v>
      </c>
      <c r="K209" s="31"/>
    </row>
    <row r="210" spans="1:11" s="36" customFormat="1" ht="18" customHeight="1">
      <c r="A210" s="31">
        <f t="shared" si="3"/>
        <v>205</v>
      </c>
      <c r="B210" s="131" t="s">
        <v>224</v>
      </c>
      <c r="C210" s="131" t="s">
        <v>463</v>
      </c>
      <c r="D210" s="130" t="s">
        <v>462</v>
      </c>
      <c r="E210" s="131" t="s">
        <v>450</v>
      </c>
      <c r="F210" s="133">
        <v>43081</v>
      </c>
      <c r="G210" s="73">
        <v>2017</v>
      </c>
      <c r="H210" s="35">
        <v>238450</v>
      </c>
      <c r="I210" s="34">
        <v>249505</v>
      </c>
      <c r="J210" s="34">
        <v>174654</v>
      </c>
      <c r="K210" s="31"/>
    </row>
    <row r="211" spans="1:11" s="36" customFormat="1" ht="18" customHeight="1">
      <c r="A211" s="31">
        <f t="shared" si="3"/>
        <v>206</v>
      </c>
      <c r="B211" s="131" t="s">
        <v>224</v>
      </c>
      <c r="C211" s="131" t="s">
        <v>464</v>
      </c>
      <c r="D211" s="130" t="s">
        <v>462</v>
      </c>
      <c r="E211" s="131" t="s">
        <v>450</v>
      </c>
      <c r="F211" s="132">
        <v>43081</v>
      </c>
      <c r="G211" s="73">
        <v>2017</v>
      </c>
      <c r="H211" s="35">
        <v>238450</v>
      </c>
      <c r="I211" s="34">
        <v>249505</v>
      </c>
      <c r="J211" s="34">
        <v>174654</v>
      </c>
      <c r="K211" s="31"/>
    </row>
    <row r="212" spans="1:11" s="36" customFormat="1" ht="18" customHeight="1">
      <c r="A212" s="31">
        <f t="shared" si="3"/>
        <v>207</v>
      </c>
      <c r="B212" s="131" t="s">
        <v>224</v>
      </c>
      <c r="C212" s="131" t="s">
        <v>465</v>
      </c>
      <c r="D212" s="130" t="s">
        <v>462</v>
      </c>
      <c r="E212" s="131" t="s">
        <v>450</v>
      </c>
      <c r="F212" s="133">
        <v>43081</v>
      </c>
      <c r="G212" s="73">
        <v>2017</v>
      </c>
      <c r="H212" s="35">
        <v>238450</v>
      </c>
      <c r="I212" s="34">
        <v>249505</v>
      </c>
      <c r="J212" s="34">
        <v>174654</v>
      </c>
      <c r="K212" s="31"/>
    </row>
    <row r="213" spans="1:11" s="36" customFormat="1" ht="18" customHeight="1">
      <c r="A213" s="31">
        <f t="shared" si="3"/>
        <v>208</v>
      </c>
      <c r="B213" s="131" t="s">
        <v>224</v>
      </c>
      <c r="C213" s="131" t="s">
        <v>466</v>
      </c>
      <c r="D213" s="130" t="s">
        <v>462</v>
      </c>
      <c r="E213" s="131" t="s">
        <v>450</v>
      </c>
      <c r="F213" s="132">
        <v>43081</v>
      </c>
      <c r="G213" s="73">
        <v>2017</v>
      </c>
      <c r="H213" s="35">
        <v>238450</v>
      </c>
      <c r="I213" s="34">
        <v>249505</v>
      </c>
      <c r="J213" s="34">
        <v>174654</v>
      </c>
      <c r="K213" s="31"/>
    </row>
    <row r="214" spans="1:11" s="36" customFormat="1" ht="18" customHeight="1">
      <c r="A214" s="31">
        <f t="shared" si="3"/>
        <v>209</v>
      </c>
      <c r="B214" s="131" t="s">
        <v>224</v>
      </c>
      <c r="C214" s="131" t="s">
        <v>467</v>
      </c>
      <c r="D214" s="130" t="s">
        <v>462</v>
      </c>
      <c r="E214" s="131" t="s">
        <v>450</v>
      </c>
      <c r="F214" s="133">
        <v>43081</v>
      </c>
      <c r="G214" s="73">
        <v>2017</v>
      </c>
      <c r="H214" s="35">
        <v>238450</v>
      </c>
      <c r="I214" s="34">
        <v>249505</v>
      </c>
      <c r="J214" s="34">
        <v>174654</v>
      </c>
      <c r="K214" s="31"/>
    </row>
    <row r="215" spans="1:11" s="36" customFormat="1" ht="18" customHeight="1">
      <c r="A215" s="31">
        <f t="shared" si="3"/>
        <v>210</v>
      </c>
      <c r="B215" s="131" t="s">
        <v>224</v>
      </c>
      <c r="C215" s="131" t="s">
        <v>468</v>
      </c>
      <c r="D215" s="130" t="s">
        <v>462</v>
      </c>
      <c r="E215" s="131" t="s">
        <v>450</v>
      </c>
      <c r="F215" s="132">
        <v>43081</v>
      </c>
      <c r="G215" s="73">
        <v>2017</v>
      </c>
      <c r="H215" s="35">
        <v>238450</v>
      </c>
      <c r="I215" s="34">
        <v>249505</v>
      </c>
      <c r="J215" s="34">
        <v>174654</v>
      </c>
      <c r="K215" s="31"/>
    </row>
    <row r="216" spans="1:11" s="36" customFormat="1" ht="18" customHeight="1">
      <c r="A216" s="31">
        <f t="shared" si="3"/>
        <v>211</v>
      </c>
      <c r="B216" s="131" t="s">
        <v>224</v>
      </c>
      <c r="C216" s="131" t="s">
        <v>469</v>
      </c>
      <c r="D216" s="130" t="s">
        <v>462</v>
      </c>
      <c r="E216" s="131" t="s">
        <v>450</v>
      </c>
      <c r="F216" s="133">
        <v>43081</v>
      </c>
      <c r="G216" s="73">
        <v>2017</v>
      </c>
      <c r="H216" s="35">
        <v>238450</v>
      </c>
      <c r="I216" s="34">
        <v>249505</v>
      </c>
      <c r="J216" s="34">
        <v>174654</v>
      </c>
      <c r="K216" s="31"/>
    </row>
    <row r="217" spans="1:11" s="36" customFormat="1" ht="18" customHeight="1">
      <c r="A217" s="31">
        <f t="shared" si="3"/>
        <v>212</v>
      </c>
      <c r="B217" s="131" t="s">
        <v>224</v>
      </c>
      <c r="C217" s="131" t="s">
        <v>470</v>
      </c>
      <c r="D217" s="130" t="s">
        <v>462</v>
      </c>
      <c r="E217" s="131" t="s">
        <v>450</v>
      </c>
      <c r="F217" s="132">
        <v>43081</v>
      </c>
      <c r="G217" s="73">
        <v>2017</v>
      </c>
      <c r="H217" s="35">
        <v>238450</v>
      </c>
      <c r="I217" s="34">
        <v>249505</v>
      </c>
      <c r="J217" s="34">
        <v>174654</v>
      </c>
      <c r="K217" s="31"/>
    </row>
    <row r="218" spans="1:11" s="36" customFormat="1" ht="18" customHeight="1">
      <c r="A218" s="31">
        <f t="shared" si="3"/>
        <v>213</v>
      </c>
      <c r="B218" s="131" t="s">
        <v>417</v>
      </c>
      <c r="C218" s="131" t="s">
        <v>471</v>
      </c>
      <c r="D218" s="130" t="s">
        <v>472</v>
      </c>
      <c r="E218" s="131" t="s">
        <v>420</v>
      </c>
      <c r="F218" s="132">
        <v>43913</v>
      </c>
      <c r="G218" s="73">
        <v>2020</v>
      </c>
      <c r="H218" s="35">
        <v>1350000</v>
      </c>
      <c r="I218" s="34">
        <v>1350000</v>
      </c>
      <c r="J218" s="34">
        <v>1350000</v>
      </c>
      <c r="K218" s="92" t="s">
        <v>3873</v>
      </c>
    </row>
    <row r="219" spans="1:11" s="36" customFormat="1" ht="18" customHeight="1">
      <c r="A219" s="31">
        <f t="shared" si="3"/>
        <v>214</v>
      </c>
      <c r="B219" s="131" t="s">
        <v>224</v>
      </c>
      <c r="C219" s="131" t="s">
        <v>473</v>
      </c>
      <c r="D219" s="130" t="s">
        <v>462</v>
      </c>
      <c r="E219" s="131" t="s">
        <v>450</v>
      </c>
      <c r="F219" s="133">
        <v>43081</v>
      </c>
      <c r="G219" s="73">
        <v>2017</v>
      </c>
      <c r="H219" s="35">
        <v>238450</v>
      </c>
      <c r="I219" s="34">
        <v>249505</v>
      </c>
      <c r="J219" s="34">
        <v>174654</v>
      </c>
      <c r="K219" s="31"/>
    </row>
    <row r="220" spans="1:11" s="36" customFormat="1" ht="18" customHeight="1">
      <c r="A220" s="31">
        <f t="shared" si="3"/>
        <v>215</v>
      </c>
      <c r="B220" s="131" t="s">
        <v>474</v>
      </c>
      <c r="C220" s="131" t="s">
        <v>475</v>
      </c>
      <c r="D220" s="130" t="s">
        <v>476</v>
      </c>
      <c r="E220" s="131" t="s">
        <v>477</v>
      </c>
      <c r="F220" s="132">
        <v>43081</v>
      </c>
      <c r="G220" s="73">
        <v>2017</v>
      </c>
      <c r="H220" s="35">
        <v>3360000</v>
      </c>
      <c r="I220" s="34">
        <v>3515779</v>
      </c>
      <c r="J220" s="34">
        <v>2461045</v>
      </c>
      <c r="K220" s="31"/>
    </row>
    <row r="221" spans="1:11" s="36" customFormat="1" ht="18" customHeight="1">
      <c r="A221" s="31">
        <f t="shared" si="3"/>
        <v>216</v>
      </c>
      <c r="B221" s="131" t="s">
        <v>474</v>
      </c>
      <c r="C221" s="131" t="s">
        <v>478</v>
      </c>
      <c r="D221" s="130" t="s">
        <v>476</v>
      </c>
      <c r="E221" s="131" t="s">
        <v>477</v>
      </c>
      <c r="F221" s="133">
        <v>43081</v>
      </c>
      <c r="G221" s="73">
        <v>2017</v>
      </c>
      <c r="H221" s="35">
        <v>3360000</v>
      </c>
      <c r="I221" s="34">
        <v>3515779</v>
      </c>
      <c r="J221" s="34">
        <v>2461045</v>
      </c>
      <c r="K221" s="31"/>
    </row>
    <row r="222" spans="1:11" s="36" customFormat="1" ht="18" customHeight="1">
      <c r="A222" s="31">
        <f t="shared" si="3"/>
        <v>217</v>
      </c>
      <c r="B222" s="131" t="s">
        <v>479</v>
      </c>
      <c r="C222" s="131" t="s">
        <v>480</v>
      </c>
      <c r="D222" s="130" t="s">
        <v>481</v>
      </c>
      <c r="E222" s="131" t="s">
        <v>482</v>
      </c>
      <c r="F222" s="133">
        <v>43074</v>
      </c>
      <c r="G222" s="73">
        <v>2017</v>
      </c>
      <c r="H222" s="35">
        <v>175200</v>
      </c>
      <c r="I222" s="34">
        <v>183323</v>
      </c>
      <c r="J222" s="34">
        <v>128326</v>
      </c>
      <c r="K222" s="31"/>
    </row>
    <row r="223" spans="1:11" s="36" customFormat="1" ht="18" customHeight="1">
      <c r="A223" s="31">
        <f t="shared" si="3"/>
        <v>218</v>
      </c>
      <c r="B223" s="131" t="s">
        <v>479</v>
      </c>
      <c r="C223" s="131" t="s">
        <v>483</v>
      </c>
      <c r="D223" s="130" t="s">
        <v>481</v>
      </c>
      <c r="E223" s="131" t="s">
        <v>482</v>
      </c>
      <c r="F223" s="132">
        <v>43074</v>
      </c>
      <c r="G223" s="73">
        <v>2017</v>
      </c>
      <c r="H223" s="35">
        <v>175200</v>
      </c>
      <c r="I223" s="34">
        <v>183323</v>
      </c>
      <c r="J223" s="34">
        <v>128326</v>
      </c>
      <c r="K223" s="31"/>
    </row>
    <row r="224" spans="1:11" s="36" customFormat="1" ht="18" customHeight="1">
      <c r="A224" s="31">
        <f t="shared" si="3"/>
        <v>219</v>
      </c>
      <c r="B224" s="131" t="s">
        <v>479</v>
      </c>
      <c r="C224" s="131" t="s">
        <v>484</v>
      </c>
      <c r="D224" s="130" t="s">
        <v>481</v>
      </c>
      <c r="E224" s="131" t="s">
        <v>482</v>
      </c>
      <c r="F224" s="133">
        <v>43074</v>
      </c>
      <c r="G224" s="73">
        <v>2017</v>
      </c>
      <c r="H224" s="35">
        <v>175200</v>
      </c>
      <c r="I224" s="34">
        <v>183323</v>
      </c>
      <c r="J224" s="34">
        <v>128326</v>
      </c>
      <c r="K224" s="31"/>
    </row>
    <row r="225" spans="1:11" s="36" customFormat="1" ht="18" customHeight="1">
      <c r="A225" s="31">
        <f t="shared" si="3"/>
        <v>220</v>
      </c>
      <c r="B225" s="131" t="s">
        <v>479</v>
      </c>
      <c r="C225" s="131" t="s">
        <v>485</v>
      </c>
      <c r="D225" s="130" t="s">
        <v>481</v>
      </c>
      <c r="E225" s="131" t="s">
        <v>482</v>
      </c>
      <c r="F225" s="132">
        <v>43074</v>
      </c>
      <c r="G225" s="73">
        <v>2017</v>
      </c>
      <c r="H225" s="35">
        <v>175200</v>
      </c>
      <c r="I225" s="34">
        <v>183323</v>
      </c>
      <c r="J225" s="34">
        <v>128326</v>
      </c>
      <c r="K225" s="31"/>
    </row>
    <row r="226" spans="1:11" s="36" customFormat="1" ht="18" customHeight="1">
      <c r="A226" s="31">
        <f t="shared" si="3"/>
        <v>221</v>
      </c>
      <c r="B226" s="131" t="s">
        <v>479</v>
      </c>
      <c r="C226" s="131" t="s">
        <v>486</v>
      </c>
      <c r="D226" s="130" t="s">
        <v>481</v>
      </c>
      <c r="E226" s="131" t="s">
        <v>482</v>
      </c>
      <c r="F226" s="133">
        <v>43074</v>
      </c>
      <c r="G226" s="73">
        <v>2017</v>
      </c>
      <c r="H226" s="35">
        <v>175200</v>
      </c>
      <c r="I226" s="34">
        <v>183323</v>
      </c>
      <c r="J226" s="34">
        <v>128326</v>
      </c>
      <c r="K226" s="31"/>
    </row>
    <row r="227" spans="1:11" s="36" customFormat="1" ht="18" customHeight="1">
      <c r="A227" s="31">
        <f t="shared" si="3"/>
        <v>222</v>
      </c>
      <c r="B227" s="131" t="s">
        <v>487</v>
      </c>
      <c r="C227" s="131" t="s">
        <v>488</v>
      </c>
      <c r="D227" s="130" t="s">
        <v>489</v>
      </c>
      <c r="E227" s="131" t="s">
        <v>490</v>
      </c>
      <c r="F227" s="132">
        <v>43074</v>
      </c>
      <c r="G227" s="73">
        <v>2017</v>
      </c>
      <c r="H227" s="35">
        <v>1987920</v>
      </c>
      <c r="I227" s="34">
        <v>2080086</v>
      </c>
      <c r="J227" s="34">
        <v>1456060</v>
      </c>
      <c r="K227" s="31"/>
    </row>
    <row r="228" spans="1:11" s="36" customFormat="1" ht="18" customHeight="1">
      <c r="A228" s="31">
        <f t="shared" si="3"/>
        <v>223</v>
      </c>
      <c r="B228" s="131" t="s">
        <v>491</v>
      </c>
      <c r="C228" s="131" t="s">
        <v>492</v>
      </c>
      <c r="D228" s="130" t="s">
        <v>493</v>
      </c>
      <c r="E228" s="131" t="s">
        <v>494</v>
      </c>
      <c r="F228" s="133">
        <v>43074</v>
      </c>
      <c r="G228" s="73">
        <v>2017</v>
      </c>
      <c r="H228" s="35">
        <v>3972457</v>
      </c>
      <c r="I228" s="34">
        <v>4156631</v>
      </c>
      <c r="J228" s="34">
        <v>2909642</v>
      </c>
      <c r="K228" s="31"/>
    </row>
    <row r="229" spans="1:11" s="36" customFormat="1" ht="18" customHeight="1">
      <c r="A229" s="31">
        <f t="shared" si="3"/>
        <v>224</v>
      </c>
      <c r="B229" s="131" t="s">
        <v>352</v>
      </c>
      <c r="C229" s="131" t="s">
        <v>495</v>
      </c>
      <c r="D229" s="130" t="s">
        <v>208</v>
      </c>
      <c r="E229" s="131" t="s">
        <v>209</v>
      </c>
      <c r="F229" s="132">
        <v>43999</v>
      </c>
      <c r="G229" s="73">
        <v>2020</v>
      </c>
      <c r="H229" s="35">
        <v>93000</v>
      </c>
      <c r="I229" s="34">
        <v>93000</v>
      </c>
      <c r="J229" s="34">
        <v>93000</v>
      </c>
      <c r="K229" s="92" t="s">
        <v>3873</v>
      </c>
    </row>
    <row r="230" spans="1:11" s="36" customFormat="1" ht="18" customHeight="1">
      <c r="A230" s="31">
        <f t="shared" si="3"/>
        <v>225</v>
      </c>
      <c r="B230" s="131" t="s">
        <v>417</v>
      </c>
      <c r="C230" s="131" t="s">
        <v>496</v>
      </c>
      <c r="D230" s="130" t="s">
        <v>497</v>
      </c>
      <c r="E230" s="131" t="s">
        <v>420</v>
      </c>
      <c r="F230" s="133">
        <v>43913</v>
      </c>
      <c r="G230" s="73">
        <v>2020</v>
      </c>
      <c r="H230" s="35">
        <v>6350000</v>
      </c>
      <c r="I230" s="34">
        <v>6350000</v>
      </c>
      <c r="J230" s="34">
        <v>6350000</v>
      </c>
      <c r="K230" s="92" t="s">
        <v>3873</v>
      </c>
    </row>
    <row r="231" spans="1:11" s="36" customFormat="1" ht="18" customHeight="1">
      <c r="A231" s="31">
        <f t="shared" si="3"/>
        <v>226</v>
      </c>
      <c r="B231" s="131" t="s">
        <v>491</v>
      </c>
      <c r="C231" s="131" t="s">
        <v>498</v>
      </c>
      <c r="D231" s="130" t="s">
        <v>493</v>
      </c>
      <c r="E231" s="131" t="s">
        <v>494</v>
      </c>
      <c r="F231" s="132">
        <v>43074</v>
      </c>
      <c r="G231" s="73">
        <v>2017</v>
      </c>
      <c r="H231" s="35">
        <v>3972457</v>
      </c>
      <c r="I231" s="34">
        <v>4156631</v>
      </c>
      <c r="J231" s="34">
        <v>2909642</v>
      </c>
      <c r="K231" s="31"/>
    </row>
    <row r="232" spans="1:11" s="36" customFormat="1" ht="18" customHeight="1">
      <c r="A232" s="31">
        <f t="shared" si="3"/>
        <v>227</v>
      </c>
      <c r="B232" s="131" t="s">
        <v>491</v>
      </c>
      <c r="C232" s="131" t="s">
        <v>499</v>
      </c>
      <c r="D232" s="130" t="s">
        <v>493</v>
      </c>
      <c r="E232" s="131" t="s">
        <v>494</v>
      </c>
      <c r="F232" s="133">
        <v>43074</v>
      </c>
      <c r="G232" s="73">
        <v>2017</v>
      </c>
      <c r="H232" s="35">
        <v>3972457</v>
      </c>
      <c r="I232" s="34">
        <v>4156631</v>
      </c>
      <c r="J232" s="34">
        <v>2909642</v>
      </c>
      <c r="K232" s="31"/>
    </row>
    <row r="233" spans="1:11" s="36" customFormat="1" ht="18" customHeight="1">
      <c r="A233" s="31">
        <f t="shared" si="3"/>
        <v>228</v>
      </c>
      <c r="B233" s="131" t="s">
        <v>491</v>
      </c>
      <c r="C233" s="131" t="s">
        <v>500</v>
      </c>
      <c r="D233" s="130" t="s">
        <v>493</v>
      </c>
      <c r="E233" s="131" t="s">
        <v>494</v>
      </c>
      <c r="F233" s="132">
        <v>43074</v>
      </c>
      <c r="G233" s="73">
        <v>2017</v>
      </c>
      <c r="H233" s="35">
        <v>3972457</v>
      </c>
      <c r="I233" s="34">
        <v>4156631</v>
      </c>
      <c r="J233" s="34">
        <v>2909642</v>
      </c>
      <c r="K233" s="31"/>
    </row>
    <row r="234" spans="1:11" s="36" customFormat="1" ht="18" customHeight="1">
      <c r="A234" s="31">
        <f t="shared" si="3"/>
        <v>229</v>
      </c>
      <c r="B234" s="131" t="s">
        <v>491</v>
      </c>
      <c r="C234" s="131" t="s">
        <v>501</v>
      </c>
      <c r="D234" s="130" t="s">
        <v>493</v>
      </c>
      <c r="E234" s="131" t="s">
        <v>494</v>
      </c>
      <c r="F234" s="133">
        <v>43074</v>
      </c>
      <c r="G234" s="73">
        <v>2017</v>
      </c>
      <c r="H234" s="35">
        <v>3972457</v>
      </c>
      <c r="I234" s="34">
        <v>4156631</v>
      </c>
      <c r="J234" s="34">
        <v>2909642</v>
      </c>
      <c r="K234" s="31"/>
    </row>
    <row r="235" spans="1:11" s="36" customFormat="1" ht="18" customHeight="1">
      <c r="A235" s="31">
        <f t="shared" si="3"/>
        <v>230</v>
      </c>
      <c r="B235" s="131" t="s">
        <v>491</v>
      </c>
      <c r="C235" s="131" t="s">
        <v>502</v>
      </c>
      <c r="D235" s="130" t="s">
        <v>493</v>
      </c>
      <c r="E235" s="131" t="s">
        <v>494</v>
      </c>
      <c r="F235" s="132">
        <v>43074</v>
      </c>
      <c r="G235" s="73">
        <v>2017</v>
      </c>
      <c r="H235" s="35">
        <v>3972457</v>
      </c>
      <c r="I235" s="34">
        <v>4156631</v>
      </c>
      <c r="J235" s="34">
        <v>2909642</v>
      </c>
      <c r="K235" s="31"/>
    </row>
    <row r="236" spans="1:11" s="36" customFormat="1" ht="18" customHeight="1">
      <c r="A236" s="31">
        <f t="shared" si="3"/>
        <v>231</v>
      </c>
      <c r="B236" s="131" t="s">
        <v>491</v>
      </c>
      <c r="C236" s="131" t="s">
        <v>503</v>
      </c>
      <c r="D236" s="130" t="s">
        <v>493</v>
      </c>
      <c r="E236" s="131" t="s">
        <v>494</v>
      </c>
      <c r="F236" s="133">
        <v>43074</v>
      </c>
      <c r="G236" s="73">
        <v>2017</v>
      </c>
      <c r="H236" s="35">
        <v>3972458</v>
      </c>
      <c r="I236" s="34">
        <v>4156632</v>
      </c>
      <c r="J236" s="34">
        <v>2909642</v>
      </c>
      <c r="K236" s="31"/>
    </row>
    <row r="237" spans="1:11" s="36" customFormat="1" ht="18" customHeight="1">
      <c r="A237" s="31">
        <f t="shared" si="3"/>
        <v>232</v>
      </c>
      <c r="B237" s="131" t="s">
        <v>491</v>
      </c>
      <c r="C237" s="131" t="s">
        <v>504</v>
      </c>
      <c r="D237" s="130" t="s">
        <v>505</v>
      </c>
      <c r="E237" s="131" t="s">
        <v>494</v>
      </c>
      <c r="F237" s="132">
        <v>43074</v>
      </c>
      <c r="G237" s="73">
        <v>2017</v>
      </c>
      <c r="H237" s="35">
        <v>4217914</v>
      </c>
      <c r="I237" s="34">
        <v>4413468</v>
      </c>
      <c r="J237" s="34">
        <v>3089428</v>
      </c>
      <c r="K237" s="31"/>
    </row>
    <row r="238" spans="1:11" s="36" customFormat="1" ht="18" customHeight="1">
      <c r="A238" s="31">
        <f t="shared" si="3"/>
        <v>233</v>
      </c>
      <c r="B238" s="131" t="s">
        <v>491</v>
      </c>
      <c r="C238" s="131" t="s">
        <v>506</v>
      </c>
      <c r="D238" s="130" t="s">
        <v>505</v>
      </c>
      <c r="E238" s="131" t="s">
        <v>494</v>
      </c>
      <c r="F238" s="133">
        <v>43074</v>
      </c>
      <c r="G238" s="73">
        <v>2017</v>
      </c>
      <c r="H238" s="35">
        <v>4217914</v>
      </c>
      <c r="I238" s="34">
        <v>4413468</v>
      </c>
      <c r="J238" s="34">
        <v>3089428</v>
      </c>
      <c r="K238" s="31"/>
    </row>
    <row r="239" spans="1:11" s="36" customFormat="1" ht="18" customHeight="1">
      <c r="A239" s="31">
        <f t="shared" si="3"/>
        <v>234</v>
      </c>
      <c r="B239" s="131" t="s">
        <v>491</v>
      </c>
      <c r="C239" s="131" t="s">
        <v>507</v>
      </c>
      <c r="D239" s="130" t="s">
        <v>505</v>
      </c>
      <c r="E239" s="131" t="s">
        <v>494</v>
      </c>
      <c r="F239" s="132">
        <v>43074</v>
      </c>
      <c r="G239" s="73">
        <v>2017</v>
      </c>
      <c r="H239" s="35">
        <v>4217914</v>
      </c>
      <c r="I239" s="34">
        <v>4413468</v>
      </c>
      <c r="J239" s="34">
        <v>3089428</v>
      </c>
      <c r="K239" s="31"/>
    </row>
    <row r="240" spans="1:11" s="36" customFormat="1" ht="18" customHeight="1">
      <c r="A240" s="31">
        <f t="shared" si="3"/>
        <v>235</v>
      </c>
      <c r="B240" s="131" t="s">
        <v>491</v>
      </c>
      <c r="C240" s="131" t="s">
        <v>508</v>
      </c>
      <c r="D240" s="130" t="s">
        <v>505</v>
      </c>
      <c r="E240" s="131" t="s">
        <v>494</v>
      </c>
      <c r="F240" s="133">
        <v>43074</v>
      </c>
      <c r="G240" s="73">
        <v>2017</v>
      </c>
      <c r="H240" s="35">
        <v>4217914</v>
      </c>
      <c r="I240" s="34">
        <v>4413468</v>
      </c>
      <c r="J240" s="34">
        <v>3089428</v>
      </c>
      <c r="K240" s="31"/>
    </row>
    <row r="241" spans="1:11" s="36" customFormat="1" ht="18" customHeight="1">
      <c r="A241" s="31">
        <f t="shared" si="3"/>
        <v>236</v>
      </c>
      <c r="B241" s="131" t="s">
        <v>417</v>
      </c>
      <c r="C241" s="131" t="s">
        <v>509</v>
      </c>
      <c r="D241" s="130" t="s">
        <v>510</v>
      </c>
      <c r="E241" s="131" t="s">
        <v>420</v>
      </c>
      <c r="F241" s="132">
        <v>43913</v>
      </c>
      <c r="G241" s="73">
        <v>2020</v>
      </c>
      <c r="H241" s="35">
        <v>850000</v>
      </c>
      <c r="I241" s="34">
        <v>850000</v>
      </c>
      <c r="J241" s="34">
        <v>850000</v>
      </c>
      <c r="K241" s="92" t="s">
        <v>3873</v>
      </c>
    </row>
    <row r="242" spans="1:11" s="36" customFormat="1" ht="18" customHeight="1">
      <c r="A242" s="31">
        <f t="shared" si="3"/>
        <v>237</v>
      </c>
      <c r="B242" s="131" t="s">
        <v>491</v>
      </c>
      <c r="C242" s="131" t="s">
        <v>511</v>
      </c>
      <c r="D242" s="130" t="s">
        <v>505</v>
      </c>
      <c r="E242" s="131" t="s">
        <v>494</v>
      </c>
      <c r="F242" s="132">
        <v>43074</v>
      </c>
      <c r="G242" s="73">
        <v>2017</v>
      </c>
      <c r="H242" s="35">
        <v>4217914</v>
      </c>
      <c r="I242" s="34">
        <v>4413468</v>
      </c>
      <c r="J242" s="34">
        <v>3089428</v>
      </c>
      <c r="K242" s="31"/>
    </row>
    <row r="243" spans="1:11" s="36" customFormat="1" ht="18" customHeight="1">
      <c r="A243" s="31">
        <f t="shared" si="3"/>
        <v>238</v>
      </c>
      <c r="B243" s="131" t="s">
        <v>491</v>
      </c>
      <c r="C243" s="131" t="s">
        <v>512</v>
      </c>
      <c r="D243" s="130" t="s">
        <v>505</v>
      </c>
      <c r="E243" s="131" t="s">
        <v>494</v>
      </c>
      <c r="F243" s="133">
        <v>43074</v>
      </c>
      <c r="G243" s="73">
        <v>2017</v>
      </c>
      <c r="H243" s="35">
        <v>4217914</v>
      </c>
      <c r="I243" s="34">
        <v>4413468</v>
      </c>
      <c r="J243" s="34">
        <v>3089428</v>
      </c>
      <c r="K243" s="31"/>
    </row>
    <row r="244" spans="1:11" s="36" customFormat="1" ht="18" customHeight="1">
      <c r="A244" s="31">
        <f t="shared" si="3"/>
        <v>239</v>
      </c>
      <c r="B244" s="131" t="s">
        <v>491</v>
      </c>
      <c r="C244" s="131" t="s">
        <v>513</v>
      </c>
      <c r="D244" s="130" t="s">
        <v>505</v>
      </c>
      <c r="E244" s="131" t="s">
        <v>494</v>
      </c>
      <c r="F244" s="132">
        <v>43074</v>
      </c>
      <c r="G244" s="73">
        <v>2017</v>
      </c>
      <c r="H244" s="35">
        <v>4217916</v>
      </c>
      <c r="I244" s="34">
        <v>4413471</v>
      </c>
      <c r="J244" s="34">
        <v>3089430</v>
      </c>
      <c r="K244" s="31"/>
    </row>
    <row r="245" spans="1:11" s="36" customFormat="1" ht="18" customHeight="1">
      <c r="A245" s="31">
        <f t="shared" si="3"/>
        <v>240</v>
      </c>
      <c r="B245" s="131" t="s">
        <v>514</v>
      </c>
      <c r="C245" s="131" t="s">
        <v>515</v>
      </c>
      <c r="D245" s="130" t="s">
        <v>516</v>
      </c>
      <c r="E245" s="131" t="s">
        <v>517</v>
      </c>
      <c r="F245" s="133">
        <v>43074</v>
      </c>
      <c r="G245" s="73">
        <v>2017</v>
      </c>
      <c r="H245" s="35">
        <v>2195030</v>
      </c>
      <c r="I245" s="34">
        <v>2296798</v>
      </c>
      <c r="J245" s="34">
        <v>1607759</v>
      </c>
      <c r="K245" s="31"/>
    </row>
    <row r="246" spans="1:11" s="36" customFormat="1" ht="18" customHeight="1">
      <c r="A246" s="31">
        <f t="shared" si="3"/>
        <v>241</v>
      </c>
      <c r="B246" s="131" t="s">
        <v>518</v>
      </c>
      <c r="C246" s="131" t="s">
        <v>519</v>
      </c>
      <c r="D246" s="130" t="s">
        <v>516</v>
      </c>
      <c r="E246" s="131" t="s">
        <v>517</v>
      </c>
      <c r="F246" s="132">
        <v>43074</v>
      </c>
      <c r="G246" s="73">
        <v>2017</v>
      </c>
      <c r="H246" s="35">
        <v>2195030</v>
      </c>
      <c r="I246" s="34">
        <v>2296798</v>
      </c>
      <c r="J246" s="34">
        <v>1607759</v>
      </c>
      <c r="K246" s="31"/>
    </row>
    <row r="247" spans="1:11" s="36" customFormat="1" ht="18" customHeight="1">
      <c r="A247" s="31">
        <f t="shared" si="3"/>
        <v>242</v>
      </c>
      <c r="B247" s="131" t="s">
        <v>76</v>
      </c>
      <c r="C247" s="131" t="s">
        <v>520</v>
      </c>
      <c r="D247" s="130" t="s">
        <v>516</v>
      </c>
      <c r="E247" s="131" t="s">
        <v>517</v>
      </c>
      <c r="F247" s="133">
        <v>43074</v>
      </c>
      <c r="G247" s="73">
        <v>2017</v>
      </c>
      <c r="H247" s="35">
        <v>2195030</v>
      </c>
      <c r="I247" s="34">
        <v>2296798</v>
      </c>
      <c r="J247" s="34">
        <v>1607759</v>
      </c>
      <c r="K247" s="31"/>
    </row>
    <row r="248" spans="1:11" s="36" customFormat="1" ht="18" customHeight="1">
      <c r="A248" s="31">
        <f t="shared" si="3"/>
        <v>243</v>
      </c>
      <c r="B248" s="131" t="s">
        <v>76</v>
      </c>
      <c r="C248" s="131" t="s">
        <v>521</v>
      </c>
      <c r="D248" s="130" t="s">
        <v>516</v>
      </c>
      <c r="E248" s="131" t="s">
        <v>517</v>
      </c>
      <c r="F248" s="132">
        <v>43074</v>
      </c>
      <c r="G248" s="73">
        <v>2017</v>
      </c>
      <c r="H248" s="35">
        <v>2195030</v>
      </c>
      <c r="I248" s="34">
        <v>2296798</v>
      </c>
      <c r="J248" s="34">
        <v>1607759</v>
      </c>
      <c r="K248" s="31"/>
    </row>
    <row r="249" spans="1:11" s="36" customFormat="1" ht="18" customHeight="1">
      <c r="A249" s="31">
        <f t="shared" si="3"/>
        <v>244</v>
      </c>
      <c r="B249" s="131" t="s">
        <v>522</v>
      </c>
      <c r="C249" s="131" t="s">
        <v>523</v>
      </c>
      <c r="D249" s="130" t="s">
        <v>516</v>
      </c>
      <c r="E249" s="131" t="s">
        <v>517</v>
      </c>
      <c r="F249" s="133">
        <v>43074</v>
      </c>
      <c r="G249" s="73">
        <v>2017</v>
      </c>
      <c r="H249" s="35">
        <v>2195030</v>
      </c>
      <c r="I249" s="34">
        <v>2296798</v>
      </c>
      <c r="J249" s="34">
        <v>1607759</v>
      </c>
      <c r="K249" s="31"/>
    </row>
    <row r="250" spans="1:11" s="36" customFormat="1" ht="18" customHeight="1">
      <c r="A250" s="31">
        <f t="shared" si="3"/>
        <v>245</v>
      </c>
      <c r="B250" s="131" t="s">
        <v>522</v>
      </c>
      <c r="C250" s="131" t="s">
        <v>524</v>
      </c>
      <c r="D250" s="130" t="s">
        <v>516</v>
      </c>
      <c r="E250" s="131" t="s">
        <v>517</v>
      </c>
      <c r="F250" s="132">
        <v>43074</v>
      </c>
      <c r="G250" s="73">
        <v>2017</v>
      </c>
      <c r="H250" s="35">
        <v>2195030</v>
      </c>
      <c r="I250" s="34">
        <v>2296798</v>
      </c>
      <c r="J250" s="34">
        <v>1607759</v>
      </c>
      <c r="K250" s="31"/>
    </row>
    <row r="251" spans="1:11" s="36" customFormat="1" ht="18" customHeight="1">
      <c r="A251" s="31">
        <f t="shared" si="3"/>
        <v>246</v>
      </c>
      <c r="B251" s="131" t="s">
        <v>525</v>
      </c>
      <c r="C251" s="131" t="s">
        <v>526</v>
      </c>
      <c r="D251" s="130" t="s">
        <v>516</v>
      </c>
      <c r="E251" s="131" t="s">
        <v>517</v>
      </c>
      <c r="F251" s="133">
        <v>43074</v>
      </c>
      <c r="G251" s="73">
        <v>2017</v>
      </c>
      <c r="H251" s="35">
        <v>2195030</v>
      </c>
      <c r="I251" s="34">
        <v>2296798</v>
      </c>
      <c r="J251" s="34">
        <v>1607759</v>
      </c>
      <c r="K251" s="31"/>
    </row>
    <row r="252" spans="1:11" s="36" customFormat="1" ht="18" customHeight="1">
      <c r="A252" s="31">
        <f t="shared" si="3"/>
        <v>247</v>
      </c>
      <c r="B252" s="131" t="s">
        <v>417</v>
      </c>
      <c r="C252" s="131" t="s">
        <v>527</v>
      </c>
      <c r="D252" s="130" t="s">
        <v>528</v>
      </c>
      <c r="E252" s="131" t="s">
        <v>420</v>
      </c>
      <c r="F252" s="133">
        <v>43913</v>
      </c>
      <c r="G252" s="73">
        <v>2020</v>
      </c>
      <c r="H252" s="35">
        <v>1890000</v>
      </c>
      <c r="I252" s="34">
        <v>1890000</v>
      </c>
      <c r="J252" s="34">
        <v>1890000</v>
      </c>
      <c r="K252" s="92" t="s">
        <v>3873</v>
      </c>
    </row>
    <row r="253" spans="1:11" s="36" customFormat="1" ht="18" customHeight="1">
      <c r="A253" s="31">
        <f t="shared" si="3"/>
        <v>248</v>
      </c>
      <c r="B253" s="131" t="s">
        <v>525</v>
      </c>
      <c r="C253" s="131" t="s">
        <v>529</v>
      </c>
      <c r="D253" s="130" t="s">
        <v>516</v>
      </c>
      <c r="E253" s="131" t="s">
        <v>517</v>
      </c>
      <c r="F253" s="132">
        <v>43074</v>
      </c>
      <c r="G253" s="73">
        <v>2017</v>
      </c>
      <c r="H253" s="35">
        <v>2195030</v>
      </c>
      <c r="I253" s="34">
        <v>2296798</v>
      </c>
      <c r="J253" s="34">
        <v>1607759</v>
      </c>
      <c r="K253" s="31"/>
    </row>
    <row r="254" spans="1:11" s="36" customFormat="1" ht="18" customHeight="1">
      <c r="A254" s="31">
        <f t="shared" si="3"/>
        <v>249</v>
      </c>
      <c r="B254" s="131" t="s">
        <v>530</v>
      </c>
      <c r="C254" s="131" t="s">
        <v>531</v>
      </c>
      <c r="D254" s="130" t="s">
        <v>516</v>
      </c>
      <c r="E254" s="131" t="s">
        <v>517</v>
      </c>
      <c r="F254" s="133">
        <v>43074</v>
      </c>
      <c r="G254" s="73">
        <v>2017</v>
      </c>
      <c r="H254" s="35">
        <v>2195030</v>
      </c>
      <c r="I254" s="34">
        <v>2296798</v>
      </c>
      <c r="J254" s="34">
        <v>1607759</v>
      </c>
      <c r="K254" s="31"/>
    </row>
    <row r="255" spans="1:11" s="36" customFormat="1" ht="18" customHeight="1">
      <c r="A255" s="31">
        <f t="shared" si="3"/>
        <v>250</v>
      </c>
      <c r="B255" s="131" t="s">
        <v>532</v>
      </c>
      <c r="C255" s="131" t="s">
        <v>533</v>
      </c>
      <c r="D255" s="130" t="s">
        <v>516</v>
      </c>
      <c r="E255" s="131" t="s">
        <v>517</v>
      </c>
      <c r="F255" s="132">
        <v>43074</v>
      </c>
      <c r="G255" s="73">
        <v>2017</v>
      </c>
      <c r="H255" s="35">
        <v>2195030</v>
      </c>
      <c r="I255" s="34">
        <v>2296798</v>
      </c>
      <c r="J255" s="34">
        <v>1607759</v>
      </c>
      <c r="K255" s="31"/>
    </row>
    <row r="256" spans="1:11" s="36" customFormat="1" ht="18" customHeight="1">
      <c r="A256" s="31">
        <f t="shared" si="3"/>
        <v>251</v>
      </c>
      <c r="B256" s="131" t="s">
        <v>534</v>
      </c>
      <c r="C256" s="131" t="s">
        <v>535</v>
      </c>
      <c r="D256" s="130" t="s">
        <v>516</v>
      </c>
      <c r="E256" s="131" t="s">
        <v>517</v>
      </c>
      <c r="F256" s="133">
        <v>43074</v>
      </c>
      <c r="G256" s="73">
        <v>2017</v>
      </c>
      <c r="H256" s="35">
        <v>2195030</v>
      </c>
      <c r="I256" s="34">
        <v>2296798</v>
      </c>
      <c r="J256" s="34">
        <v>1607759</v>
      </c>
      <c r="K256" s="31"/>
    </row>
    <row r="257" spans="1:11" s="36" customFormat="1" ht="18" customHeight="1">
      <c r="A257" s="31">
        <f t="shared" si="3"/>
        <v>252</v>
      </c>
      <c r="B257" s="131" t="s">
        <v>534</v>
      </c>
      <c r="C257" s="131" t="s">
        <v>536</v>
      </c>
      <c r="D257" s="130" t="s">
        <v>516</v>
      </c>
      <c r="E257" s="131" t="s">
        <v>517</v>
      </c>
      <c r="F257" s="132">
        <v>43074</v>
      </c>
      <c r="G257" s="73">
        <v>2017</v>
      </c>
      <c r="H257" s="35">
        <v>2195030</v>
      </c>
      <c r="I257" s="34">
        <v>2296798</v>
      </c>
      <c r="J257" s="34">
        <v>1607759</v>
      </c>
      <c r="K257" s="31"/>
    </row>
    <row r="258" spans="1:11" s="36" customFormat="1" ht="18" customHeight="1">
      <c r="A258" s="31">
        <f t="shared" si="3"/>
        <v>253</v>
      </c>
      <c r="B258" s="131" t="s">
        <v>537</v>
      </c>
      <c r="C258" s="131" t="s">
        <v>538</v>
      </c>
      <c r="D258" s="130" t="s">
        <v>516</v>
      </c>
      <c r="E258" s="131" t="s">
        <v>517</v>
      </c>
      <c r="F258" s="133">
        <v>43074</v>
      </c>
      <c r="G258" s="73">
        <v>2017</v>
      </c>
      <c r="H258" s="35">
        <v>2195030</v>
      </c>
      <c r="I258" s="34">
        <v>2296798</v>
      </c>
      <c r="J258" s="34">
        <v>1607759</v>
      </c>
      <c r="K258" s="31"/>
    </row>
    <row r="259" spans="1:11" s="36" customFormat="1" ht="18" customHeight="1">
      <c r="A259" s="31">
        <f t="shared" si="3"/>
        <v>254</v>
      </c>
      <c r="B259" s="131" t="s">
        <v>539</v>
      </c>
      <c r="C259" s="131" t="s">
        <v>540</v>
      </c>
      <c r="D259" s="130" t="s">
        <v>516</v>
      </c>
      <c r="E259" s="131" t="s">
        <v>517</v>
      </c>
      <c r="F259" s="132">
        <v>43074</v>
      </c>
      <c r="G259" s="73">
        <v>2017</v>
      </c>
      <c r="H259" s="35">
        <v>2195030</v>
      </c>
      <c r="I259" s="34">
        <v>2296798</v>
      </c>
      <c r="J259" s="34">
        <v>1607759</v>
      </c>
      <c r="K259" s="31"/>
    </row>
    <row r="260" spans="1:11" s="36" customFormat="1" ht="18" customHeight="1">
      <c r="A260" s="31">
        <f t="shared" si="3"/>
        <v>255</v>
      </c>
      <c r="B260" s="131" t="s">
        <v>541</v>
      </c>
      <c r="C260" s="131" t="s">
        <v>542</v>
      </c>
      <c r="D260" s="130" t="s">
        <v>516</v>
      </c>
      <c r="E260" s="131" t="s">
        <v>517</v>
      </c>
      <c r="F260" s="133">
        <v>43074</v>
      </c>
      <c r="G260" s="73">
        <v>2017</v>
      </c>
      <c r="H260" s="35">
        <v>2195030</v>
      </c>
      <c r="I260" s="34">
        <v>2296798</v>
      </c>
      <c r="J260" s="34">
        <v>1607759</v>
      </c>
      <c r="K260" s="31"/>
    </row>
    <row r="261" spans="1:11" s="36" customFormat="1" ht="18" customHeight="1">
      <c r="A261" s="31">
        <f t="shared" si="3"/>
        <v>256</v>
      </c>
      <c r="B261" s="131" t="s">
        <v>491</v>
      </c>
      <c r="C261" s="131" t="s">
        <v>543</v>
      </c>
      <c r="D261" s="130" t="s">
        <v>544</v>
      </c>
      <c r="E261" s="131" t="s">
        <v>545</v>
      </c>
      <c r="F261" s="132">
        <v>43074</v>
      </c>
      <c r="G261" s="73">
        <v>2017</v>
      </c>
      <c r="H261" s="35">
        <v>294120</v>
      </c>
      <c r="I261" s="34">
        <v>307756</v>
      </c>
      <c r="J261" s="34">
        <v>215429</v>
      </c>
      <c r="K261" s="31"/>
    </row>
    <row r="262" spans="1:11" s="36" customFormat="1" ht="18" customHeight="1">
      <c r="A262" s="31">
        <f t="shared" si="3"/>
        <v>257</v>
      </c>
      <c r="B262" s="131" t="s">
        <v>491</v>
      </c>
      <c r="C262" s="131" t="s">
        <v>546</v>
      </c>
      <c r="D262" s="130" t="s">
        <v>544</v>
      </c>
      <c r="E262" s="131" t="s">
        <v>545</v>
      </c>
      <c r="F262" s="133">
        <v>43074</v>
      </c>
      <c r="G262" s="73">
        <v>2017</v>
      </c>
      <c r="H262" s="35">
        <v>294120</v>
      </c>
      <c r="I262" s="34">
        <v>307756</v>
      </c>
      <c r="J262" s="34">
        <v>215429</v>
      </c>
      <c r="K262" s="31"/>
    </row>
    <row r="263" spans="1:11" s="36" customFormat="1" ht="18" customHeight="1">
      <c r="A263" s="31">
        <f t="shared" ref="A263:A326" si="4">A262+1</f>
        <v>258</v>
      </c>
      <c r="B263" s="131" t="s">
        <v>547</v>
      </c>
      <c r="C263" s="131" t="s">
        <v>548</v>
      </c>
      <c r="D263" s="130" t="s">
        <v>549</v>
      </c>
      <c r="E263" s="131" t="s">
        <v>550</v>
      </c>
      <c r="F263" s="133">
        <v>43895</v>
      </c>
      <c r="G263" s="73">
        <v>2020</v>
      </c>
      <c r="H263" s="35">
        <v>2849000</v>
      </c>
      <c r="I263" s="34">
        <v>2849000</v>
      </c>
      <c r="J263" s="34">
        <v>2849000</v>
      </c>
      <c r="K263" s="92" t="s">
        <v>3873</v>
      </c>
    </row>
    <row r="264" spans="1:11" s="36" customFormat="1" ht="18" customHeight="1">
      <c r="A264" s="31">
        <f t="shared" si="4"/>
        <v>259</v>
      </c>
      <c r="B264" s="131" t="s">
        <v>491</v>
      </c>
      <c r="C264" s="131" t="s">
        <v>551</v>
      </c>
      <c r="D264" s="130" t="s">
        <v>552</v>
      </c>
      <c r="E264" s="131" t="s">
        <v>545</v>
      </c>
      <c r="F264" s="132">
        <v>43074</v>
      </c>
      <c r="G264" s="73">
        <v>2017</v>
      </c>
      <c r="H264" s="35">
        <v>345230</v>
      </c>
      <c r="I264" s="34">
        <v>361236</v>
      </c>
      <c r="J264" s="34">
        <v>252865</v>
      </c>
      <c r="K264" s="31"/>
    </row>
    <row r="265" spans="1:11" s="36" customFormat="1" ht="18" customHeight="1">
      <c r="A265" s="31">
        <f t="shared" si="4"/>
        <v>260</v>
      </c>
      <c r="B265" s="131" t="s">
        <v>491</v>
      </c>
      <c r="C265" s="131" t="s">
        <v>553</v>
      </c>
      <c r="D265" s="130" t="s">
        <v>552</v>
      </c>
      <c r="E265" s="131" t="s">
        <v>545</v>
      </c>
      <c r="F265" s="133">
        <v>43074</v>
      </c>
      <c r="G265" s="73">
        <v>2017</v>
      </c>
      <c r="H265" s="35">
        <v>345230</v>
      </c>
      <c r="I265" s="34">
        <v>361236</v>
      </c>
      <c r="J265" s="34">
        <v>252865</v>
      </c>
      <c r="K265" s="31"/>
    </row>
    <row r="266" spans="1:11" ht="18" customHeight="1">
      <c r="A266" s="31">
        <f t="shared" si="4"/>
        <v>261</v>
      </c>
      <c r="B266" s="131" t="s">
        <v>491</v>
      </c>
      <c r="C266" s="131" t="s">
        <v>554</v>
      </c>
      <c r="D266" s="130" t="s">
        <v>552</v>
      </c>
      <c r="E266" s="131" t="s">
        <v>545</v>
      </c>
      <c r="F266" s="132">
        <v>43074</v>
      </c>
      <c r="G266" s="73">
        <v>2017</v>
      </c>
      <c r="H266" s="35">
        <v>345230</v>
      </c>
      <c r="I266" s="34">
        <v>361236</v>
      </c>
      <c r="J266" s="34">
        <v>252865</v>
      </c>
      <c r="K266" s="31"/>
    </row>
    <row r="267" spans="1:11" ht="18" customHeight="1">
      <c r="A267" s="31">
        <f t="shared" si="4"/>
        <v>262</v>
      </c>
      <c r="B267" s="131" t="s">
        <v>491</v>
      </c>
      <c r="C267" s="131" t="s">
        <v>555</v>
      </c>
      <c r="D267" s="130" t="s">
        <v>552</v>
      </c>
      <c r="E267" s="131" t="s">
        <v>545</v>
      </c>
      <c r="F267" s="133">
        <v>43074</v>
      </c>
      <c r="G267" s="73">
        <v>2017</v>
      </c>
      <c r="H267" s="35">
        <v>345230</v>
      </c>
      <c r="I267" s="34">
        <v>361236</v>
      </c>
      <c r="J267" s="34">
        <v>252865</v>
      </c>
      <c r="K267" s="31"/>
    </row>
    <row r="268" spans="1:11" ht="18" customHeight="1">
      <c r="A268" s="31">
        <f t="shared" si="4"/>
        <v>263</v>
      </c>
      <c r="B268" s="131" t="s">
        <v>491</v>
      </c>
      <c r="C268" s="131" t="s">
        <v>556</v>
      </c>
      <c r="D268" s="130" t="s">
        <v>552</v>
      </c>
      <c r="E268" s="131" t="s">
        <v>545</v>
      </c>
      <c r="F268" s="132">
        <v>43074</v>
      </c>
      <c r="G268" s="73">
        <v>2017</v>
      </c>
      <c r="H268" s="35">
        <v>345230</v>
      </c>
      <c r="I268" s="34">
        <v>361236</v>
      </c>
      <c r="J268" s="34">
        <v>252865</v>
      </c>
      <c r="K268" s="31"/>
    </row>
    <row r="269" spans="1:11" ht="18" customHeight="1">
      <c r="A269" s="31">
        <f t="shared" si="4"/>
        <v>264</v>
      </c>
      <c r="B269" s="131" t="s">
        <v>491</v>
      </c>
      <c r="C269" s="131" t="s">
        <v>557</v>
      </c>
      <c r="D269" s="130" t="s">
        <v>552</v>
      </c>
      <c r="E269" s="131" t="s">
        <v>545</v>
      </c>
      <c r="F269" s="133">
        <v>43074</v>
      </c>
      <c r="G269" s="73">
        <v>2017</v>
      </c>
      <c r="H269" s="35">
        <v>345230</v>
      </c>
      <c r="I269" s="34">
        <v>361236</v>
      </c>
      <c r="J269" s="34">
        <v>252865</v>
      </c>
      <c r="K269" s="31"/>
    </row>
    <row r="270" spans="1:11" ht="18" customHeight="1">
      <c r="A270" s="31">
        <f t="shared" si="4"/>
        <v>265</v>
      </c>
      <c r="B270" s="131" t="s">
        <v>491</v>
      </c>
      <c r="C270" s="131" t="s">
        <v>558</v>
      </c>
      <c r="D270" s="130" t="s">
        <v>552</v>
      </c>
      <c r="E270" s="131" t="s">
        <v>545</v>
      </c>
      <c r="F270" s="132">
        <v>43074</v>
      </c>
      <c r="G270" s="73">
        <v>2017</v>
      </c>
      <c r="H270" s="35">
        <v>345230</v>
      </c>
      <c r="I270" s="34">
        <v>361236</v>
      </c>
      <c r="J270" s="34">
        <v>252865</v>
      </c>
      <c r="K270" s="31"/>
    </row>
    <row r="271" spans="1:11" ht="18" customHeight="1">
      <c r="A271" s="31">
        <f t="shared" si="4"/>
        <v>266</v>
      </c>
      <c r="B271" s="131" t="s">
        <v>491</v>
      </c>
      <c r="C271" s="131" t="s">
        <v>559</v>
      </c>
      <c r="D271" s="130" t="s">
        <v>552</v>
      </c>
      <c r="E271" s="131" t="s">
        <v>545</v>
      </c>
      <c r="F271" s="133">
        <v>43074</v>
      </c>
      <c r="G271" s="73">
        <v>2017</v>
      </c>
      <c r="H271" s="35">
        <v>345230</v>
      </c>
      <c r="I271" s="34">
        <v>361236</v>
      </c>
      <c r="J271" s="34">
        <v>252865</v>
      </c>
      <c r="K271" s="31"/>
    </row>
    <row r="272" spans="1:11" ht="18" customHeight="1">
      <c r="A272" s="31">
        <f t="shared" si="4"/>
        <v>267</v>
      </c>
      <c r="B272" s="131" t="s">
        <v>491</v>
      </c>
      <c r="C272" s="131" t="s">
        <v>560</v>
      </c>
      <c r="D272" s="130" t="s">
        <v>552</v>
      </c>
      <c r="E272" s="131" t="s">
        <v>545</v>
      </c>
      <c r="F272" s="132">
        <v>43074</v>
      </c>
      <c r="G272" s="73">
        <v>2017</v>
      </c>
      <c r="H272" s="35">
        <v>345230</v>
      </c>
      <c r="I272" s="34">
        <v>361236</v>
      </c>
      <c r="J272" s="34">
        <v>252865</v>
      </c>
      <c r="K272" s="31"/>
    </row>
    <row r="273" spans="1:11" ht="18" customHeight="1">
      <c r="A273" s="31">
        <f t="shared" si="4"/>
        <v>268</v>
      </c>
      <c r="B273" s="131" t="s">
        <v>491</v>
      </c>
      <c r="C273" s="131" t="s">
        <v>561</v>
      </c>
      <c r="D273" s="130" t="s">
        <v>552</v>
      </c>
      <c r="E273" s="131" t="s">
        <v>545</v>
      </c>
      <c r="F273" s="133">
        <v>43074</v>
      </c>
      <c r="G273" s="73">
        <v>2017</v>
      </c>
      <c r="H273" s="35">
        <v>345230</v>
      </c>
      <c r="I273" s="34">
        <v>361236</v>
      </c>
      <c r="J273" s="34">
        <v>252865</v>
      </c>
      <c r="K273" s="31"/>
    </row>
    <row r="274" spans="1:11" ht="18" customHeight="1">
      <c r="A274" s="31">
        <f t="shared" si="4"/>
        <v>269</v>
      </c>
      <c r="B274" s="131" t="s">
        <v>562</v>
      </c>
      <c r="C274" s="131" t="s">
        <v>563</v>
      </c>
      <c r="D274" s="130" t="s">
        <v>564</v>
      </c>
      <c r="E274" s="131" t="s">
        <v>565</v>
      </c>
      <c r="F274" s="133">
        <v>43888</v>
      </c>
      <c r="G274" s="73">
        <v>2020</v>
      </c>
      <c r="H274" s="35">
        <v>310000</v>
      </c>
      <c r="I274" s="34">
        <v>310000</v>
      </c>
      <c r="J274" s="34">
        <v>310000</v>
      </c>
      <c r="K274" s="92" t="s">
        <v>3873</v>
      </c>
    </row>
    <row r="275" spans="1:11" ht="18" customHeight="1">
      <c r="A275" s="31">
        <f t="shared" si="4"/>
        <v>270</v>
      </c>
      <c r="B275" s="131" t="s">
        <v>491</v>
      </c>
      <c r="C275" s="131" t="s">
        <v>566</v>
      </c>
      <c r="D275" s="130" t="s">
        <v>567</v>
      </c>
      <c r="E275" s="131" t="s">
        <v>568</v>
      </c>
      <c r="F275" s="132">
        <v>43074</v>
      </c>
      <c r="G275" s="73">
        <v>2017</v>
      </c>
      <c r="H275" s="35">
        <v>242920</v>
      </c>
      <c r="I275" s="34">
        <v>254182</v>
      </c>
      <c r="J275" s="34">
        <v>177927</v>
      </c>
      <c r="K275" s="31"/>
    </row>
    <row r="276" spans="1:11" ht="18" customHeight="1">
      <c r="A276" s="31">
        <f t="shared" si="4"/>
        <v>271</v>
      </c>
      <c r="B276" s="131" t="s">
        <v>491</v>
      </c>
      <c r="C276" s="131" t="s">
        <v>569</v>
      </c>
      <c r="D276" s="130" t="s">
        <v>567</v>
      </c>
      <c r="E276" s="131" t="s">
        <v>568</v>
      </c>
      <c r="F276" s="133">
        <v>43074</v>
      </c>
      <c r="G276" s="73">
        <v>2017</v>
      </c>
      <c r="H276" s="35">
        <v>242920</v>
      </c>
      <c r="I276" s="34">
        <v>254182</v>
      </c>
      <c r="J276" s="34">
        <v>177927</v>
      </c>
      <c r="K276" s="31"/>
    </row>
    <row r="277" spans="1:11" ht="18" customHeight="1">
      <c r="A277" s="31">
        <f t="shared" si="4"/>
        <v>272</v>
      </c>
      <c r="B277" s="131" t="s">
        <v>570</v>
      </c>
      <c r="C277" s="131" t="s">
        <v>571</v>
      </c>
      <c r="D277" s="130" t="s">
        <v>572</v>
      </c>
      <c r="E277" s="131" t="s">
        <v>568</v>
      </c>
      <c r="F277" s="132">
        <v>43074</v>
      </c>
      <c r="G277" s="73">
        <v>2017</v>
      </c>
      <c r="H277" s="35">
        <v>1406290</v>
      </c>
      <c r="I277" s="34">
        <v>1471490</v>
      </c>
      <c r="J277" s="34">
        <v>1030043</v>
      </c>
      <c r="K277" s="31"/>
    </row>
    <row r="278" spans="1:11" ht="18" customHeight="1">
      <c r="A278" s="31">
        <f t="shared" si="4"/>
        <v>273</v>
      </c>
      <c r="B278" s="131" t="s">
        <v>573</v>
      </c>
      <c r="C278" s="131" t="s">
        <v>574</v>
      </c>
      <c r="D278" s="130" t="s">
        <v>575</v>
      </c>
      <c r="E278" s="131" t="s">
        <v>576</v>
      </c>
      <c r="F278" s="132">
        <v>43068</v>
      </c>
      <c r="G278" s="73">
        <v>2017</v>
      </c>
      <c r="H278" s="35">
        <v>155000</v>
      </c>
      <c r="I278" s="34">
        <v>162186</v>
      </c>
      <c r="J278" s="34">
        <v>113530</v>
      </c>
      <c r="K278" s="31"/>
    </row>
    <row r="279" spans="1:11" ht="18" customHeight="1">
      <c r="A279" s="31">
        <f t="shared" si="4"/>
        <v>274</v>
      </c>
      <c r="B279" s="131" t="s">
        <v>573</v>
      </c>
      <c r="C279" s="131" t="s">
        <v>577</v>
      </c>
      <c r="D279" s="130" t="s">
        <v>575</v>
      </c>
      <c r="E279" s="131" t="s">
        <v>576</v>
      </c>
      <c r="F279" s="133">
        <v>43068</v>
      </c>
      <c r="G279" s="73">
        <v>2017</v>
      </c>
      <c r="H279" s="35">
        <v>155000</v>
      </c>
      <c r="I279" s="34">
        <v>162186</v>
      </c>
      <c r="J279" s="34">
        <v>113530</v>
      </c>
      <c r="K279" s="31"/>
    </row>
    <row r="280" spans="1:11" ht="18" customHeight="1">
      <c r="A280" s="31">
        <f t="shared" si="4"/>
        <v>275</v>
      </c>
      <c r="B280" s="131" t="s">
        <v>578</v>
      </c>
      <c r="C280" s="131" t="s">
        <v>579</v>
      </c>
      <c r="D280" s="130" t="s">
        <v>580</v>
      </c>
      <c r="E280" s="131" t="s">
        <v>581</v>
      </c>
      <c r="F280" s="132">
        <v>43068</v>
      </c>
      <c r="G280" s="73">
        <v>2017</v>
      </c>
      <c r="H280" s="35">
        <v>15000000</v>
      </c>
      <c r="I280" s="34">
        <v>15695442</v>
      </c>
      <c r="J280" s="34">
        <v>10986809</v>
      </c>
      <c r="K280" s="31"/>
    </row>
    <row r="281" spans="1:11" s="36" customFormat="1" ht="18" customHeight="1">
      <c r="A281" s="31">
        <f t="shared" si="4"/>
        <v>276</v>
      </c>
      <c r="B281" s="131" t="s">
        <v>578</v>
      </c>
      <c r="C281" s="131" t="s">
        <v>582</v>
      </c>
      <c r="D281" s="130" t="s">
        <v>583</v>
      </c>
      <c r="E281" s="131" t="s">
        <v>584</v>
      </c>
      <c r="F281" s="133">
        <v>43068</v>
      </c>
      <c r="G281" s="73">
        <v>2017</v>
      </c>
      <c r="H281" s="35">
        <v>14000000</v>
      </c>
      <c r="I281" s="34">
        <v>14649080</v>
      </c>
      <c r="J281" s="34">
        <v>10254356</v>
      </c>
      <c r="K281" s="31"/>
    </row>
    <row r="282" spans="1:11" s="36" customFormat="1" ht="18" customHeight="1">
      <c r="A282" s="31">
        <f t="shared" si="4"/>
        <v>277</v>
      </c>
      <c r="B282" s="131" t="s">
        <v>530</v>
      </c>
      <c r="C282" s="131" t="s">
        <v>585</v>
      </c>
      <c r="D282" s="130" t="s">
        <v>586</v>
      </c>
      <c r="E282" s="131" t="s">
        <v>587</v>
      </c>
      <c r="F282" s="132">
        <v>43068</v>
      </c>
      <c r="G282" s="73">
        <v>2017</v>
      </c>
      <c r="H282" s="35">
        <v>32000000</v>
      </c>
      <c r="I282" s="34">
        <v>33483611</v>
      </c>
      <c r="J282" s="34">
        <v>23438528</v>
      </c>
      <c r="K282" s="31"/>
    </row>
    <row r="283" spans="1:11" s="36" customFormat="1" ht="18" customHeight="1">
      <c r="A283" s="31">
        <f t="shared" si="4"/>
        <v>278</v>
      </c>
      <c r="B283" s="131" t="s">
        <v>578</v>
      </c>
      <c r="C283" s="131" t="s">
        <v>588</v>
      </c>
      <c r="D283" s="130" t="s">
        <v>589</v>
      </c>
      <c r="E283" s="131" t="s">
        <v>590</v>
      </c>
      <c r="F283" s="133">
        <v>43068</v>
      </c>
      <c r="G283" s="73">
        <v>2017</v>
      </c>
      <c r="H283" s="35">
        <v>5500000</v>
      </c>
      <c r="I283" s="34">
        <v>5754996</v>
      </c>
      <c r="J283" s="34">
        <v>4028497</v>
      </c>
      <c r="K283" s="31"/>
    </row>
    <row r="284" spans="1:11" s="36" customFormat="1" ht="18" customHeight="1">
      <c r="A284" s="31">
        <f t="shared" si="4"/>
        <v>279</v>
      </c>
      <c r="B284" s="131" t="s">
        <v>578</v>
      </c>
      <c r="C284" s="131" t="s">
        <v>591</v>
      </c>
      <c r="D284" s="130" t="s">
        <v>592</v>
      </c>
      <c r="E284" s="131" t="s">
        <v>593</v>
      </c>
      <c r="F284" s="132">
        <v>43068</v>
      </c>
      <c r="G284" s="73">
        <v>2017</v>
      </c>
      <c r="H284" s="35">
        <v>300000</v>
      </c>
      <c r="I284" s="34">
        <v>313909</v>
      </c>
      <c r="J284" s="34">
        <v>219736</v>
      </c>
      <c r="K284" s="31"/>
    </row>
    <row r="285" spans="1:11" s="36" customFormat="1" ht="18" customHeight="1">
      <c r="A285" s="31">
        <f t="shared" si="4"/>
        <v>280</v>
      </c>
      <c r="B285" s="131" t="s">
        <v>562</v>
      </c>
      <c r="C285" s="131" t="s">
        <v>594</v>
      </c>
      <c r="D285" s="130" t="s">
        <v>595</v>
      </c>
      <c r="E285" s="131" t="s">
        <v>565</v>
      </c>
      <c r="F285" s="132">
        <v>43888</v>
      </c>
      <c r="G285" s="73">
        <v>2020</v>
      </c>
      <c r="H285" s="35">
        <v>1650000</v>
      </c>
      <c r="I285" s="34">
        <v>1650000</v>
      </c>
      <c r="J285" s="34">
        <v>1650000</v>
      </c>
      <c r="K285" s="92" t="s">
        <v>3873</v>
      </c>
    </row>
    <row r="286" spans="1:11" s="36" customFormat="1" ht="18" customHeight="1">
      <c r="A286" s="31">
        <f t="shared" si="4"/>
        <v>281</v>
      </c>
      <c r="B286" s="131" t="s">
        <v>578</v>
      </c>
      <c r="C286" s="131" t="s">
        <v>596</v>
      </c>
      <c r="D286" s="130" t="s">
        <v>597</v>
      </c>
      <c r="E286" s="131" t="s">
        <v>598</v>
      </c>
      <c r="F286" s="133">
        <v>43068</v>
      </c>
      <c r="G286" s="73">
        <v>2017</v>
      </c>
      <c r="H286" s="35">
        <v>6500000</v>
      </c>
      <c r="I286" s="34">
        <v>6801358</v>
      </c>
      <c r="J286" s="34">
        <v>4760951</v>
      </c>
      <c r="K286" s="31"/>
    </row>
    <row r="287" spans="1:11" s="36" customFormat="1" ht="18" customHeight="1">
      <c r="A287" s="31">
        <f t="shared" si="4"/>
        <v>282</v>
      </c>
      <c r="B287" s="131" t="s">
        <v>532</v>
      </c>
      <c r="C287" s="131" t="s">
        <v>599</v>
      </c>
      <c r="D287" s="130" t="s">
        <v>600</v>
      </c>
      <c r="E287" s="131" t="s">
        <v>601</v>
      </c>
      <c r="F287" s="132">
        <v>43068</v>
      </c>
      <c r="G287" s="73">
        <v>2017</v>
      </c>
      <c r="H287" s="35">
        <v>44393440</v>
      </c>
      <c r="I287" s="34">
        <v>46451646</v>
      </c>
      <c r="J287" s="34">
        <v>32516152</v>
      </c>
      <c r="K287" s="31"/>
    </row>
    <row r="288" spans="1:11" s="36" customFormat="1" ht="18" customHeight="1">
      <c r="A288" s="31">
        <f t="shared" si="4"/>
        <v>283</v>
      </c>
      <c r="B288" s="131" t="s">
        <v>578</v>
      </c>
      <c r="C288" s="131" t="s">
        <v>602</v>
      </c>
      <c r="D288" s="130" t="s">
        <v>603</v>
      </c>
      <c r="E288" s="131" t="s">
        <v>604</v>
      </c>
      <c r="F288" s="133">
        <v>43068</v>
      </c>
      <c r="G288" s="73">
        <v>2017</v>
      </c>
      <c r="H288" s="35">
        <v>360000</v>
      </c>
      <c r="I288" s="34">
        <v>376691</v>
      </c>
      <c r="J288" s="34">
        <v>263684</v>
      </c>
      <c r="K288" s="31"/>
    </row>
    <row r="289" spans="1:11" s="36" customFormat="1" ht="18" customHeight="1">
      <c r="A289" s="31">
        <f t="shared" si="4"/>
        <v>284</v>
      </c>
      <c r="B289" s="131" t="s">
        <v>578</v>
      </c>
      <c r="C289" s="131" t="s">
        <v>605</v>
      </c>
      <c r="D289" s="130" t="s">
        <v>606</v>
      </c>
      <c r="E289" s="131" t="s">
        <v>607</v>
      </c>
      <c r="F289" s="132">
        <v>43068</v>
      </c>
      <c r="G289" s="73">
        <v>2017</v>
      </c>
      <c r="H289" s="35">
        <v>100000</v>
      </c>
      <c r="I289" s="34">
        <v>104636</v>
      </c>
      <c r="J289" s="34">
        <v>73245</v>
      </c>
      <c r="K289" s="31"/>
    </row>
    <row r="290" spans="1:11" s="36" customFormat="1" ht="18" customHeight="1">
      <c r="A290" s="31">
        <f t="shared" si="4"/>
        <v>285</v>
      </c>
      <c r="B290" s="131" t="s">
        <v>578</v>
      </c>
      <c r="C290" s="131" t="s">
        <v>608</v>
      </c>
      <c r="D290" s="130" t="s">
        <v>606</v>
      </c>
      <c r="E290" s="131" t="s">
        <v>607</v>
      </c>
      <c r="F290" s="133">
        <v>43068</v>
      </c>
      <c r="G290" s="73">
        <v>2017</v>
      </c>
      <c r="H290" s="35">
        <v>100000</v>
      </c>
      <c r="I290" s="34">
        <v>104636</v>
      </c>
      <c r="J290" s="34">
        <v>73245</v>
      </c>
      <c r="K290" s="31"/>
    </row>
    <row r="291" spans="1:11" s="36" customFormat="1" ht="18" customHeight="1">
      <c r="A291" s="31">
        <f t="shared" si="4"/>
        <v>286</v>
      </c>
      <c r="B291" s="131" t="s">
        <v>578</v>
      </c>
      <c r="C291" s="131" t="s">
        <v>609</v>
      </c>
      <c r="D291" s="130" t="s">
        <v>606</v>
      </c>
      <c r="E291" s="131" t="s">
        <v>607</v>
      </c>
      <c r="F291" s="132">
        <v>43068</v>
      </c>
      <c r="G291" s="73">
        <v>2017</v>
      </c>
      <c r="H291" s="35">
        <v>100000</v>
      </c>
      <c r="I291" s="34">
        <v>104636</v>
      </c>
      <c r="J291" s="34">
        <v>73245</v>
      </c>
      <c r="K291" s="31"/>
    </row>
    <row r="292" spans="1:11" s="36" customFormat="1" ht="18" customHeight="1">
      <c r="A292" s="31">
        <f t="shared" si="4"/>
        <v>287</v>
      </c>
      <c r="B292" s="131" t="s">
        <v>578</v>
      </c>
      <c r="C292" s="131" t="s">
        <v>610</v>
      </c>
      <c r="D292" s="130" t="s">
        <v>606</v>
      </c>
      <c r="E292" s="131" t="s">
        <v>607</v>
      </c>
      <c r="F292" s="133">
        <v>43068</v>
      </c>
      <c r="G292" s="73">
        <v>2017</v>
      </c>
      <c r="H292" s="35">
        <v>100000</v>
      </c>
      <c r="I292" s="34">
        <v>104636</v>
      </c>
      <c r="J292" s="34">
        <v>73245</v>
      </c>
      <c r="K292" s="31"/>
    </row>
    <row r="293" spans="1:11" s="36" customFormat="1" ht="18" customHeight="1">
      <c r="A293" s="31">
        <f t="shared" si="4"/>
        <v>288</v>
      </c>
      <c r="B293" s="131" t="s">
        <v>578</v>
      </c>
      <c r="C293" s="131" t="s">
        <v>611</v>
      </c>
      <c r="D293" s="130" t="s">
        <v>606</v>
      </c>
      <c r="E293" s="131" t="s">
        <v>607</v>
      </c>
      <c r="F293" s="132">
        <v>43068</v>
      </c>
      <c r="G293" s="73">
        <v>2017</v>
      </c>
      <c r="H293" s="35">
        <v>100000</v>
      </c>
      <c r="I293" s="34">
        <v>104636</v>
      </c>
      <c r="J293" s="34">
        <v>73245</v>
      </c>
      <c r="K293" s="31"/>
    </row>
    <row r="294" spans="1:11" s="36" customFormat="1" ht="18" customHeight="1">
      <c r="A294" s="31">
        <f t="shared" si="4"/>
        <v>289</v>
      </c>
      <c r="B294" s="131" t="s">
        <v>612</v>
      </c>
      <c r="C294" s="131" t="s">
        <v>613</v>
      </c>
      <c r="D294" s="130" t="s">
        <v>614</v>
      </c>
      <c r="E294" s="131" t="s">
        <v>615</v>
      </c>
      <c r="F294" s="133">
        <v>43068</v>
      </c>
      <c r="G294" s="73">
        <v>2017</v>
      </c>
      <c r="H294" s="35">
        <v>37787750</v>
      </c>
      <c r="I294" s="34">
        <v>39539697</v>
      </c>
      <c r="J294" s="34">
        <v>27677788</v>
      </c>
      <c r="K294" s="31"/>
    </row>
    <row r="295" spans="1:11" s="36" customFormat="1" ht="18" customHeight="1">
      <c r="A295" s="31">
        <f t="shared" si="4"/>
        <v>290</v>
      </c>
      <c r="B295" s="131" t="s">
        <v>578</v>
      </c>
      <c r="C295" s="131" t="s">
        <v>616</v>
      </c>
      <c r="D295" s="130" t="s">
        <v>617</v>
      </c>
      <c r="E295" s="131" t="s">
        <v>618</v>
      </c>
      <c r="F295" s="132">
        <v>43068</v>
      </c>
      <c r="G295" s="73">
        <v>2017</v>
      </c>
      <c r="H295" s="35">
        <v>8345000</v>
      </c>
      <c r="I295" s="34">
        <v>8731898</v>
      </c>
      <c r="J295" s="34">
        <v>6112329</v>
      </c>
      <c r="K295" s="31"/>
    </row>
    <row r="296" spans="1:11" s="36" customFormat="1" ht="18" customHeight="1">
      <c r="A296" s="31">
        <f t="shared" si="4"/>
        <v>291</v>
      </c>
      <c r="B296" s="131" t="s">
        <v>562</v>
      </c>
      <c r="C296" s="131" t="s">
        <v>619</v>
      </c>
      <c r="D296" s="130" t="s">
        <v>620</v>
      </c>
      <c r="E296" s="131" t="s">
        <v>565</v>
      </c>
      <c r="F296" s="133">
        <v>43888</v>
      </c>
      <c r="G296" s="73">
        <v>2020</v>
      </c>
      <c r="H296" s="35">
        <v>1980000</v>
      </c>
      <c r="I296" s="34">
        <v>1980000</v>
      </c>
      <c r="J296" s="34">
        <v>1980000</v>
      </c>
      <c r="K296" s="92" t="s">
        <v>3873</v>
      </c>
    </row>
    <row r="297" spans="1:11" s="36" customFormat="1" ht="18" customHeight="1">
      <c r="A297" s="31">
        <f t="shared" si="4"/>
        <v>292</v>
      </c>
      <c r="B297" s="131" t="s">
        <v>578</v>
      </c>
      <c r="C297" s="131" t="s">
        <v>621</v>
      </c>
      <c r="D297" s="130" t="s">
        <v>617</v>
      </c>
      <c r="E297" s="131" t="s">
        <v>618</v>
      </c>
      <c r="F297" s="133">
        <v>43068</v>
      </c>
      <c r="G297" s="73">
        <v>2017</v>
      </c>
      <c r="H297" s="35">
        <v>8345000</v>
      </c>
      <c r="I297" s="34">
        <v>8731898</v>
      </c>
      <c r="J297" s="34">
        <v>6112329</v>
      </c>
      <c r="K297" s="31"/>
    </row>
    <row r="298" spans="1:11" s="36" customFormat="1" ht="18" customHeight="1">
      <c r="A298" s="31">
        <f t="shared" si="4"/>
        <v>293</v>
      </c>
      <c r="B298" s="131" t="s">
        <v>570</v>
      </c>
      <c r="C298" s="131" t="s">
        <v>622</v>
      </c>
      <c r="D298" s="130" t="s">
        <v>623</v>
      </c>
      <c r="E298" s="131" t="s">
        <v>624</v>
      </c>
      <c r="F298" s="132">
        <v>43068</v>
      </c>
      <c r="G298" s="73">
        <v>2017</v>
      </c>
      <c r="H298" s="35">
        <v>43000000</v>
      </c>
      <c r="I298" s="34">
        <v>44993602</v>
      </c>
      <c r="J298" s="34">
        <v>31495521</v>
      </c>
      <c r="K298" s="31"/>
    </row>
    <row r="299" spans="1:11" s="36" customFormat="1" ht="18" customHeight="1">
      <c r="A299" s="31">
        <f t="shared" si="4"/>
        <v>294</v>
      </c>
      <c r="B299" s="131" t="s">
        <v>578</v>
      </c>
      <c r="C299" s="131" t="s">
        <v>625</v>
      </c>
      <c r="D299" s="130" t="s">
        <v>626</v>
      </c>
      <c r="E299" s="131" t="s">
        <v>627</v>
      </c>
      <c r="F299" s="133">
        <v>43068</v>
      </c>
      <c r="G299" s="73">
        <v>2017</v>
      </c>
      <c r="H299" s="35">
        <v>6424000</v>
      </c>
      <c r="I299" s="34">
        <v>6721835</v>
      </c>
      <c r="J299" s="34">
        <v>4705285</v>
      </c>
      <c r="K299" s="31"/>
    </row>
    <row r="300" spans="1:11" s="36" customFormat="1" ht="18" customHeight="1">
      <c r="A300" s="31">
        <f t="shared" si="4"/>
        <v>295</v>
      </c>
      <c r="B300" s="131" t="s">
        <v>530</v>
      </c>
      <c r="C300" s="131" t="s">
        <v>628</v>
      </c>
      <c r="D300" s="130" t="s">
        <v>629</v>
      </c>
      <c r="E300" s="131" t="s">
        <v>630</v>
      </c>
      <c r="F300" s="132">
        <v>43068</v>
      </c>
      <c r="G300" s="73">
        <v>2017</v>
      </c>
      <c r="H300" s="35">
        <v>23500000</v>
      </c>
      <c r="I300" s="34">
        <v>24589527</v>
      </c>
      <c r="J300" s="34">
        <v>17212669</v>
      </c>
      <c r="K300" s="31"/>
    </row>
    <row r="301" spans="1:11" s="36" customFormat="1" ht="18" customHeight="1">
      <c r="A301" s="31">
        <f t="shared" si="4"/>
        <v>296</v>
      </c>
      <c r="B301" s="131" t="s">
        <v>631</v>
      </c>
      <c r="C301" s="131" t="s">
        <v>632</v>
      </c>
      <c r="D301" s="130" t="s">
        <v>633</v>
      </c>
      <c r="E301" s="131" t="s">
        <v>634</v>
      </c>
      <c r="F301" s="133">
        <v>43068</v>
      </c>
      <c r="G301" s="73">
        <v>2017</v>
      </c>
      <c r="H301" s="35">
        <v>800000</v>
      </c>
      <c r="I301" s="34">
        <v>837090</v>
      </c>
      <c r="J301" s="34">
        <v>585963</v>
      </c>
      <c r="K301" s="31"/>
    </row>
    <row r="302" spans="1:11" s="36" customFormat="1" ht="18" customHeight="1">
      <c r="A302" s="31">
        <f t="shared" si="4"/>
        <v>297</v>
      </c>
      <c r="B302" s="131" t="s">
        <v>631</v>
      </c>
      <c r="C302" s="131" t="s">
        <v>635</v>
      </c>
      <c r="D302" s="130" t="s">
        <v>636</v>
      </c>
      <c r="E302" s="131" t="s">
        <v>637</v>
      </c>
      <c r="F302" s="132">
        <v>43068</v>
      </c>
      <c r="G302" s="73">
        <v>2017</v>
      </c>
      <c r="H302" s="35">
        <v>3500000</v>
      </c>
      <c r="I302" s="34">
        <v>3662270</v>
      </c>
      <c r="J302" s="34">
        <v>2563589</v>
      </c>
      <c r="K302" s="31"/>
    </row>
    <row r="303" spans="1:11" s="36" customFormat="1" ht="18" customHeight="1">
      <c r="A303" s="31">
        <f t="shared" si="4"/>
        <v>298</v>
      </c>
      <c r="B303" s="131" t="s">
        <v>578</v>
      </c>
      <c r="C303" s="131" t="s">
        <v>638</v>
      </c>
      <c r="D303" s="130" t="s">
        <v>639</v>
      </c>
      <c r="E303" s="131" t="s">
        <v>640</v>
      </c>
      <c r="F303" s="133">
        <v>43068</v>
      </c>
      <c r="G303" s="73">
        <v>2017</v>
      </c>
      <c r="H303" s="35">
        <v>5000000</v>
      </c>
      <c r="I303" s="34">
        <v>5231814</v>
      </c>
      <c r="J303" s="34">
        <v>3662270</v>
      </c>
      <c r="K303" s="31"/>
    </row>
    <row r="304" spans="1:11" s="36" customFormat="1" ht="18" customHeight="1">
      <c r="A304" s="31">
        <f t="shared" si="4"/>
        <v>299</v>
      </c>
      <c r="B304" s="131" t="s">
        <v>631</v>
      </c>
      <c r="C304" s="131" t="s">
        <v>641</v>
      </c>
      <c r="D304" s="130" t="s">
        <v>642</v>
      </c>
      <c r="E304" s="131" t="s">
        <v>643</v>
      </c>
      <c r="F304" s="132">
        <v>43068</v>
      </c>
      <c r="G304" s="73">
        <v>2017</v>
      </c>
      <c r="H304" s="35">
        <v>45900000</v>
      </c>
      <c r="I304" s="34">
        <v>48028054</v>
      </c>
      <c r="J304" s="34">
        <v>33619638</v>
      </c>
      <c r="K304" s="31"/>
    </row>
    <row r="305" spans="1:11" s="36" customFormat="1" ht="18" customHeight="1">
      <c r="A305" s="31">
        <f t="shared" si="4"/>
        <v>300</v>
      </c>
      <c r="B305" s="131" t="s">
        <v>578</v>
      </c>
      <c r="C305" s="131" t="s">
        <v>644</v>
      </c>
      <c r="D305" s="130" t="s">
        <v>645</v>
      </c>
      <c r="E305" s="131" t="s">
        <v>646</v>
      </c>
      <c r="F305" s="133">
        <v>43068</v>
      </c>
      <c r="G305" s="73">
        <v>2017</v>
      </c>
      <c r="H305" s="35">
        <v>800000</v>
      </c>
      <c r="I305" s="34">
        <v>837090</v>
      </c>
      <c r="J305" s="34">
        <v>585963</v>
      </c>
      <c r="K305" s="31"/>
    </row>
    <row r="306" spans="1:11" s="36" customFormat="1" ht="18" customHeight="1">
      <c r="A306" s="31">
        <f t="shared" si="4"/>
        <v>301</v>
      </c>
      <c r="B306" s="131" t="s">
        <v>578</v>
      </c>
      <c r="C306" s="131" t="s">
        <v>647</v>
      </c>
      <c r="D306" s="130" t="s">
        <v>648</v>
      </c>
      <c r="E306" s="131" t="s">
        <v>649</v>
      </c>
      <c r="F306" s="132">
        <v>43068</v>
      </c>
      <c r="G306" s="73">
        <v>2017</v>
      </c>
      <c r="H306" s="35">
        <v>110000</v>
      </c>
      <c r="I306" s="34">
        <v>115100</v>
      </c>
      <c r="J306" s="34">
        <v>80570</v>
      </c>
      <c r="K306" s="31"/>
    </row>
    <row r="307" spans="1:11" s="36" customFormat="1" ht="18" customHeight="1">
      <c r="A307" s="31">
        <f t="shared" si="4"/>
        <v>302</v>
      </c>
      <c r="B307" s="131" t="s">
        <v>562</v>
      </c>
      <c r="C307" s="131" t="s">
        <v>650</v>
      </c>
      <c r="D307" s="130" t="s">
        <v>651</v>
      </c>
      <c r="E307" s="131" t="s">
        <v>565</v>
      </c>
      <c r="F307" s="132">
        <v>43888</v>
      </c>
      <c r="G307" s="73">
        <v>2020</v>
      </c>
      <c r="H307" s="35">
        <v>7480000</v>
      </c>
      <c r="I307" s="34">
        <v>7480000</v>
      </c>
      <c r="J307" s="34">
        <v>7480000</v>
      </c>
      <c r="K307" s="92" t="s">
        <v>3873</v>
      </c>
    </row>
    <row r="308" spans="1:11" s="36" customFormat="1" ht="18" customHeight="1">
      <c r="A308" s="31">
        <f t="shared" si="4"/>
        <v>303</v>
      </c>
      <c r="B308" s="131" t="s">
        <v>317</v>
      </c>
      <c r="C308" s="131" t="s">
        <v>652</v>
      </c>
      <c r="D308" s="130" t="s">
        <v>653</v>
      </c>
      <c r="E308" s="131" t="s">
        <v>654</v>
      </c>
      <c r="F308" s="133">
        <v>43068</v>
      </c>
      <c r="G308" s="73">
        <v>2017</v>
      </c>
      <c r="H308" s="35">
        <v>150000</v>
      </c>
      <c r="I308" s="34">
        <v>156954</v>
      </c>
      <c r="J308" s="34">
        <v>109868</v>
      </c>
      <c r="K308" s="31"/>
    </row>
    <row r="309" spans="1:11" s="36" customFormat="1" ht="18" customHeight="1">
      <c r="A309" s="31">
        <f t="shared" si="4"/>
        <v>304</v>
      </c>
      <c r="B309" s="131" t="s">
        <v>317</v>
      </c>
      <c r="C309" s="131" t="s">
        <v>655</v>
      </c>
      <c r="D309" s="130" t="s">
        <v>653</v>
      </c>
      <c r="E309" s="131" t="s">
        <v>654</v>
      </c>
      <c r="F309" s="132">
        <v>43068</v>
      </c>
      <c r="G309" s="73">
        <v>2017</v>
      </c>
      <c r="H309" s="35">
        <v>150000</v>
      </c>
      <c r="I309" s="34">
        <v>156954</v>
      </c>
      <c r="J309" s="34">
        <v>109868</v>
      </c>
      <c r="K309" s="31"/>
    </row>
    <row r="310" spans="1:11" s="36" customFormat="1" ht="18" customHeight="1">
      <c r="A310" s="31">
        <f t="shared" si="4"/>
        <v>305</v>
      </c>
      <c r="B310" s="131" t="s">
        <v>317</v>
      </c>
      <c r="C310" s="131" t="s">
        <v>656</v>
      </c>
      <c r="D310" s="130" t="s">
        <v>653</v>
      </c>
      <c r="E310" s="131" t="s">
        <v>654</v>
      </c>
      <c r="F310" s="133">
        <v>43068</v>
      </c>
      <c r="G310" s="73">
        <v>2017</v>
      </c>
      <c r="H310" s="35">
        <v>150000</v>
      </c>
      <c r="I310" s="34">
        <v>156954</v>
      </c>
      <c r="J310" s="34">
        <v>109868</v>
      </c>
      <c r="K310" s="31"/>
    </row>
    <row r="311" spans="1:11" s="36" customFormat="1" ht="18" customHeight="1">
      <c r="A311" s="31">
        <f t="shared" si="4"/>
        <v>306</v>
      </c>
      <c r="B311" s="131" t="s">
        <v>317</v>
      </c>
      <c r="C311" s="131" t="s">
        <v>657</v>
      </c>
      <c r="D311" s="130" t="s">
        <v>653</v>
      </c>
      <c r="E311" s="131" t="s">
        <v>654</v>
      </c>
      <c r="F311" s="132">
        <v>43068</v>
      </c>
      <c r="G311" s="73">
        <v>2017</v>
      </c>
      <c r="H311" s="35">
        <v>150000</v>
      </c>
      <c r="I311" s="34">
        <v>156954</v>
      </c>
      <c r="J311" s="34">
        <v>109868</v>
      </c>
      <c r="K311" s="31"/>
    </row>
    <row r="312" spans="1:11" s="36" customFormat="1" ht="18" customHeight="1">
      <c r="A312" s="31">
        <f t="shared" si="4"/>
        <v>307</v>
      </c>
      <c r="B312" s="131" t="s">
        <v>317</v>
      </c>
      <c r="C312" s="131" t="s">
        <v>658</v>
      </c>
      <c r="D312" s="130" t="s">
        <v>653</v>
      </c>
      <c r="E312" s="131" t="s">
        <v>654</v>
      </c>
      <c r="F312" s="133">
        <v>43068</v>
      </c>
      <c r="G312" s="73">
        <v>2017</v>
      </c>
      <c r="H312" s="35">
        <v>150000</v>
      </c>
      <c r="I312" s="34">
        <v>156954</v>
      </c>
      <c r="J312" s="34">
        <v>109868</v>
      </c>
      <c r="K312" s="31"/>
    </row>
    <row r="313" spans="1:11" s="36" customFormat="1" ht="18" customHeight="1">
      <c r="A313" s="31">
        <f t="shared" si="4"/>
        <v>308</v>
      </c>
      <c r="B313" s="131" t="s">
        <v>317</v>
      </c>
      <c r="C313" s="131" t="s">
        <v>659</v>
      </c>
      <c r="D313" s="130" t="s">
        <v>653</v>
      </c>
      <c r="E313" s="131" t="s">
        <v>654</v>
      </c>
      <c r="F313" s="132">
        <v>43068</v>
      </c>
      <c r="G313" s="73">
        <v>2017</v>
      </c>
      <c r="H313" s="35">
        <v>150000</v>
      </c>
      <c r="I313" s="34">
        <v>156954</v>
      </c>
      <c r="J313" s="34">
        <v>109868</v>
      </c>
      <c r="K313" s="31"/>
    </row>
    <row r="314" spans="1:11" s="36" customFormat="1" ht="18" customHeight="1">
      <c r="A314" s="31">
        <f t="shared" si="4"/>
        <v>309</v>
      </c>
      <c r="B314" s="131" t="s">
        <v>317</v>
      </c>
      <c r="C314" s="131" t="s">
        <v>660</v>
      </c>
      <c r="D314" s="130" t="s">
        <v>653</v>
      </c>
      <c r="E314" s="131" t="s">
        <v>654</v>
      </c>
      <c r="F314" s="133">
        <v>43068</v>
      </c>
      <c r="G314" s="73">
        <v>2017</v>
      </c>
      <c r="H314" s="35">
        <v>240000</v>
      </c>
      <c r="I314" s="34">
        <v>251127</v>
      </c>
      <c r="J314" s="34">
        <v>175789</v>
      </c>
      <c r="K314" s="31"/>
    </row>
    <row r="315" spans="1:11" s="36" customFormat="1" ht="18" customHeight="1">
      <c r="A315" s="31">
        <f t="shared" si="4"/>
        <v>310</v>
      </c>
      <c r="B315" s="131" t="s">
        <v>317</v>
      </c>
      <c r="C315" s="131" t="s">
        <v>661</v>
      </c>
      <c r="D315" s="130" t="s">
        <v>653</v>
      </c>
      <c r="E315" s="131" t="s">
        <v>654</v>
      </c>
      <c r="F315" s="132">
        <v>43068</v>
      </c>
      <c r="G315" s="73">
        <v>2017</v>
      </c>
      <c r="H315" s="35">
        <v>240000</v>
      </c>
      <c r="I315" s="34">
        <v>251127</v>
      </c>
      <c r="J315" s="34">
        <v>175789</v>
      </c>
      <c r="K315" s="31"/>
    </row>
    <row r="316" spans="1:11" s="36" customFormat="1" ht="18" customHeight="1">
      <c r="A316" s="31">
        <f t="shared" si="4"/>
        <v>311</v>
      </c>
      <c r="B316" s="131" t="s">
        <v>317</v>
      </c>
      <c r="C316" s="131" t="s">
        <v>662</v>
      </c>
      <c r="D316" s="130" t="s">
        <v>653</v>
      </c>
      <c r="E316" s="131" t="s">
        <v>654</v>
      </c>
      <c r="F316" s="133">
        <v>43068</v>
      </c>
      <c r="G316" s="73">
        <v>2017</v>
      </c>
      <c r="H316" s="35">
        <v>240000</v>
      </c>
      <c r="I316" s="34">
        <v>251127</v>
      </c>
      <c r="J316" s="34">
        <v>175789</v>
      </c>
      <c r="K316" s="31"/>
    </row>
    <row r="317" spans="1:11" s="36" customFormat="1" ht="18" customHeight="1">
      <c r="A317" s="31">
        <f t="shared" si="4"/>
        <v>312</v>
      </c>
      <c r="B317" s="131" t="s">
        <v>317</v>
      </c>
      <c r="C317" s="131" t="s">
        <v>663</v>
      </c>
      <c r="D317" s="130" t="s">
        <v>653</v>
      </c>
      <c r="E317" s="131" t="s">
        <v>654</v>
      </c>
      <c r="F317" s="132">
        <v>43068</v>
      </c>
      <c r="G317" s="73">
        <v>2017</v>
      </c>
      <c r="H317" s="35">
        <v>240000</v>
      </c>
      <c r="I317" s="34">
        <v>251127</v>
      </c>
      <c r="J317" s="34">
        <v>175789</v>
      </c>
      <c r="K317" s="31"/>
    </row>
    <row r="318" spans="1:11" s="36" customFormat="1" ht="18" customHeight="1">
      <c r="A318" s="31">
        <f t="shared" si="4"/>
        <v>313</v>
      </c>
      <c r="B318" s="131" t="s">
        <v>562</v>
      </c>
      <c r="C318" s="131" t="s">
        <v>664</v>
      </c>
      <c r="D318" s="130" t="s">
        <v>665</v>
      </c>
      <c r="E318" s="131" t="s">
        <v>565</v>
      </c>
      <c r="F318" s="133">
        <v>43888</v>
      </c>
      <c r="G318" s="73">
        <v>2020</v>
      </c>
      <c r="H318" s="35">
        <v>4290000</v>
      </c>
      <c r="I318" s="34">
        <v>4290000</v>
      </c>
      <c r="J318" s="34">
        <v>4290000</v>
      </c>
      <c r="K318" s="92" t="s">
        <v>3873</v>
      </c>
    </row>
    <row r="319" spans="1:11" s="36" customFormat="1" ht="18" customHeight="1">
      <c r="A319" s="31">
        <f t="shared" si="4"/>
        <v>314</v>
      </c>
      <c r="B319" s="131" t="s">
        <v>317</v>
      </c>
      <c r="C319" s="131" t="s">
        <v>666</v>
      </c>
      <c r="D319" s="130" t="s">
        <v>667</v>
      </c>
      <c r="E319" s="131" t="s">
        <v>654</v>
      </c>
      <c r="F319" s="133">
        <v>43068</v>
      </c>
      <c r="G319" s="73">
        <v>2017</v>
      </c>
      <c r="H319" s="35">
        <v>137000</v>
      </c>
      <c r="I319" s="34">
        <v>143352</v>
      </c>
      <c r="J319" s="34">
        <v>100346</v>
      </c>
      <c r="K319" s="31"/>
    </row>
    <row r="320" spans="1:11" s="36" customFormat="1" ht="18" customHeight="1">
      <c r="A320" s="31">
        <f t="shared" si="4"/>
        <v>315</v>
      </c>
      <c r="B320" s="131" t="s">
        <v>317</v>
      </c>
      <c r="C320" s="131" t="s">
        <v>668</v>
      </c>
      <c r="D320" s="130" t="s">
        <v>667</v>
      </c>
      <c r="E320" s="131" t="s">
        <v>654</v>
      </c>
      <c r="F320" s="132">
        <v>43068</v>
      </c>
      <c r="G320" s="73">
        <v>2017</v>
      </c>
      <c r="H320" s="35">
        <v>137000</v>
      </c>
      <c r="I320" s="34">
        <v>143352</v>
      </c>
      <c r="J320" s="34">
        <v>100346</v>
      </c>
      <c r="K320" s="31"/>
    </row>
    <row r="321" spans="1:11" s="36" customFormat="1" ht="18" customHeight="1">
      <c r="A321" s="31">
        <f t="shared" si="4"/>
        <v>316</v>
      </c>
      <c r="B321" s="131" t="s">
        <v>317</v>
      </c>
      <c r="C321" s="131" t="s">
        <v>669</v>
      </c>
      <c r="D321" s="130" t="s">
        <v>667</v>
      </c>
      <c r="E321" s="131" t="s">
        <v>654</v>
      </c>
      <c r="F321" s="133">
        <v>43068</v>
      </c>
      <c r="G321" s="73">
        <v>2017</v>
      </c>
      <c r="H321" s="35">
        <v>137000</v>
      </c>
      <c r="I321" s="34">
        <v>143352</v>
      </c>
      <c r="J321" s="34">
        <v>100346</v>
      </c>
      <c r="K321" s="31"/>
    </row>
    <row r="322" spans="1:11" s="36" customFormat="1" ht="18" customHeight="1">
      <c r="A322" s="31">
        <f t="shared" si="4"/>
        <v>317</v>
      </c>
      <c r="B322" s="131" t="s">
        <v>317</v>
      </c>
      <c r="C322" s="131" t="s">
        <v>670</v>
      </c>
      <c r="D322" s="130" t="s">
        <v>667</v>
      </c>
      <c r="E322" s="131" t="s">
        <v>654</v>
      </c>
      <c r="F322" s="132">
        <v>43068</v>
      </c>
      <c r="G322" s="73">
        <v>2017</v>
      </c>
      <c r="H322" s="35">
        <v>137000</v>
      </c>
      <c r="I322" s="34">
        <v>143352</v>
      </c>
      <c r="J322" s="34">
        <v>100346</v>
      </c>
      <c r="K322" s="31"/>
    </row>
    <row r="323" spans="1:11" s="36" customFormat="1" ht="18" customHeight="1">
      <c r="A323" s="31">
        <f t="shared" si="4"/>
        <v>318</v>
      </c>
      <c r="B323" s="131" t="s">
        <v>317</v>
      </c>
      <c r="C323" s="131" t="s">
        <v>671</v>
      </c>
      <c r="D323" s="130" t="s">
        <v>667</v>
      </c>
      <c r="E323" s="131" t="s">
        <v>654</v>
      </c>
      <c r="F323" s="133">
        <v>43068</v>
      </c>
      <c r="G323" s="73">
        <v>2017</v>
      </c>
      <c r="H323" s="35">
        <v>137000</v>
      </c>
      <c r="I323" s="34">
        <v>143352</v>
      </c>
      <c r="J323" s="34">
        <v>100346</v>
      </c>
      <c r="K323" s="31"/>
    </row>
    <row r="324" spans="1:11" s="36" customFormat="1" ht="18" customHeight="1">
      <c r="A324" s="31">
        <f t="shared" si="4"/>
        <v>319</v>
      </c>
      <c r="B324" s="131" t="s">
        <v>317</v>
      </c>
      <c r="C324" s="131" t="s">
        <v>672</v>
      </c>
      <c r="D324" s="130" t="s">
        <v>667</v>
      </c>
      <c r="E324" s="131" t="s">
        <v>654</v>
      </c>
      <c r="F324" s="132">
        <v>43068</v>
      </c>
      <c r="G324" s="73">
        <v>2017</v>
      </c>
      <c r="H324" s="35">
        <v>137000</v>
      </c>
      <c r="I324" s="34">
        <v>143352</v>
      </c>
      <c r="J324" s="34">
        <v>100346</v>
      </c>
      <c r="K324" s="31"/>
    </row>
    <row r="325" spans="1:11" s="36" customFormat="1" ht="18" customHeight="1">
      <c r="A325" s="31">
        <f t="shared" si="4"/>
        <v>320</v>
      </c>
      <c r="B325" s="131" t="s">
        <v>317</v>
      </c>
      <c r="C325" s="131" t="s">
        <v>673</v>
      </c>
      <c r="D325" s="130" t="s">
        <v>674</v>
      </c>
      <c r="E325" s="131" t="s">
        <v>654</v>
      </c>
      <c r="F325" s="133">
        <v>43068</v>
      </c>
      <c r="G325" s="73">
        <v>2017</v>
      </c>
      <c r="H325" s="35">
        <v>298000</v>
      </c>
      <c r="I325" s="34">
        <v>311816</v>
      </c>
      <c r="J325" s="34">
        <v>218271</v>
      </c>
      <c r="K325" s="31"/>
    </row>
    <row r="326" spans="1:11" s="36" customFormat="1" ht="18" customHeight="1">
      <c r="A326" s="31">
        <f t="shared" si="4"/>
        <v>321</v>
      </c>
      <c r="B326" s="131" t="s">
        <v>317</v>
      </c>
      <c r="C326" s="131" t="s">
        <v>675</v>
      </c>
      <c r="D326" s="130" t="s">
        <v>674</v>
      </c>
      <c r="E326" s="131" t="s">
        <v>654</v>
      </c>
      <c r="F326" s="132">
        <v>43068</v>
      </c>
      <c r="G326" s="73">
        <v>2017</v>
      </c>
      <c r="H326" s="35">
        <v>298000</v>
      </c>
      <c r="I326" s="34">
        <v>311816</v>
      </c>
      <c r="J326" s="34">
        <v>218271</v>
      </c>
      <c r="K326" s="31"/>
    </row>
    <row r="327" spans="1:11" s="36" customFormat="1" ht="18" customHeight="1">
      <c r="A327" s="31">
        <f t="shared" ref="A327:A390" si="5">A326+1</f>
        <v>322</v>
      </c>
      <c r="B327" s="131" t="s">
        <v>317</v>
      </c>
      <c r="C327" s="131" t="s">
        <v>676</v>
      </c>
      <c r="D327" s="130" t="s">
        <v>674</v>
      </c>
      <c r="E327" s="131" t="s">
        <v>654</v>
      </c>
      <c r="F327" s="133">
        <v>43068</v>
      </c>
      <c r="G327" s="73">
        <v>2017</v>
      </c>
      <c r="H327" s="35">
        <v>298000</v>
      </c>
      <c r="I327" s="34">
        <v>311816</v>
      </c>
      <c r="J327" s="34">
        <v>218271</v>
      </c>
      <c r="K327" s="31"/>
    </row>
    <row r="328" spans="1:11" s="36" customFormat="1" ht="18" customHeight="1">
      <c r="A328" s="31">
        <f t="shared" si="5"/>
        <v>323</v>
      </c>
      <c r="B328" s="131" t="s">
        <v>317</v>
      </c>
      <c r="C328" s="131" t="s">
        <v>677</v>
      </c>
      <c r="D328" s="130" t="s">
        <v>674</v>
      </c>
      <c r="E328" s="131" t="s">
        <v>654</v>
      </c>
      <c r="F328" s="132">
        <v>43068</v>
      </c>
      <c r="G328" s="73">
        <v>2017</v>
      </c>
      <c r="H328" s="35">
        <v>298000</v>
      </c>
      <c r="I328" s="34">
        <v>311816</v>
      </c>
      <c r="J328" s="34">
        <v>218271</v>
      </c>
      <c r="K328" s="31"/>
    </row>
    <row r="329" spans="1:11" s="36" customFormat="1" ht="18" customHeight="1">
      <c r="A329" s="31">
        <f t="shared" si="5"/>
        <v>324</v>
      </c>
      <c r="B329" s="131" t="s">
        <v>562</v>
      </c>
      <c r="C329" s="131" t="s">
        <v>678</v>
      </c>
      <c r="D329" s="130" t="s">
        <v>665</v>
      </c>
      <c r="E329" s="131" t="s">
        <v>565</v>
      </c>
      <c r="F329" s="132">
        <v>43888</v>
      </c>
      <c r="G329" s="73">
        <v>2020</v>
      </c>
      <c r="H329" s="35">
        <v>4290000</v>
      </c>
      <c r="I329" s="34">
        <v>4290000</v>
      </c>
      <c r="J329" s="34">
        <v>4290000</v>
      </c>
      <c r="K329" s="92" t="s">
        <v>3873</v>
      </c>
    </row>
    <row r="330" spans="1:11" s="36" customFormat="1" ht="18" customHeight="1">
      <c r="A330" s="31">
        <f t="shared" si="5"/>
        <v>325</v>
      </c>
      <c r="B330" s="131" t="s">
        <v>573</v>
      </c>
      <c r="C330" s="131" t="s">
        <v>679</v>
      </c>
      <c r="D330" s="130" t="s">
        <v>680</v>
      </c>
      <c r="E330" s="131" t="s">
        <v>681</v>
      </c>
      <c r="F330" s="133">
        <v>43068</v>
      </c>
      <c r="G330" s="73">
        <v>2017</v>
      </c>
      <c r="H330" s="35">
        <v>22000000</v>
      </c>
      <c r="I330" s="34">
        <v>23019982</v>
      </c>
      <c r="J330" s="34">
        <v>16113987</v>
      </c>
      <c r="K330" s="31"/>
    </row>
    <row r="331" spans="1:11" s="36" customFormat="1" ht="18" customHeight="1">
      <c r="A331" s="31">
        <f t="shared" si="5"/>
        <v>326</v>
      </c>
      <c r="B331" s="131" t="s">
        <v>578</v>
      </c>
      <c r="C331" s="131" t="s">
        <v>682</v>
      </c>
      <c r="D331" s="130" t="s">
        <v>683</v>
      </c>
      <c r="E331" s="131" t="s">
        <v>684</v>
      </c>
      <c r="F331" s="132">
        <v>43068</v>
      </c>
      <c r="G331" s="73">
        <v>2017</v>
      </c>
      <c r="H331" s="35">
        <v>20500000</v>
      </c>
      <c r="I331" s="34">
        <v>21450438</v>
      </c>
      <c r="J331" s="34">
        <v>15015307</v>
      </c>
      <c r="K331" s="31"/>
    </row>
    <row r="332" spans="1:11" s="36" customFormat="1" ht="18" customHeight="1">
      <c r="A332" s="31">
        <f t="shared" si="5"/>
        <v>327</v>
      </c>
      <c r="B332" s="131" t="s">
        <v>570</v>
      </c>
      <c r="C332" s="131" t="s">
        <v>685</v>
      </c>
      <c r="D332" s="130" t="s">
        <v>686</v>
      </c>
      <c r="E332" s="131" t="s">
        <v>687</v>
      </c>
      <c r="F332" s="133">
        <v>43068</v>
      </c>
      <c r="G332" s="73">
        <v>2017</v>
      </c>
      <c r="H332" s="35">
        <v>23000000</v>
      </c>
      <c r="I332" s="34">
        <v>24066345</v>
      </c>
      <c r="J332" s="34">
        <v>16846442</v>
      </c>
      <c r="K332" s="31"/>
    </row>
    <row r="333" spans="1:11" s="36" customFormat="1" ht="18" customHeight="1">
      <c r="A333" s="31">
        <f t="shared" si="5"/>
        <v>328</v>
      </c>
      <c r="B333" s="131" t="s">
        <v>578</v>
      </c>
      <c r="C333" s="131" t="s">
        <v>688</v>
      </c>
      <c r="D333" s="130" t="s">
        <v>689</v>
      </c>
      <c r="E333" s="131" t="s">
        <v>565</v>
      </c>
      <c r="F333" s="132">
        <v>43068</v>
      </c>
      <c r="G333" s="73">
        <v>2017</v>
      </c>
      <c r="H333" s="35">
        <v>2200000</v>
      </c>
      <c r="I333" s="34">
        <v>2301998</v>
      </c>
      <c r="J333" s="34">
        <v>1611399</v>
      </c>
      <c r="K333" s="31"/>
    </row>
    <row r="334" spans="1:11" s="36" customFormat="1" ht="18" customHeight="1">
      <c r="A334" s="31">
        <f t="shared" si="5"/>
        <v>329</v>
      </c>
      <c r="B334" s="131" t="s">
        <v>578</v>
      </c>
      <c r="C334" s="131" t="s">
        <v>690</v>
      </c>
      <c r="D334" s="130" t="s">
        <v>689</v>
      </c>
      <c r="E334" s="131" t="s">
        <v>565</v>
      </c>
      <c r="F334" s="133">
        <v>43068</v>
      </c>
      <c r="G334" s="73">
        <v>2017</v>
      </c>
      <c r="H334" s="35">
        <v>2200000</v>
      </c>
      <c r="I334" s="34">
        <v>2301998</v>
      </c>
      <c r="J334" s="34">
        <v>1611399</v>
      </c>
      <c r="K334" s="31"/>
    </row>
    <row r="335" spans="1:11" s="36" customFormat="1" ht="18" customHeight="1">
      <c r="A335" s="31">
        <f t="shared" si="5"/>
        <v>330</v>
      </c>
      <c r="B335" s="131" t="s">
        <v>491</v>
      </c>
      <c r="C335" s="131" t="s">
        <v>691</v>
      </c>
      <c r="D335" s="130" t="s">
        <v>692</v>
      </c>
      <c r="E335" s="131" t="s">
        <v>693</v>
      </c>
      <c r="F335" s="132">
        <v>43068</v>
      </c>
      <c r="G335" s="73">
        <v>2017</v>
      </c>
      <c r="H335" s="35">
        <v>198000</v>
      </c>
      <c r="I335" s="34">
        <v>207180</v>
      </c>
      <c r="J335" s="34">
        <v>145026</v>
      </c>
      <c r="K335" s="31"/>
    </row>
    <row r="336" spans="1:11" s="36" customFormat="1" ht="18" customHeight="1">
      <c r="A336" s="31">
        <f t="shared" si="5"/>
        <v>331</v>
      </c>
      <c r="B336" s="131" t="s">
        <v>491</v>
      </c>
      <c r="C336" s="131" t="s">
        <v>694</v>
      </c>
      <c r="D336" s="130" t="s">
        <v>692</v>
      </c>
      <c r="E336" s="131" t="s">
        <v>693</v>
      </c>
      <c r="F336" s="133">
        <v>43068</v>
      </c>
      <c r="G336" s="73">
        <v>2017</v>
      </c>
      <c r="H336" s="35">
        <v>198000</v>
      </c>
      <c r="I336" s="34">
        <v>207180</v>
      </c>
      <c r="J336" s="34">
        <v>145026</v>
      </c>
      <c r="K336" s="31"/>
    </row>
    <row r="337" spans="1:11" s="36" customFormat="1" ht="18" customHeight="1">
      <c r="A337" s="31">
        <f t="shared" si="5"/>
        <v>332</v>
      </c>
      <c r="B337" s="131" t="s">
        <v>491</v>
      </c>
      <c r="C337" s="131" t="s">
        <v>695</v>
      </c>
      <c r="D337" s="130" t="s">
        <v>692</v>
      </c>
      <c r="E337" s="131" t="s">
        <v>693</v>
      </c>
      <c r="F337" s="132">
        <v>43068</v>
      </c>
      <c r="G337" s="73">
        <v>2017</v>
      </c>
      <c r="H337" s="35">
        <v>198000</v>
      </c>
      <c r="I337" s="34">
        <v>207180</v>
      </c>
      <c r="J337" s="34">
        <v>145026</v>
      </c>
      <c r="K337" s="31"/>
    </row>
    <row r="338" spans="1:11" s="36" customFormat="1" ht="18" customHeight="1">
      <c r="A338" s="31">
        <f t="shared" si="5"/>
        <v>333</v>
      </c>
      <c r="B338" s="131" t="s">
        <v>491</v>
      </c>
      <c r="C338" s="131" t="s">
        <v>696</v>
      </c>
      <c r="D338" s="130" t="s">
        <v>692</v>
      </c>
      <c r="E338" s="131" t="s">
        <v>693</v>
      </c>
      <c r="F338" s="133">
        <v>43068</v>
      </c>
      <c r="G338" s="73">
        <v>2017</v>
      </c>
      <c r="H338" s="35">
        <v>198000</v>
      </c>
      <c r="I338" s="34">
        <v>207180</v>
      </c>
      <c r="J338" s="34">
        <v>145026</v>
      </c>
      <c r="K338" s="31"/>
    </row>
    <row r="339" spans="1:11" s="36" customFormat="1" ht="18" customHeight="1">
      <c r="A339" s="31">
        <f t="shared" si="5"/>
        <v>334</v>
      </c>
      <c r="B339" s="131" t="s">
        <v>491</v>
      </c>
      <c r="C339" s="131" t="s">
        <v>697</v>
      </c>
      <c r="D339" s="130" t="s">
        <v>692</v>
      </c>
      <c r="E339" s="131" t="s">
        <v>693</v>
      </c>
      <c r="F339" s="132">
        <v>43068</v>
      </c>
      <c r="G339" s="73">
        <v>2017</v>
      </c>
      <c r="H339" s="35">
        <v>198000</v>
      </c>
      <c r="I339" s="34">
        <v>207180</v>
      </c>
      <c r="J339" s="34">
        <v>145026</v>
      </c>
      <c r="K339" s="31"/>
    </row>
    <row r="340" spans="1:11" s="36" customFormat="1" ht="18" customHeight="1">
      <c r="A340" s="31">
        <f t="shared" si="5"/>
        <v>335</v>
      </c>
      <c r="B340" s="131" t="s">
        <v>352</v>
      </c>
      <c r="C340" s="131" t="s">
        <v>698</v>
      </c>
      <c r="D340" s="130" t="s">
        <v>208</v>
      </c>
      <c r="E340" s="131" t="s">
        <v>209</v>
      </c>
      <c r="F340" s="133">
        <v>43999</v>
      </c>
      <c r="G340" s="73">
        <v>2020</v>
      </c>
      <c r="H340" s="35">
        <v>93000</v>
      </c>
      <c r="I340" s="34">
        <v>93000</v>
      </c>
      <c r="J340" s="34">
        <v>93000</v>
      </c>
      <c r="K340" s="92" t="s">
        <v>3873</v>
      </c>
    </row>
    <row r="341" spans="1:11" s="36" customFormat="1" ht="18" customHeight="1">
      <c r="A341" s="31">
        <f t="shared" si="5"/>
        <v>336</v>
      </c>
      <c r="B341" s="131" t="s">
        <v>699</v>
      </c>
      <c r="C341" s="131" t="s">
        <v>700</v>
      </c>
      <c r="D341" s="130" t="s">
        <v>701</v>
      </c>
      <c r="E341" s="131" t="s">
        <v>702</v>
      </c>
      <c r="F341" s="133">
        <v>43880</v>
      </c>
      <c r="G341" s="73">
        <v>2020</v>
      </c>
      <c r="H341" s="35">
        <v>220000</v>
      </c>
      <c r="I341" s="34">
        <v>220000</v>
      </c>
      <c r="J341" s="34">
        <v>220000</v>
      </c>
      <c r="K341" s="92" t="s">
        <v>3873</v>
      </c>
    </row>
    <row r="342" spans="1:11" s="36" customFormat="1" ht="18" customHeight="1">
      <c r="A342" s="31">
        <f t="shared" si="5"/>
        <v>337</v>
      </c>
      <c r="B342" s="131" t="s">
        <v>491</v>
      </c>
      <c r="C342" s="131" t="s">
        <v>703</v>
      </c>
      <c r="D342" s="130" t="s">
        <v>692</v>
      </c>
      <c r="E342" s="131" t="s">
        <v>693</v>
      </c>
      <c r="F342" s="133">
        <v>43068</v>
      </c>
      <c r="G342" s="73">
        <v>2017</v>
      </c>
      <c r="H342" s="35">
        <v>198000</v>
      </c>
      <c r="I342" s="34">
        <v>207180</v>
      </c>
      <c r="J342" s="34">
        <v>145026</v>
      </c>
      <c r="K342" s="31"/>
    </row>
    <row r="343" spans="1:11" s="36" customFormat="1" ht="18" customHeight="1">
      <c r="A343" s="31">
        <f t="shared" si="5"/>
        <v>338</v>
      </c>
      <c r="B343" s="131" t="s">
        <v>491</v>
      </c>
      <c r="C343" s="131" t="s">
        <v>704</v>
      </c>
      <c r="D343" s="130" t="s">
        <v>692</v>
      </c>
      <c r="E343" s="131" t="s">
        <v>693</v>
      </c>
      <c r="F343" s="132">
        <v>43068</v>
      </c>
      <c r="G343" s="73">
        <v>2017</v>
      </c>
      <c r="H343" s="35">
        <v>198000</v>
      </c>
      <c r="I343" s="34">
        <v>207180</v>
      </c>
      <c r="J343" s="34">
        <v>145026</v>
      </c>
      <c r="K343" s="31"/>
    </row>
    <row r="344" spans="1:11" s="36" customFormat="1" ht="18" customHeight="1">
      <c r="A344" s="136">
        <f t="shared" si="5"/>
        <v>339</v>
      </c>
      <c r="B344" s="137" t="s">
        <v>570</v>
      </c>
      <c r="C344" s="137" t="s">
        <v>705</v>
      </c>
      <c r="D344" s="138" t="s">
        <v>706</v>
      </c>
      <c r="E344" s="137" t="s">
        <v>707</v>
      </c>
      <c r="F344" s="139">
        <v>43068</v>
      </c>
      <c r="G344" s="140">
        <v>2017</v>
      </c>
      <c r="H344" s="141">
        <v>52000000</v>
      </c>
      <c r="I344" s="142"/>
      <c r="J344" s="142"/>
      <c r="K344" s="143" t="s">
        <v>3872</v>
      </c>
    </row>
    <row r="345" spans="1:11" s="36" customFormat="1" ht="18" customHeight="1">
      <c r="A345" s="136">
        <f t="shared" si="5"/>
        <v>340</v>
      </c>
      <c r="B345" s="137" t="s">
        <v>708</v>
      </c>
      <c r="C345" s="137" t="s">
        <v>709</v>
      </c>
      <c r="D345" s="138" t="s">
        <v>706</v>
      </c>
      <c r="E345" s="137" t="s">
        <v>707</v>
      </c>
      <c r="F345" s="139">
        <v>43068</v>
      </c>
      <c r="G345" s="140">
        <v>2017</v>
      </c>
      <c r="H345" s="141">
        <v>10400000</v>
      </c>
      <c r="I345" s="142"/>
      <c r="J345" s="142"/>
      <c r="K345" s="143" t="s">
        <v>3872</v>
      </c>
    </row>
    <row r="346" spans="1:11" s="36" customFormat="1" ht="18" customHeight="1">
      <c r="A346" s="31">
        <f t="shared" si="5"/>
        <v>341</v>
      </c>
      <c r="B346" s="131" t="s">
        <v>578</v>
      </c>
      <c r="C346" s="131" t="s">
        <v>710</v>
      </c>
      <c r="D346" s="130" t="s">
        <v>711</v>
      </c>
      <c r="E346" s="131" t="s">
        <v>712</v>
      </c>
      <c r="F346" s="133">
        <v>43068</v>
      </c>
      <c r="G346" s="73">
        <v>2017</v>
      </c>
      <c r="H346" s="35">
        <v>1650000</v>
      </c>
      <c r="I346" s="34">
        <v>1726499</v>
      </c>
      <c r="J346" s="34">
        <v>1208549</v>
      </c>
      <c r="K346" s="31"/>
    </row>
    <row r="347" spans="1:11" s="36" customFormat="1" ht="18" customHeight="1">
      <c r="A347" s="31">
        <f t="shared" si="5"/>
        <v>342</v>
      </c>
      <c r="B347" s="131" t="s">
        <v>578</v>
      </c>
      <c r="C347" s="131" t="s">
        <v>713</v>
      </c>
      <c r="D347" s="130" t="s">
        <v>714</v>
      </c>
      <c r="E347" s="131" t="s">
        <v>712</v>
      </c>
      <c r="F347" s="132">
        <v>43068</v>
      </c>
      <c r="G347" s="73">
        <v>2017</v>
      </c>
      <c r="H347" s="35">
        <v>880000</v>
      </c>
      <c r="I347" s="34">
        <v>920799</v>
      </c>
      <c r="J347" s="34">
        <v>644559</v>
      </c>
      <c r="K347" s="31"/>
    </row>
    <row r="348" spans="1:11" s="36" customFormat="1" ht="18" customHeight="1">
      <c r="A348" s="31">
        <f t="shared" si="5"/>
        <v>343</v>
      </c>
      <c r="B348" s="131" t="s">
        <v>578</v>
      </c>
      <c r="C348" s="131" t="s">
        <v>715</v>
      </c>
      <c r="D348" s="130" t="s">
        <v>714</v>
      </c>
      <c r="E348" s="131" t="s">
        <v>712</v>
      </c>
      <c r="F348" s="133">
        <v>43068</v>
      </c>
      <c r="G348" s="73">
        <v>2017</v>
      </c>
      <c r="H348" s="35">
        <v>880000</v>
      </c>
      <c r="I348" s="34">
        <v>920799</v>
      </c>
      <c r="J348" s="34">
        <v>644559</v>
      </c>
      <c r="K348" s="31"/>
    </row>
    <row r="349" spans="1:11" s="36" customFormat="1" ht="18" customHeight="1">
      <c r="A349" s="31">
        <f t="shared" si="5"/>
        <v>344</v>
      </c>
      <c r="B349" s="131" t="s">
        <v>530</v>
      </c>
      <c r="C349" s="131" t="s">
        <v>716</v>
      </c>
      <c r="D349" s="130" t="s">
        <v>717</v>
      </c>
      <c r="E349" s="131" t="s">
        <v>718</v>
      </c>
      <c r="F349" s="132">
        <v>43068</v>
      </c>
      <c r="G349" s="73">
        <v>2017</v>
      </c>
      <c r="H349" s="35">
        <v>5000000</v>
      </c>
      <c r="I349" s="34">
        <v>5231814</v>
      </c>
      <c r="J349" s="34">
        <v>3662270</v>
      </c>
      <c r="K349" s="31"/>
    </row>
    <row r="350" spans="1:11" s="36" customFormat="1" ht="18" customHeight="1">
      <c r="A350" s="31">
        <f t="shared" si="5"/>
        <v>345</v>
      </c>
      <c r="B350" s="131" t="s">
        <v>719</v>
      </c>
      <c r="C350" s="131" t="s">
        <v>720</v>
      </c>
      <c r="D350" s="130" t="s">
        <v>721</v>
      </c>
      <c r="E350" s="131" t="s">
        <v>477</v>
      </c>
      <c r="F350" s="133">
        <v>43068</v>
      </c>
      <c r="G350" s="73">
        <v>2017</v>
      </c>
      <c r="H350" s="35">
        <v>2037740</v>
      </c>
      <c r="I350" s="34">
        <v>2132215</v>
      </c>
      <c r="J350" s="34">
        <v>1492551</v>
      </c>
      <c r="K350" s="31"/>
    </row>
    <row r="351" spans="1:11" s="36" customFormat="1" ht="18" customHeight="1">
      <c r="A351" s="31">
        <f t="shared" si="5"/>
        <v>346</v>
      </c>
      <c r="B351" s="131" t="s">
        <v>530</v>
      </c>
      <c r="C351" s="131" t="s">
        <v>722</v>
      </c>
      <c r="D351" s="130" t="s">
        <v>721</v>
      </c>
      <c r="E351" s="131" t="s">
        <v>477</v>
      </c>
      <c r="F351" s="132">
        <v>43068</v>
      </c>
      <c r="G351" s="73">
        <v>2017</v>
      </c>
      <c r="H351" s="35">
        <v>2037740</v>
      </c>
      <c r="I351" s="34">
        <v>2132215</v>
      </c>
      <c r="J351" s="34">
        <v>1492551</v>
      </c>
      <c r="K351" s="31"/>
    </row>
    <row r="352" spans="1:11" s="36" customFormat="1" ht="18" customHeight="1">
      <c r="A352" s="31">
        <f t="shared" si="5"/>
        <v>347</v>
      </c>
      <c r="B352" s="131" t="s">
        <v>699</v>
      </c>
      <c r="C352" s="131" t="s">
        <v>723</v>
      </c>
      <c r="D352" s="130" t="s">
        <v>701</v>
      </c>
      <c r="E352" s="131" t="s">
        <v>702</v>
      </c>
      <c r="F352" s="132">
        <v>43880</v>
      </c>
      <c r="G352" s="73">
        <v>2020</v>
      </c>
      <c r="H352" s="35">
        <v>220000</v>
      </c>
      <c r="I352" s="34">
        <v>220000</v>
      </c>
      <c r="J352" s="34">
        <v>220000</v>
      </c>
      <c r="K352" s="92" t="s">
        <v>3873</v>
      </c>
    </row>
    <row r="353" spans="1:11" s="36" customFormat="1" ht="18" customHeight="1">
      <c r="A353" s="31">
        <f t="shared" si="5"/>
        <v>348</v>
      </c>
      <c r="B353" s="131" t="s">
        <v>532</v>
      </c>
      <c r="C353" s="131" t="s">
        <v>724</v>
      </c>
      <c r="D353" s="130" t="s">
        <v>721</v>
      </c>
      <c r="E353" s="131" t="s">
        <v>477</v>
      </c>
      <c r="F353" s="133">
        <v>43068</v>
      </c>
      <c r="G353" s="73">
        <v>2017</v>
      </c>
      <c r="H353" s="35">
        <v>2037740</v>
      </c>
      <c r="I353" s="34">
        <v>2132215</v>
      </c>
      <c r="J353" s="34">
        <v>1492551</v>
      </c>
      <c r="K353" s="31"/>
    </row>
    <row r="354" spans="1:11" ht="18" customHeight="1">
      <c r="A354" s="31">
        <f t="shared" si="5"/>
        <v>349</v>
      </c>
      <c r="B354" s="131" t="s">
        <v>725</v>
      </c>
      <c r="C354" s="131" t="s">
        <v>726</v>
      </c>
      <c r="D354" s="130" t="s">
        <v>721</v>
      </c>
      <c r="E354" s="131" t="s">
        <v>477</v>
      </c>
      <c r="F354" s="132">
        <v>43068</v>
      </c>
      <c r="G354" s="73">
        <v>2017</v>
      </c>
      <c r="H354" s="35">
        <v>2037740</v>
      </c>
      <c r="I354" s="34">
        <v>2132215</v>
      </c>
      <c r="J354" s="34">
        <v>1492551</v>
      </c>
      <c r="K354" s="31"/>
    </row>
    <row r="355" spans="1:11" ht="18" customHeight="1">
      <c r="A355" s="31">
        <f t="shared" si="5"/>
        <v>350</v>
      </c>
      <c r="B355" s="131" t="s">
        <v>727</v>
      </c>
      <c r="C355" s="131" t="s">
        <v>728</v>
      </c>
      <c r="D355" s="130" t="s">
        <v>721</v>
      </c>
      <c r="E355" s="131" t="s">
        <v>477</v>
      </c>
      <c r="F355" s="133">
        <v>43068</v>
      </c>
      <c r="G355" s="73">
        <v>2017</v>
      </c>
      <c r="H355" s="35">
        <v>2037740</v>
      </c>
      <c r="I355" s="34">
        <v>2132215</v>
      </c>
      <c r="J355" s="34">
        <v>1492551</v>
      </c>
      <c r="K355" s="31"/>
    </row>
    <row r="356" spans="1:11" ht="18" customHeight="1">
      <c r="A356" s="31">
        <f t="shared" si="5"/>
        <v>351</v>
      </c>
      <c r="B356" s="131" t="s">
        <v>729</v>
      </c>
      <c r="C356" s="131" t="s">
        <v>730</v>
      </c>
      <c r="D356" s="130" t="s">
        <v>721</v>
      </c>
      <c r="E356" s="131" t="s">
        <v>477</v>
      </c>
      <c r="F356" s="132">
        <v>43068</v>
      </c>
      <c r="G356" s="73">
        <v>2017</v>
      </c>
      <c r="H356" s="35">
        <v>2037740</v>
      </c>
      <c r="I356" s="34">
        <v>2132215</v>
      </c>
      <c r="J356" s="34">
        <v>1492551</v>
      </c>
      <c r="K356" s="31"/>
    </row>
    <row r="357" spans="1:11" ht="18" customHeight="1">
      <c r="A357" s="31">
        <f t="shared" si="5"/>
        <v>352</v>
      </c>
      <c r="B357" s="131" t="s">
        <v>731</v>
      </c>
      <c r="C357" s="131" t="s">
        <v>732</v>
      </c>
      <c r="D357" s="130" t="s">
        <v>721</v>
      </c>
      <c r="E357" s="131" t="s">
        <v>477</v>
      </c>
      <c r="F357" s="133">
        <v>43068</v>
      </c>
      <c r="G357" s="73">
        <v>2017</v>
      </c>
      <c r="H357" s="35">
        <v>2037740</v>
      </c>
      <c r="I357" s="34">
        <v>2132215</v>
      </c>
      <c r="J357" s="34">
        <v>1492551</v>
      </c>
      <c r="K357" s="31"/>
    </row>
    <row r="358" spans="1:11" ht="18" customHeight="1">
      <c r="A358" s="31">
        <f t="shared" si="5"/>
        <v>353</v>
      </c>
      <c r="B358" s="131" t="s">
        <v>733</v>
      </c>
      <c r="C358" s="131" t="s">
        <v>734</v>
      </c>
      <c r="D358" s="130" t="s">
        <v>721</v>
      </c>
      <c r="E358" s="131" t="s">
        <v>477</v>
      </c>
      <c r="F358" s="132">
        <v>43068</v>
      </c>
      <c r="G358" s="73">
        <v>2017</v>
      </c>
      <c r="H358" s="35">
        <v>2037740</v>
      </c>
      <c r="I358" s="34">
        <v>2132215</v>
      </c>
      <c r="J358" s="34">
        <v>1492551</v>
      </c>
      <c r="K358" s="31"/>
    </row>
    <row r="359" spans="1:11" ht="18" customHeight="1">
      <c r="A359" s="31">
        <f t="shared" si="5"/>
        <v>354</v>
      </c>
      <c r="B359" s="131" t="s">
        <v>573</v>
      </c>
      <c r="C359" s="131" t="s">
        <v>735</v>
      </c>
      <c r="D359" s="130" t="s">
        <v>736</v>
      </c>
      <c r="E359" s="131" t="s">
        <v>737</v>
      </c>
      <c r="F359" s="133">
        <v>43068</v>
      </c>
      <c r="G359" s="73">
        <v>2017</v>
      </c>
      <c r="H359" s="35">
        <v>8000000</v>
      </c>
      <c r="I359" s="34">
        <v>8370903</v>
      </c>
      <c r="J359" s="34">
        <v>5859632</v>
      </c>
      <c r="K359" s="31"/>
    </row>
    <row r="360" spans="1:11" ht="18" customHeight="1">
      <c r="A360" s="31">
        <f t="shared" si="5"/>
        <v>355</v>
      </c>
      <c r="B360" s="131" t="s">
        <v>530</v>
      </c>
      <c r="C360" s="131" t="s">
        <v>738</v>
      </c>
      <c r="D360" s="130" t="s">
        <v>739</v>
      </c>
      <c r="E360" s="131" t="s">
        <v>740</v>
      </c>
      <c r="F360" s="132">
        <v>43068</v>
      </c>
      <c r="G360" s="73">
        <v>2017</v>
      </c>
      <c r="H360" s="35">
        <v>5500000</v>
      </c>
      <c r="I360" s="34">
        <v>5754996</v>
      </c>
      <c r="J360" s="34">
        <v>4028497</v>
      </c>
      <c r="K360" s="31"/>
    </row>
    <row r="361" spans="1:11" ht="18" customHeight="1">
      <c r="A361" s="31">
        <f t="shared" si="5"/>
        <v>356</v>
      </c>
      <c r="B361" s="131" t="s">
        <v>631</v>
      </c>
      <c r="C361" s="131" t="s">
        <v>741</v>
      </c>
      <c r="D361" s="130" t="s">
        <v>742</v>
      </c>
      <c r="E361" s="131" t="s">
        <v>743</v>
      </c>
      <c r="F361" s="133">
        <v>43068</v>
      </c>
      <c r="G361" s="73">
        <v>2017</v>
      </c>
      <c r="H361" s="35">
        <v>7700000</v>
      </c>
      <c r="I361" s="34">
        <v>8056994</v>
      </c>
      <c r="J361" s="34">
        <v>5639896</v>
      </c>
      <c r="K361" s="31"/>
    </row>
    <row r="362" spans="1:11" ht="18" customHeight="1">
      <c r="A362" s="31">
        <f t="shared" si="5"/>
        <v>357</v>
      </c>
      <c r="B362" s="131" t="s">
        <v>570</v>
      </c>
      <c r="C362" s="131" t="s">
        <v>744</v>
      </c>
      <c r="D362" s="130" t="s">
        <v>745</v>
      </c>
      <c r="E362" s="131" t="s">
        <v>746</v>
      </c>
      <c r="F362" s="132">
        <v>43068</v>
      </c>
      <c r="G362" s="73">
        <v>2017</v>
      </c>
      <c r="H362" s="35">
        <v>2500000</v>
      </c>
      <c r="I362" s="34">
        <v>2615907</v>
      </c>
      <c r="J362" s="34">
        <v>1831135</v>
      </c>
      <c r="K362" s="31"/>
    </row>
    <row r="363" spans="1:11" ht="18" customHeight="1">
      <c r="A363" s="31">
        <f t="shared" si="5"/>
        <v>358</v>
      </c>
      <c r="B363" s="131" t="s">
        <v>699</v>
      </c>
      <c r="C363" s="131" t="s">
        <v>747</v>
      </c>
      <c r="D363" s="130" t="s">
        <v>701</v>
      </c>
      <c r="E363" s="131" t="s">
        <v>702</v>
      </c>
      <c r="F363" s="133">
        <v>43880</v>
      </c>
      <c r="G363" s="73">
        <v>2020</v>
      </c>
      <c r="H363" s="35">
        <v>220000</v>
      </c>
      <c r="I363" s="34">
        <v>220000</v>
      </c>
      <c r="J363" s="34">
        <v>220000</v>
      </c>
      <c r="K363" s="92" t="s">
        <v>3873</v>
      </c>
    </row>
    <row r="364" spans="1:11" ht="18" customHeight="1">
      <c r="A364" s="31">
        <f t="shared" si="5"/>
        <v>359</v>
      </c>
      <c r="B364" s="131" t="s">
        <v>748</v>
      </c>
      <c r="C364" s="131" t="s">
        <v>749</v>
      </c>
      <c r="D364" s="130" t="s">
        <v>750</v>
      </c>
      <c r="E364" s="131" t="s">
        <v>751</v>
      </c>
      <c r="F364" s="133">
        <v>43068</v>
      </c>
      <c r="G364" s="73">
        <v>2017</v>
      </c>
      <c r="H364" s="35">
        <v>990000</v>
      </c>
      <c r="I364" s="34">
        <v>1035899</v>
      </c>
      <c r="J364" s="34">
        <v>725129</v>
      </c>
      <c r="K364" s="31"/>
    </row>
    <row r="365" spans="1:11" ht="18" customHeight="1">
      <c r="A365" s="31">
        <f t="shared" si="5"/>
        <v>360</v>
      </c>
      <c r="B365" s="131" t="s">
        <v>752</v>
      </c>
      <c r="C365" s="131" t="s">
        <v>753</v>
      </c>
      <c r="D365" s="130" t="s">
        <v>750</v>
      </c>
      <c r="E365" s="131" t="s">
        <v>751</v>
      </c>
      <c r="F365" s="132">
        <v>43068</v>
      </c>
      <c r="G365" s="73">
        <v>2017</v>
      </c>
      <c r="H365" s="35">
        <v>990000</v>
      </c>
      <c r="I365" s="34">
        <v>1035899</v>
      </c>
      <c r="J365" s="34">
        <v>725129</v>
      </c>
      <c r="K365" s="31"/>
    </row>
    <row r="366" spans="1:11" ht="18" customHeight="1">
      <c r="A366" s="31">
        <f t="shared" si="5"/>
        <v>361</v>
      </c>
      <c r="B366" s="131" t="s">
        <v>631</v>
      </c>
      <c r="C366" s="131" t="s">
        <v>754</v>
      </c>
      <c r="D366" s="130" t="s">
        <v>755</v>
      </c>
      <c r="E366" s="131" t="s">
        <v>756</v>
      </c>
      <c r="F366" s="133">
        <v>43068</v>
      </c>
      <c r="G366" s="73">
        <v>2017</v>
      </c>
      <c r="H366" s="35">
        <v>55300000</v>
      </c>
      <c r="I366" s="34">
        <v>57863865</v>
      </c>
      <c r="J366" s="34">
        <v>40504706</v>
      </c>
      <c r="K366" s="31"/>
    </row>
    <row r="367" spans="1:11" ht="18" customHeight="1">
      <c r="A367" s="31">
        <f t="shared" si="5"/>
        <v>362</v>
      </c>
      <c r="B367" s="131" t="s">
        <v>578</v>
      </c>
      <c r="C367" s="131" t="s">
        <v>757</v>
      </c>
      <c r="D367" s="130" t="s">
        <v>758</v>
      </c>
      <c r="E367" s="131" t="s">
        <v>759</v>
      </c>
      <c r="F367" s="132">
        <v>43068</v>
      </c>
      <c r="G367" s="73">
        <v>2017</v>
      </c>
      <c r="H367" s="35">
        <v>250000</v>
      </c>
      <c r="I367" s="34">
        <v>261591</v>
      </c>
      <c r="J367" s="34">
        <v>183114</v>
      </c>
      <c r="K367" s="31"/>
    </row>
    <row r="368" spans="1:11" ht="18" customHeight="1">
      <c r="A368" s="31">
        <f t="shared" si="5"/>
        <v>363</v>
      </c>
      <c r="B368" s="131" t="s">
        <v>578</v>
      </c>
      <c r="C368" s="131" t="s">
        <v>760</v>
      </c>
      <c r="D368" s="130" t="s">
        <v>758</v>
      </c>
      <c r="E368" s="131" t="s">
        <v>759</v>
      </c>
      <c r="F368" s="133">
        <v>43068</v>
      </c>
      <c r="G368" s="73">
        <v>2017</v>
      </c>
      <c r="H368" s="35">
        <v>250000</v>
      </c>
      <c r="I368" s="34">
        <v>261591</v>
      </c>
      <c r="J368" s="34">
        <v>183114</v>
      </c>
      <c r="K368" s="31"/>
    </row>
    <row r="369" spans="1:11" s="36" customFormat="1" ht="18" customHeight="1">
      <c r="A369" s="31">
        <f t="shared" si="5"/>
        <v>364</v>
      </c>
      <c r="B369" s="131" t="s">
        <v>578</v>
      </c>
      <c r="C369" s="131" t="s">
        <v>761</v>
      </c>
      <c r="D369" s="130" t="s">
        <v>758</v>
      </c>
      <c r="E369" s="131" t="s">
        <v>759</v>
      </c>
      <c r="F369" s="132">
        <v>43068</v>
      </c>
      <c r="G369" s="73">
        <v>2017</v>
      </c>
      <c r="H369" s="35">
        <v>250000</v>
      </c>
      <c r="I369" s="34">
        <v>261591</v>
      </c>
      <c r="J369" s="34">
        <v>183114</v>
      </c>
      <c r="K369" s="31"/>
    </row>
    <row r="370" spans="1:11" s="36" customFormat="1" ht="18" customHeight="1">
      <c r="A370" s="31">
        <f t="shared" si="5"/>
        <v>365</v>
      </c>
      <c r="B370" s="131" t="s">
        <v>578</v>
      </c>
      <c r="C370" s="131" t="s">
        <v>762</v>
      </c>
      <c r="D370" s="130" t="s">
        <v>758</v>
      </c>
      <c r="E370" s="131" t="s">
        <v>759</v>
      </c>
      <c r="F370" s="133">
        <v>43068</v>
      </c>
      <c r="G370" s="73">
        <v>2017</v>
      </c>
      <c r="H370" s="35">
        <v>250000</v>
      </c>
      <c r="I370" s="34">
        <v>261591</v>
      </c>
      <c r="J370" s="34">
        <v>183114</v>
      </c>
      <c r="K370" s="31"/>
    </row>
    <row r="371" spans="1:11" s="36" customFormat="1" ht="18" customHeight="1">
      <c r="A371" s="31">
        <f t="shared" si="5"/>
        <v>366</v>
      </c>
      <c r="B371" s="131" t="s">
        <v>578</v>
      </c>
      <c r="C371" s="131" t="s">
        <v>763</v>
      </c>
      <c r="D371" s="130" t="s">
        <v>758</v>
      </c>
      <c r="E371" s="131" t="s">
        <v>759</v>
      </c>
      <c r="F371" s="132">
        <v>43068</v>
      </c>
      <c r="G371" s="73">
        <v>2017</v>
      </c>
      <c r="H371" s="35">
        <v>250000</v>
      </c>
      <c r="I371" s="34">
        <v>261591</v>
      </c>
      <c r="J371" s="34">
        <v>183114</v>
      </c>
      <c r="K371" s="31"/>
    </row>
    <row r="372" spans="1:11" s="36" customFormat="1" ht="18" customHeight="1">
      <c r="A372" s="31">
        <f t="shared" si="5"/>
        <v>367</v>
      </c>
      <c r="B372" s="131" t="s">
        <v>570</v>
      </c>
      <c r="C372" s="131" t="s">
        <v>764</v>
      </c>
      <c r="D372" s="130" t="s">
        <v>765</v>
      </c>
      <c r="E372" s="131" t="s">
        <v>766</v>
      </c>
      <c r="F372" s="133">
        <v>43068</v>
      </c>
      <c r="G372" s="73">
        <v>2017</v>
      </c>
      <c r="H372" s="35">
        <v>250000</v>
      </c>
      <c r="I372" s="34">
        <v>261591</v>
      </c>
      <c r="J372" s="34">
        <v>183114</v>
      </c>
      <c r="K372" s="31"/>
    </row>
    <row r="373" spans="1:11" s="36" customFormat="1" ht="18" customHeight="1">
      <c r="A373" s="31">
        <f t="shared" si="5"/>
        <v>368</v>
      </c>
      <c r="B373" s="131" t="s">
        <v>570</v>
      </c>
      <c r="C373" s="131" t="s">
        <v>767</v>
      </c>
      <c r="D373" s="130" t="s">
        <v>768</v>
      </c>
      <c r="E373" s="131" t="s">
        <v>769</v>
      </c>
      <c r="F373" s="132">
        <v>43068</v>
      </c>
      <c r="G373" s="73">
        <v>2017</v>
      </c>
      <c r="H373" s="35">
        <v>3486650</v>
      </c>
      <c r="I373" s="34">
        <v>3648301</v>
      </c>
      <c r="J373" s="34">
        <v>2553811</v>
      </c>
      <c r="K373" s="31"/>
    </row>
    <row r="374" spans="1:11" s="36" customFormat="1" ht="18" customHeight="1">
      <c r="A374" s="31">
        <f t="shared" si="5"/>
        <v>369</v>
      </c>
      <c r="B374" s="131" t="s">
        <v>699</v>
      </c>
      <c r="C374" s="131" t="s">
        <v>770</v>
      </c>
      <c r="D374" s="130" t="s">
        <v>701</v>
      </c>
      <c r="E374" s="131" t="s">
        <v>702</v>
      </c>
      <c r="F374" s="132">
        <v>43880</v>
      </c>
      <c r="G374" s="73">
        <v>2020</v>
      </c>
      <c r="H374" s="35">
        <v>220000</v>
      </c>
      <c r="I374" s="34">
        <v>220000</v>
      </c>
      <c r="J374" s="34">
        <v>220000</v>
      </c>
      <c r="K374" s="92" t="s">
        <v>3873</v>
      </c>
    </row>
    <row r="375" spans="1:11" s="36" customFormat="1" ht="18" customHeight="1">
      <c r="A375" s="31">
        <f t="shared" si="5"/>
        <v>370</v>
      </c>
      <c r="B375" s="131" t="s">
        <v>532</v>
      </c>
      <c r="C375" s="131" t="s">
        <v>771</v>
      </c>
      <c r="D375" s="130" t="s">
        <v>768</v>
      </c>
      <c r="E375" s="131" t="s">
        <v>769</v>
      </c>
      <c r="F375" s="133">
        <v>43068</v>
      </c>
      <c r="G375" s="73">
        <v>2017</v>
      </c>
      <c r="H375" s="35">
        <v>3486650</v>
      </c>
      <c r="I375" s="34">
        <v>3648301</v>
      </c>
      <c r="J375" s="34">
        <v>2553811</v>
      </c>
      <c r="K375" s="31"/>
    </row>
    <row r="376" spans="1:11" s="36" customFormat="1" ht="18" customHeight="1">
      <c r="A376" s="31">
        <f t="shared" si="5"/>
        <v>371</v>
      </c>
      <c r="B376" s="131" t="s">
        <v>727</v>
      </c>
      <c r="C376" s="131" t="s">
        <v>772</v>
      </c>
      <c r="D376" s="130" t="s">
        <v>768</v>
      </c>
      <c r="E376" s="131" t="s">
        <v>769</v>
      </c>
      <c r="F376" s="132">
        <v>43068</v>
      </c>
      <c r="G376" s="73">
        <v>2017</v>
      </c>
      <c r="H376" s="35">
        <v>3486650</v>
      </c>
      <c r="I376" s="34">
        <v>3648301</v>
      </c>
      <c r="J376" s="34">
        <v>2553811</v>
      </c>
      <c r="K376" s="31"/>
    </row>
    <row r="377" spans="1:11" s="36" customFormat="1" ht="18" customHeight="1">
      <c r="A377" s="31">
        <f t="shared" si="5"/>
        <v>372</v>
      </c>
      <c r="B377" s="131" t="s">
        <v>729</v>
      </c>
      <c r="C377" s="131" t="s">
        <v>773</v>
      </c>
      <c r="D377" s="130" t="s">
        <v>768</v>
      </c>
      <c r="E377" s="131" t="s">
        <v>769</v>
      </c>
      <c r="F377" s="133">
        <v>43068</v>
      </c>
      <c r="G377" s="73">
        <v>2017</v>
      </c>
      <c r="H377" s="35">
        <v>3486650</v>
      </c>
      <c r="I377" s="34">
        <v>3648301</v>
      </c>
      <c r="J377" s="34">
        <v>2553811</v>
      </c>
      <c r="K377" s="31"/>
    </row>
    <row r="378" spans="1:11" s="36" customFormat="1" ht="18" customHeight="1">
      <c r="A378" s="31">
        <f t="shared" si="5"/>
        <v>373</v>
      </c>
      <c r="B378" s="131" t="s">
        <v>731</v>
      </c>
      <c r="C378" s="131" t="s">
        <v>774</v>
      </c>
      <c r="D378" s="130" t="s">
        <v>768</v>
      </c>
      <c r="E378" s="131" t="s">
        <v>769</v>
      </c>
      <c r="F378" s="132">
        <v>43068</v>
      </c>
      <c r="G378" s="73">
        <v>2017</v>
      </c>
      <c r="H378" s="35">
        <v>3486650</v>
      </c>
      <c r="I378" s="34">
        <v>3648301</v>
      </c>
      <c r="J378" s="34">
        <v>2553811</v>
      </c>
      <c r="K378" s="31"/>
    </row>
    <row r="379" spans="1:11" s="36" customFormat="1" ht="18" customHeight="1">
      <c r="A379" s="31">
        <f t="shared" si="5"/>
        <v>374</v>
      </c>
      <c r="B379" s="131" t="s">
        <v>578</v>
      </c>
      <c r="C379" s="131" t="s">
        <v>775</v>
      </c>
      <c r="D379" s="130" t="s">
        <v>776</v>
      </c>
      <c r="E379" s="131" t="s">
        <v>777</v>
      </c>
      <c r="F379" s="133">
        <v>43068</v>
      </c>
      <c r="G379" s="73">
        <v>2017</v>
      </c>
      <c r="H379" s="35">
        <v>1500000</v>
      </c>
      <c r="I379" s="34">
        <v>1569544</v>
      </c>
      <c r="J379" s="34">
        <v>1098681</v>
      </c>
      <c r="K379" s="31"/>
    </row>
    <row r="380" spans="1:11" s="36" customFormat="1" ht="18" customHeight="1">
      <c r="A380" s="31">
        <f t="shared" si="5"/>
        <v>375</v>
      </c>
      <c r="B380" s="131" t="s">
        <v>719</v>
      </c>
      <c r="C380" s="131" t="s">
        <v>778</v>
      </c>
      <c r="D380" s="130" t="s">
        <v>779</v>
      </c>
      <c r="E380" s="131" t="s">
        <v>780</v>
      </c>
      <c r="F380" s="132">
        <v>43068</v>
      </c>
      <c r="G380" s="73">
        <v>2017</v>
      </c>
      <c r="H380" s="35">
        <v>1993410</v>
      </c>
      <c r="I380" s="34">
        <v>2085830</v>
      </c>
      <c r="J380" s="34">
        <v>1460081</v>
      </c>
      <c r="K380" s="31"/>
    </row>
    <row r="381" spans="1:11" s="36" customFormat="1" ht="18" customHeight="1">
      <c r="A381" s="31">
        <f t="shared" si="5"/>
        <v>376</v>
      </c>
      <c r="B381" s="131" t="s">
        <v>532</v>
      </c>
      <c r="C381" s="131" t="s">
        <v>781</v>
      </c>
      <c r="D381" s="130" t="s">
        <v>779</v>
      </c>
      <c r="E381" s="131" t="s">
        <v>780</v>
      </c>
      <c r="F381" s="133">
        <v>43068</v>
      </c>
      <c r="G381" s="73">
        <v>2017</v>
      </c>
      <c r="H381" s="35">
        <v>1993410</v>
      </c>
      <c r="I381" s="34">
        <v>2085830</v>
      </c>
      <c r="J381" s="34">
        <v>1460081</v>
      </c>
      <c r="K381" s="31"/>
    </row>
    <row r="382" spans="1:11" s="36" customFormat="1" ht="18" customHeight="1">
      <c r="A382" s="31">
        <f t="shared" si="5"/>
        <v>377</v>
      </c>
      <c r="B382" s="131" t="s">
        <v>725</v>
      </c>
      <c r="C382" s="131" t="s">
        <v>782</v>
      </c>
      <c r="D382" s="130" t="s">
        <v>779</v>
      </c>
      <c r="E382" s="131" t="s">
        <v>780</v>
      </c>
      <c r="F382" s="132">
        <v>43068</v>
      </c>
      <c r="G382" s="73">
        <v>2017</v>
      </c>
      <c r="H382" s="35">
        <v>1993410</v>
      </c>
      <c r="I382" s="34">
        <v>2085830</v>
      </c>
      <c r="J382" s="34">
        <v>1460081</v>
      </c>
      <c r="K382" s="31"/>
    </row>
    <row r="383" spans="1:11" s="36" customFormat="1" ht="18" customHeight="1">
      <c r="A383" s="31">
        <f t="shared" si="5"/>
        <v>378</v>
      </c>
      <c r="B383" s="131" t="s">
        <v>727</v>
      </c>
      <c r="C383" s="131" t="s">
        <v>783</v>
      </c>
      <c r="D383" s="130" t="s">
        <v>779</v>
      </c>
      <c r="E383" s="131" t="s">
        <v>780</v>
      </c>
      <c r="F383" s="133">
        <v>43068</v>
      </c>
      <c r="G383" s="73">
        <v>2017</v>
      </c>
      <c r="H383" s="35">
        <v>1993410</v>
      </c>
      <c r="I383" s="34">
        <v>2085830</v>
      </c>
      <c r="J383" s="34">
        <v>1460081</v>
      </c>
      <c r="K383" s="31"/>
    </row>
    <row r="384" spans="1:11" s="36" customFormat="1" ht="18" customHeight="1">
      <c r="A384" s="31">
        <f t="shared" si="5"/>
        <v>379</v>
      </c>
      <c r="B384" s="131" t="s">
        <v>729</v>
      </c>
      <c r="C384" s="131" t="s">
        <v>784</v>
      </c>
      <c r="D384" s="130" t="s">
        <v>779</v>
      </c>
      <c r="E384" s="131" t="s">
        <v>780</v>
      </c>
      <c r="F384" s="132">
        <v>43068</v>
      </c>
      <c r="G384" s="73">
        <v>2017</v>
      </c>
      <c r="H384" s="35">
        <v>1993410</v>
      </c>
      <c r="I384" s="34">
        <v>2085830</v>
      </c>
      <c r="J384" s="34">
        <v>1460081</v>
      </c>
      <c r="K384" s="31"/>
    </row>
    <row r="385" spans="1:11" s="36" customFormat="1" ht="18" customHeight="1">
      <c r="A385" s="31">
        <f t="shared" si="5"/>
        <v>380</v>
      </c>
      <c r="B385" s="131" t="s">
        <v>699</v>
      </c>
      <c r="C385" s="131" t="s">
        <v>785</v>
      </c>
      <c r="D385" s="130" t="s">
        <v>701</v>
      </c>
      <c r="E385" s="131" t="s">
        <v>702</v>
      </c>
      <c r="F385" s="133">
        <v>43880</v>
      </c>
      <c r="G385" s="73">
        <v>2020</v>
      </c>
      <c r="H385" s="35">
        <v>220000</v>
      </c>
      <c r="I385" s="34">
        <v>220000</v>
      </c>
      <c r="J385" s="34">
        <v>220000</v>
      </c>
      <c r="K385" s="92" t="s">
        <v>3873</v>
      </c>
    </row>
    <row r="386" spans="1:11" s="36" customFormat="1" ht="18" customHeight="1">
      <c r="A386" s="31">
        <f t="shared" si="5"/>
        <v>381</v>
      </c>
      <c r="B386" s="131" t="s">
        <v>731</v>
      </c>
      <c r="C386" s="131" t="s">
        <v>786</v>
      </c>
      <c r="D386" s="130" t="s">
        <v>779</v>
      </c>
      <c r="E386" s="131" t="s">
        <v>780</v>
      </c>
      <c r="F386" s="133">
        <v>43068</v>
      </c>
      <c r="G386" s="73">
        <v>2017</v>
      </c>
      <c r="H386" s="35">
        <v>1993410</v>
      </c>
      <c r="I386" s="34">
        <v>2085830</v>
      </c>
      <c r="J386" s="34">
        <v>1460081</v>
      </c>
      <c r="K386" s="31"/>
    </row>
    <row r="387" spans="1:11" s="36" customFormat="1" ht="18" customHeight="1">
      <c r="A387" s="31">
        <f t="shared" si="5"/>
        <v>382</v>
      </c>
      <c r="B387" s="131" t="s">
        <v>733</v>
      </c>
      <c r="C387" s="131" t="s">
        <v>787</v>
      </c>
      <c r="D387" s="130" t="s">
        <v>779</v>
      </c>
      <c r="E387" s="131" t="s">
        <v>780</v>
      </c>
      <c r="F387" s="132">
        <v>43068</v>
      </c>
      <c r="G387" s="73">
        <v>2017</v>
      </c>
      <c r="H387" s="35">
        <v>1993410</v>
      </c>
      <c r="I387" s="34">
        <v>2085830</v>
      </c>
      <c r="J387" s="34">
        <v>1460081</v>
      </c>
      <c r="K387" s="31"/>
    </row>
    <row r="388" spans="1:11" s="36" customFormat="1" ht="18" customHeight="1">
      <c r="A388" s="31">
        <f t="shared" si="5"/>
        <v>383</v>
      </c>
      <c r="B388" s="131" t="s">
        <v>570</v>
      </c>
      <c r="C388" s="131" t="s">
        <v>788</v>
      </c>
      <c r="D388" s="130" t="s">
        <v>789</v>
      </c>
      <c r="E388" s="131" t="s">
        <v>790</v>
      </c>
      <c r="F388" s="133">
        <v>43068</v>
      </c>
      <c r="G388" s="73">
        <v>2017</v>
      </c>
      <c r="H388" s="35">
        <v>12660000</v>
      </c>
      <c r="I388" s="34">
        <v>13246953</v>
      </c>
      <c r="J388" s="34">
        <v>9272867</v>
      </c>
      <c r="K388" s="31"/>
    </row>
    <row r="389" spans="1:11" s="36" customFormat="1" ht="18" customHeight="1">
      <c r="A389" s="31">
        <f t="shared" si="5"/>
        <v>384</v>
      </c>
      <c r="B389" s="131" t="s">
        <v>570</v>
      </c>
      <c r="C389" s="131" t="s">
        <v>791</v>
      </c>
      <c r="D389" s="130" t="s">
        <v>792</v>
      </c>
      <c r="E389" s="131" t="s">
        <v>790</v>
      </c>
      <c r="F389" s="132">
        <v>43068</v>
      </c>
      <c r="G389" s="73">
        <v>2017</v>
      </c>
      <c r="H389" s="35">
        <v>7260000</v>
      </c>
      <c r="I389" s="34">
        <v>7596594</v>
      </c>
      <c r="J389" s="34">
        <v>5317616</v>
      </c>
      <c r="K389" s="31"/>
    </row>
    <row r="390" spans="1:11" s="36" customFormat="1" ht="18" customHeight="1">
      <c r="A390" s="31">
        <f t="shared" si="5"/>
        <v>385</v>
      </c>
      <c r="B390" s="131" t="s">
        <v>491</v>
      </c>
      <c r="C390" s="131" t="s">
        <v>793</v>
      </c>
      <c r="D390" s="130" t="s">
        <v>794</v>
      </c>
      <c r="E390" s="131" t="s">
        <v>795</v>
      </c>
      <c r="F390" s="133">
        <v>43068</v>
      </c>
      <c r="G390" s="73">
        <v>2017</v>
      </c>
      <c r="H390" s="35">
        <v>1387500</v>
      </c>
      <c r="I390" s="34">
        <v>1451828</v>
      </c>
      <c r="J390" s="34">
        <v>1016280</v>
      </c>
      <c r="K390" s="31"/>
    </row>
    <row r="391" spans="1:11" s="36" customFormat="1" ht="18" customHeight="1">
      <c r="A391" s="31">
        <f t="shared" ref="A391:A454" si="6">A390+1</f>
        <v>386</v>
      </c>
      <c r="B391" s="131" t="s">
        <v>491</v>
      </c>
      <c r="C391" s="131" t="s">
        <v>796</v>
      </c>
      <c r="D391" s="130" t="s">
        <v>794</v>
      </c>
      <c r="E391" s="131" t="s">
        <v>795</v>
      </c>
      <c r="F391" s="132">
        <v>43068</v>
      </c>
      <c r="G391" s="73">
        <v>2017</v>
      </c>
      <c r="H391" s="35">
        <v>1387500</v>
      </c>
      <c r="I391" s="34">
        <v>1451828</v>
      </c>
      <c r="J391" s="34">
        <v>1016280</v>
      </c>
      <c r="K391" s="31"/>
    </row>
    <row r="392" spans="1:11" s="36" customFormat="1" ht="18" customHeight="1">
      <c r="A392" s="31">
        <f t="shared" si="6"/>
        <v>387</v>
      </c>
      <c r="B392" s="131" t="s">
        <v>491</v>
      </c>
      <c r="C392" s="131" t="s">
        <v>797</v>
      </c>
      <c r="D392" s="130" t="s">
        <v>794</v>
      </c>
      <c r="E392" s="131" t="s">
        <v>795</v>
      </c>
      <c r="F392" s="133">
        <v>43068</v>
      </c>
      <c r="G392" s="73">
        <v>2017</v>
      </c>
      <c r="H392" s="35">
        <v>1387500</v>
      </c>
      <c r="I392" s="34">
        <v>1451828</v>
      </c>
      <c r="J392" s="34">
        <v>1016280</v>
      </c>
      <c r="K392" s="31"/>
    </row>
    <row r="393" spans="1:11" s="36" customFormat="1" ht="18" customHeight="1">
      <c r="A393" s="31">
        <f t="shared" si="6"/>
        <v>388</v>
      </c>
      <c r="B393" s="131" t="s">
        <v>491</v>
      </c>
      <c r="C393" s="131" t="s">
        <v>798</v>
      </c>
      <c r="D393" s="130" t="s">
        <v>794</v>
      </c>
      <c r="E393" s="131" t="s">
        <v>795</v>
      </c>
      <c r="F393" s="132">
        <v>43068</v>
      </c>
      <c r="G393" s="73">
        <v>2017</v>
      </c>
      <c r="H393" s="35">
        <v>1387500</v>
      </c>
      <c r="I393" s="34">
        <v>1451828</v>
      </c>
      <c r="J393" s="34">
        <v>1016280</v>
      </c>
      <c r="K393" s="31"/>
    </row>
    <row r="394" spans="1:11" s="36" customFormat="1" ht="18" customHeight="1">
      <c r="A394" s="31">
        <f t="shared" si="6"/>
        <v>389</v>
      </c>
      <c r="B394" s="131" t="s">
        <v>474</v>
      </c>
      <c r="C394" s="131" t="s">
        <v>799</v>
      </c>
      <c r="D394" s="130" t="s">
        <v>800</v>
      </c>
      <c r="E394" s="131" t="s">
        <v>801</v>
      </c>
      <c r="F394" s="132">
        <v>43063</v>
      </c>
      <c r="G394" s="73">
        <v>2017</v>
      </c>
      <c r="H394" s="35">
        <v>148959970</v>
      </c>
      <c r="I394" s="34">
        <v>155866176</v>
      </c>
      <c r="J394" s="34">
        <v>109106323</v>
      </c>
      <c r="K394" s="31"/>
    </row>
    <row r="395" spans="1:11" s="36" customFormat="1" ht="18" customHeight="1">
      <c r="A395" s="31">
        <f t="shared" si="6"/>
        <v>390</v>
      </c>
      <c r="B395" s="131" t="s">
        <v>76</v>
      </c>
      <c r="C395" s="131" t="s">
        <v>802</v>
      </c>
      <c r="D395" s="130" t="s">
        <v>803</v>
      </c>
      <c r="E395" s="131" t="s">
        <v>804</v>
      </c>
      <c r="F395" s="133">
        <v>43062</v>
      </c>
      <c r="G395" s="73">
        <v>2017</v>
      </c>
      <c r="H395" s="35">
        <v>1510000</v>
      </c>
      <c r="I395" s="34">
        <v>1580008</v>
      </c>
      <c r="J395" s="34">
        <v>1106006</v>
      </c>
      <c r="K395" s="31"/>
    </row>
    <row r="396" spans="1:11" s="36" customFormat="1" ht="18" customHeight="1">
      <c r="A396" s="31">
        <f t="shared" si="6"/>
        <v>391</v>
      </c>
      <c r="B396" s="131" t="s">
        <v>699</v>
      </c>
      <c r="C396" s="131" t="s">
        <v>805</v>
      </c>
      <c r="D396" s="130" t="s">
        <v>701</v>
      </c>
      <c r="E396" s="131" t="s">
        <v>702</v>
      </c>
      <c r="F396" s="132">
        <v>43880</v>
      </c>
      <c r="G396" s="73">
        <v>2020</v>
      </c>
      <c r="H396" s="35">
        <v>220000</v>
      </c>
      <c r="I396" s="34">
        <v>220000</v>
      </c>
      <c r="J396" s="34">
        <v>220000</v>
      </c>
      <c r="K396" s="92" t="s">
        <v>3873</v>
      </c>
    </row>
    <row r="397" spans="1:11" s="36" customFormat="1" ht="18" customHeight="1">
      <c r="A397" s="31">
        <f t="shared" si="6"/>
        <v>392</v>
      </c>
      <c r="B397" s="131" t="s">
        <v>76</v>
      </c>
      <c r="C397" s="131" t="s">
        <v>806</v>
      </c>
      <c r="D397" s="130" t="s">
        <v>807</v>
      </c>
      <c r="E397" s="131" t="s">
        <v>808</v>
      </c>
      <c r="F397" s="132">
        <v>43062</v>
      </c>
      <c r="G397" s="73">
        <v>2017</v>
      </c>
      <c r="H397" s="35">
        <v>962000</v>
      </c>
      <c r="I397" s="34">
        <v>1006601</v>
      </c>
      <c r="J397" s="34">
        <v>704621</v>
      </c>
      <c r="K397" s="31"/>
    </row>
    <row r="398" spans="1:11" s="36" customFormat="1" ht="18" customHeight="1">
      <c r="A398" s="31">
        <f t="shared" si="6"/>
        <v>393</v>
      </c>
      <c r="B398" s="131" t="s">
        <v>76</v>
      </c>
      <c r="C398" s="131" t="s">
        <v>809</v>
      </c>
      <c r="D398" s="130" t="s">
        <v>810</v>
      </c>
      <c r="E398" s="131" t="s">
        <v>811</v>
      </c>
      <c r="F398" s="133">
        <v>43062</v>
      </c>
      <c r="G398" s="73">
        <v>2017</v>
      </c>
      <c r="H398" s="35">
        <v>288000</v>
      </c>
      <c r="I398" s="34">
        <v>301352</v>
      </c>
      <c r="J398" s="34">
        <v>210946</v>
      </c>
      <c r="K398" s="31"/>
    </row>
    <row r="399" spans="1:11" s="36" customFormat="1" ht="18" customHeight="1">
      <c r="A399" s="31">
        <f t="shared" si="6"/>
        <v>394</v>
      </c>
      <c r="B399" s="131" t="s">
        <v>76</v>
      </c>
      <c r="C399" s="131" t="s">
        <v>812</v>
      </c>
      <c r="D399" s="130" t="s">
        <v>810</v>
      </c>
      <c r="E399" s="131" t="s">
        <v>811</v>
      </c>
      <c r="F399" s="132">
        <v>43062</v>
      </c>
      <c r="G399" s="73">
        <v>2017</v>
      </c>
      <c r="H399" s="35">
        <v>288000</v>
      </c>
      <c r="I399" s="34">
        <v>301352</v>
      </c>
      <c r="J399" s="34">
        <v>210946</v>
      </c>
      <c r="K399" s="31"/>
    </row>
    <row r="400" spans="1:11" s="36" customFormat="1" ht="18" customHeight="1">
      <c r="A400" s="31">
        <f t="shared" si="6"/>
        <v>395</v>
      </c>
      <c r="B400" s="131" t="s">
        <v>76</v>
      </c>
      <c r="C400" s="131" t="s">
        <v>813</v>
      </c>
      <c r="D400" s="130" t="s">
        <v>814</v>
      </c>
      <c r="E400" s="131" t="s">
        <v>811</v>
      </c>
      <c r="F400" s="133">
        <v>43062</v>
      </c>
      <c r="G400" s="73">
        <v>2017</v>
      </c>
      <c r="H400" s="35">
        <v>275000</v>
      </c>
      <c r="I400" s="34">
        <v>287750</v>
      </c>
      <c r="J400" s="34">
        <v>201425</v>
      </c>
      <c r="K400" s="31"/>
    </row>
    <row r="401" spans="1:11" s="36" customFormat="1" ht="18" customHeight="1">
      <c r="A401" s="31">
        <f t="shared" si="6"/>
        <v>396</v>
      </c>
      <c r="B401" s="131" t="s">
        <v>76</v>
      </c>
      <c r="C401" s="131" t="s">
        <v>815</v>
      </c>
      <c r="D401" s="130" t="s">
        <v>814</v>
      </c>
      <c r="E401" s="131" t="s">
        <v>811</v>
      </c>
      <c r="F401" s="132">
        <v>43062</v>
      </c>
      <c r="G401" s="73">
        <v>2017</v>
      </c>
      <c r="H401" s="35">
        <v>275000</v>
      </c>
      <c r="I401" s="34">
        <v>287750</v>
      </c>
      <c r="J401" s="34">
        <v>201425</v>
      </c>
      <c r="K401" s="31"/>
    </row>
    <row r="402" spans="1:11" s="36" customFormat="1" ht="18" customHeight="1">
      <c r="A402" s="31">
        <f t="shared" si="6"/>
        <v>397</v>
      </c>
      <c r="B402" s="131" t="s">
        <v>76</v>
      </c>
      <c r="C402" s="131" t="s">
        <v>816</v>
      </c>
      <c r="D402" s="130" t="s">
        <v>814</v>
      </c>
      <c r="E402" s="131" t="s">
        <v>811</v>
      </c>
      <c r="F402" s="133">
        <v>43062</v>
      </c>
      <c r="G402" s="73">
        <v>2017</v>
      </c>
      <c r="H402" s="35">
        <v>275000</v>
      </c>
      <c r="I402" s="34">
        <v>287750</v>
      </c>
      <c r="J402" s="34">
        <v>201425</v>
      </c>
      <c r="K402" s="31"/>
    </row>
    <row r="403" spans="1:11" s="36" customFormat="1" ht="18" customHeight="1">
      <c r="A403" s="31">
        <f t="shared" si="6"/>
        <v>398</v>
      </c>
      <c r="B403" s="131" t="s">
        <v>76</v>
      </c>
      <c r="C403" s="131" t="s">
        <v>817</v>
      </c>
      <c r="D403" s="130" t="s">
        <v>818</v>
      </c>
      <c r="E403" s="131" t="s">
        <v>811</v>
      </c>
      <c r="F403" s="132">
        <v>43062</v>
      </c>
      <c r="G403" s="73">
        <v>2017</v>
      </c>
      <c r="H403" s="35">
        <v>375000</v>
      </c>
      <c r="I403" s="34">
        <v>392386</v>
      </c>
      <c r="J403" s="34">
        <v>274670</v>
      </c>
      <c r="K403" s="31"/>
    </row>
    <row r="404" spans="1:11" s="36" customFormat="1" ht="18" customHeight="1">
      <c r="A404" s="31">
        <f t="shared" si="6"/>
        <v>399</v>
      </c>
      <c r="B404" s="131" t="s">
        <v>76</v>
      </c>
      <c r="C404" s="131" t="s">
        <v>819</v>
      </c>
      <c r="D404" s="130" t="s">
        <v>818</v>
      </c>
      <c r="E404" s="131" t="s">
        <v>811</v>
      </c>
      <c r="F404" s="133">
        <v>43062</v>
      </c>
      <c r="G404" s="73">
        <v>2017</v>
      </c>
      <c r="H404" s="35">
        <v>375000</v>
      </c>
      <c r="I404" s="34">
        <v>392386</v>
      </c>
      <c r="J404" s="34">
        <v>274670</v>
      </c>
      <c r="K404" s="31"/>
    </row>
    <row r="405" spans="1:11" s="36" customFormat="1" ht="18" customHeight="1">
      <c r="A405" s="31">
        <f t="shared" si="6"/>
        <v>400</v>
      </c>
      <c r="B405" s="131" t="s">
        <v>76</v>
      </c>
      <c r="C405" s="131" t="s">
        <v>820</v>
      </c>
      <c r="D405" s="130" t="s">
        <v>821</v>
      </c>
      <c r="E405" s="131" t="s">
        <v>811</v>
      </c>
      <c r="F405" s="132">
        <v>43062</v>
      </c>
      <c r="G405" s="73">
        <v>2017</v>
      </c>
      <c r="H405" s="35">
        <v>275000</v>
      </c>
      <c r="I405" s="34">
        <v>287750</v>
      </c>
      <c r="J405" s="34">
        <v>201425</v>
      </c>
      <c r="K405" s="31"/>
    </row>
    <row r="406" spans="1:11" s="36" customFormat="1" ht="18" customHeight="1">
      <c r="A406" s="31">
        <f t="shared" si="6"/>
        <v>401</v>
      </c>
      <c r="B406" s="131" t="s">
        <v>76</v>
      </c>
      <c r="C406" s="131" t="s">
        <v>822</v>
      </c>
      <c r="D406" s="130" t="s">
        <v>821</v>
      </c>
      <c r="E406" s="131" t="s">
        <v>811</v>
      </c>
      <c r="F406" s="133">
        <v>43062</v>
      </c>
      <c r="G406" s="73">
        <v>2017</v>
      </c>
      <c r="H406" s="35">
        <v>275000</v>
      </c>
      <c r="I406" s="34">
        <v>287750</v>
      </c>
      <c r="J406" s="34">
        <v>201425</v>
      </c>
      <c r="K406" s="31"/>
    </row>
    <row r="407" spans="1:11" s="36" customFormat="1" ht="18" customHeight="1">
      <c r="A407" s="31">
        <f t="shared" si="6"/>
        <v>402</v>
      </c>
      <c r="B407" s="131" t="s">
        <v>699</v>
      </c>
      <c r="C407" s="131" t="s">
        <v>823</v>
      </c>
      <c r="D407" s="130" t="s">
        <v>701</v>
      </c>
      <c r="E407" s="131" t="s">
        <v>702</v>
      </c>
      <c r="F407" s="133">
        <v>43880</v>
      </c>
      <c r="G407" s="73">
        <v>2020</v>
      </c>
      <c r="H407" s="35">
        <v>220000</v>
      </c>
      <c r="I407" s="34">
        <v>220000</v>
      </c>
      <c r="J407" s="34">
        <v>220000</v>
      </c>
      <c r="K407" s="92" t="s">
        <v>3873</v>
      </c>
    </row>
    <row r="408" spans="1:11" s="36" customFormat="1" ht="18" customHeight="1">
      <c r="A408" s="31">
        <f t="shared" si="6"/>
        <v>403</v>
      </c>
      <c r="B408" s="131" t="s">
        <v>76</v>
      </c>
      <c r="C408" s="131" t="s">
        <v>824</v>
      </c>
      <c r="D408" s="130" t="s">
        <v>821</v>
      </c>
      <c r="E408" s="131" t="s">
        <v>811</v>
      </c>
      <c r="F408" s="132">
        <v>43062</v>
      </c>
      <c r="G408" s="73">
        <v>2017</v>
      </c>
      <c r="H408" s="35">
        <v>275000</v>
      </c>
      <c r="I408" s="34">
        <v>287750</v>
      </c>
      <c r="J408" s="34">
        <v>201425</v>
      </c>
      <c r="K408" s="31"/>
    </row>
    <row r="409" spans="1:11" s="36" customFormat="1" ht="18" customHeight="1">
      <c r="A409" s="31">
        <f t="shared" si="6"/>
        <v>404</v>
      </c>
      <c r="B409" s="131" t="s">
        <v>76</v>
      </c>
      <c r="C409" s="131" t="s">
        <v>825</v>
      </c>
      <c r="D409" s="130" t="s">
        <v>826</v>
      </c>
      <c r="E409" s="131" t="s">
        <v>827</v>
      </c>
      <c r="F409" s="133">
        <v>43062</v>
      </c>
      <c r="G409" s="73">
        <v>2017</v>
      </c>
      <c r="H409" s="35">
        <v>1750000</v>
      </c>
      <c r="I409" s="34">
        <v>1831135</v>
      </c>
      <c r="J409" s="34">
        <v>1281795</v>
      </c>
      <c r="K409" s="31"/>
    </row>
    <row r="410" spans="1:11" s="36" customFormat="1" ht="18" customHeight="1">
      <c r="A410" s="31">
        <f t="shared" si="6"/>
        <v>405</v>
      </c>
      <c r="B410" s="131" t="s">
        <v>76</v>
      </c>
      <c r="C410" s="131" t="s">
        <v>828</v>
      </c>
      <c r="D410" s="130" t="s">
        <v>826</v>
      </c>
      <c r="E410" s="131" t="s">
        <v>827</v>
      </c>
      <c r="F410" s="132">
        <v>43062</v>
      </c>
      <c r="G410" s="73">
        <v>2017</v>
      </c>
      <c r="H410" s="35">
        <v>1750000</v>
      </c>
      <c r="I410" s="34">
        <v>1831135</v>
      </c>
      <c r="J410" s="34">
        <v>1281795</v>
      </c>
      <c r="K410" s="31"/>
    </row>
    <row r="411" spans="1:11" s="36" customFormat="1" ht="18" customHeight="1">
      <c r="A411" s="31">
        <f t="shared" si="6"/>
        <v>406</v>
      </c>
      <c r="B411" s="131" t="s">
        <v>76</v>
      </c>
      <c r="C411" s="131" t="s">
        <v>829</v>
      </c>
      <c r="D411" s="130" t="s">
        <v>826</v>
      </c>
      <c r="E411" s="131" t="s">
        <v>827</v>
      </c>
      <c r="F411" s="133">
        <v>43062</v>
      </c>
      <c r="G411" s="73">
        <v>2017</v>
      </c>
      <c r="H411" s="35">
        <v>1750000</v>
      </c>
      <c r="I411" s="34">
        <v>1831135</v>
      </c>
      <c r="J411" s="34">
        <v>1281795</v>
      </c>
      <c r="K411" s="31"/>
    </row>
    <row r="412" spans="1:11" s="36" customFormat="1" ht="18" customHeight="1">
      <c r="A412" s="31">
        <f t="shared" si="6"/>
        <v>407</v>
      </c>
      <c r="B412" s="131" t="s">
        <v>76</v>
      </c>
      <c r="C412" s="131" t="s">
        <v>830</v>
      </c>
      <c r="D412" s="130" t="s">
        <v>826</v>
      </c>
      <c r="E412" s="131" t="s">
        <v>827</v>
      </c>
      <c r="F412" s="132">
        <v>43062</v>
      </c>
      <c r="G412" s="73">
        <v>2017</v>
      </c>
      <c r="H412" s="35">
        <v>2120000</v>
      </c>
      <c r="I412" s="34">
        <v>2218289</v>
      </c>
      <c r="J412" s="34">
        <v>1552802</v>
      </c>
      <c r="K412" s="31"/>
    </row>
    <row r="413" spans="1:11" s="36" customFormat="1" ht="18" customHeight="1">
      <c r="A413" s="31">
        <f t="shared" si="6"/>
        <v>408</v>
      </c>
      <c r="B413" s="131" t="s">
        <v>76</v>
      </c>
      <c r="C413" s="131" t="s">
        <v>831</v>
      </c>
      <c r="D413" s="130" t="s">
        <v>826</v>
      </c>
      <c r="E413" s="131" t="s">
        <v>827</v>
      </c>
      <c r="F413" s="133">
        <v>43062</v>
      </c>
      <c r="G413" s="73">
        <v>2017</v>
      </c>
      <c r="H413" s="35">
        <v>2120000</v>
      </c>
      <c r="I413" s="34">
        <v>2218289</v>
      </c>
      <c r="J413" s="34">
        <v>1552802</v>
      </c>
      <c r="K413" s="31"/>
    </row>
    <row r="414" spans="1:11" s="36" customFormat="1" ht="18" customHeight="1">
      <c r="A414" s="31">
        <f t="shared" si="6"/>
        <v>409</v>
      </c>
      <c r="B414" s="131" t="s">
        <v>733</v>
      </c>
      <c r="C414" s="131" t="s">
        <v>832</v>
      </c>
      <c r="D414" s="130" t="s">
        <v>833</v>
      </c>
      <c r="E414" s="131" t="s">
        <v>834</v>
      </c>
      <c r="F414" s="132">
        <v>43060</v>
      </c>
      <c r="G414" s="73">
        <v>2017</v>
      </c>
      <c r="H414" s="35">
        <v>14438600</v>
      </c>
      <c r="I414" s="34">
        <v>15108014</v>
      </c>
      <c r="J414" s="34">
        <v>10575610</v>
      </c>
      <c r="K414" s="31"/>
    </row>
    <row r="415" spans="1:11" s="36" customFormat="1" ht="18" customHeight="1">
      <c r="A415" s="31">
        <f t="shared" si="6"/>
        <v>410</v>
      </c>
      <c r="B415" s="131" t="s">
        <v>733</v>
      </c>
      <c r="C415" s="131" t="s">
        <v>835</v>
      </c>
      <c r="D415" s="130" t="s">
        <v>833</v>
      </c>
      <c r="E415" s="131" t="s">
        <v>834</v>
      </c>
      <c r="F415" s="133">
        <v>43060</v>
      </c>
      <c r="G415" s="73">
        <v>2017</v>
      </c>
      <c r="H415" s="35">
        <v>14438600</v>
      </c>
      <c r="I415" s="34">
        <v>15108014</v>
      </c>
      <c r="J415" s="34">
        <v>10575610</v>
      </c>
      <c r="K415" s="31"/>
    </row>
    <row r="416" spans="1:11" s="36" customFormat="1" ht="18" customHeight="1">
      <c r="A416" s="31">
        <f t="shared" si="6"/>
        <v>411</v>
      </c>
      <c r="B416" s="131" t="s">
        <v>836</v>
      </c>
      <c r="C416" s="131" t="s">
        <v>837</v>
      </c>
      <c r="D416" s="130" t="s">
        <v>838</v>
      </c>
      <c r="E416" s="131" t="s">
        <v>839</v>
      </c>
      <c r="F416" s="134">
        <v>43060</v>
      </c>
      <c r="G416" s="73">
        <v>2017</v>
      </c>
      <c r="H416" s="35">
        <v>1390000</v>
      </c>
      <c r="I416" s="34">
        <v>1454444</v>
      </c>
      <c r="J416" s="34">
        <v>1018111</v>
      </c>
      <c r="K416" s="31"/>
    </row>
    <row r="417" spans="1:11" s="36" customFormat="1" ht="18" customHeight="1">
      <c r="A417" s="31">
        <f t="shared" si="6"/>
        <v>412</v>
      </c>
      <c r="B417" s="131" t="s">
        <v>479</v>
      </c>
      <c r="C417" s="131" t="s">
        <v>840</v>
      </c>
      <c r="D417" s="130" t="s">
        <v>841</v>
      </c>
      <c r="E417" s="131" t="s">
        <v>842</v>
      </c>
      <c r="F417" s="133">
        <v>43060</v>
      </c>
      <c r="G417" s="73">
        <v>2017</v>
      </c>
      <c r="H417" s="35">
        <v>864000</v>
      </c>
      <c r="I417" s="34">
        <v>904057</v>
      </c>
      <c r="J417" s="34">
        <v>632840</v>
      </c>
      <c r="K417" s="31"/>
    </row>
    <row r="418" spans="1:11" s="36" customFormat="1" ht="18" customHeight="1">
      <c r="A418" s="31">
        <f t="shared" si="6"/>
        <v>413</v>
      </c>
      <c r="B418" s="131" t="s">
        <v>699</v>
      </c>
      <c r="C418" s="131" t="s">
        <v>843</v>
      </c>
      <c r="D418" s="130" t="s">
        <v>701</v>
      </c>
      <c r="E418" s="131" t="s">
        <v>702</v>
      </c>
      <c r="F418" s="132">
        <v>43880</v>
      </c>
      <c r="G418" s="73">
        <v>2020</v>
      </c>
      <c r="H418" s="35">
        <v>220000</v>
      </c>
      <c r="I418" s="34">
        <v>220000</v>
      </c>
      <c r="J418" s="34">
        <v>220000</v>
      </c>
      <c r="K418" s="92" t="s">
        <v>3873</v>
      </c>
    </row>
    <row r="419" spans="1:11" s="36" customFormat="1" ht="18" customHeight="1">
      <c r="A419" s="31">
        <f t="shared" si="6"/>
        <v>414</v>
      </c>
      <c r="B419" s="131" t="s">
        <v>479</v>
      </c>
      <c r="C419" s="131" t="s">
        <v>844</v>
      </c>
      <c r="D419" s="130" t="s">
        <v>841</v>
      </c>
      <c r="E419" s="131" t="s">
        <v>842</v>
      </c>
      <c r="F419" s="132">
        <v>43060</v>
      </c>
      <c r="G419" s="73">
        <v>2017</v>
      </c>
      <c r="H419" s="35">
        <v>864000</v>
      </c>
      <c r="I419" s="34">
        <v>904057</v>
      </c>
      <c r="J419" s="34">
        <v>632840</v>
      </c>
      <c r="K419" s="31"/>
    </row>
    <row r="420" spans="1:11" s="36" customFormat="1" ht="18" customHeight="1">
      <c r="A420" s="31">
        <f t="shared" si="6"/>
        <v>415</v>
      </c>
      <c r="B420" s="131" t="s">
        <v>287</v>
      </c>
      <c r="C420" s="131" t="s">
        <v>845</v>
      </c>
      <c r="D420" s="130" t="s">
        <v>846</v>
      </c>
      <c r="E420" s="131" t="s">
        <v>847</v>
      </c>
      <c r="F420" s="133">
        <v>43060</v>
      </c>
      <c r="G420" s="73">
        <v>2017</v>
      </c>
      <c r="H420" s="35">
        <v>137500</v>
      </c>
      <c r="I420" s="34">
        <v>143875</v>
      </c>
      <c r="J420" s="34">
        <v>100713</v>
      </c>
      <c r="K420" s="31"/>
    </row>
    <row r="421" spans="1:11" s="36" customFormat="1" ht="18" customHeight="1">
      <c r="A421" s="31">
        <f t="shared" si="6"/>
        <v>416</v>
      </c>
      <c r="B421" s="131" t="s">
        <v>287</v>
      </c>
      <c r="C421" s="131" t="s">
        <v>848</v>
      </c>
      <c r="D421" s="130" t="s">
        <v>849</v>
      </c>
      <c r="E421" s="131" t="s">
        <v>850</v>
      </c>
      <c r="F421" s="132">
        <v>43060</v>
      </c>
      <c r="G421" s="73">
        <v>2017</v>
      </c>
      <c r="H421" s="35">
        <v>4670000</v>
      </c>
      <c r="I421" s="34">
        <v>4886514</v>
      </c>
      <c r="J421" s="34">
        <v>3420560</v>
      </c>
      <c r="K421" s="31"/>
    </row>
    <row r="422" spans="1:11" s="36" customFormat="1" ht="18" customHeight="1">
      <c r="A422" s="31">
        <f t="shared" si="6"/>
        <v>417</v>
      </c>
      <c r="B422" s="131" t="s">
        <v>748</v>
      </c>
      <c r="C422" s="131" t="s">
        <v>851</v>
      </c>
      <c r="D422" s="130" t="s">
        <v>852</v>
      </c>
      <c r="E422" s="131" t="s">
        <v>853</v>
      </c>
      <c r="F422" s="133">
        <v>43060</v>
      </c>
      <c r="G422" s="73">
        <v>2017</v>
      </c>
      <c r="H422" s="35">
        <v>200000</v>
      </c>
      <c r="I422" s="34">
        <v>209273</v>
      </c>
      <c r="J422" s="34">
        <v>146491</v>
      </c>
      <c r="K422" s="31"/>
    </row>
    <row r="423" spans="1:11" s="36" customFormat="1" ht="18" customHeight="1">
      <c r="A423" s="31">
        <f t="shared" si="6"/>
        <v>418</v>
      </c>
      <c r="B423" s="131" t="s">
        <v>287</v>
      </c>
      <c r="C423" s="131" t="s">
        <v>854</v>
      </c>
      <c r="D423" s="130" t="s">
        <v>855</v>
      </c>
      <c r="E423" s="131" t="s">
        <v>856</v>
      </c>
      <c r="F423" s="132">
        <v>43060</v>
      </c>
      <c r="G423" s="73">
        <v>2017</v>
      </c>
      <c r="H423" s="35">
        <v>350000</v>
      </c>
      <c r="I423" s="34">
        <v>366227</v>
      </c>
      <c r="J423" s="34">
        <v>256359</v>
      </c>
      <c r="K423" s="31"/>
    </row>
    <row r="424" spans="1:11" s="36" customFormat="1" ht="18" customHeight="1">
      <c r="A424" s="31">
        <f t="shared" si="6"/>
        <v>419</v>
      </c>
      <c r="B424" s="131" t="s">
        <v>491</v>
      </c>
      <c r="C424" s="131" t="s">
        <v>857</v>
      </c>
      <c r="D424" s="130" t="s">
        <v>858</v>
      </c>
      <c r="E424" s="131" t="s">
        <v>859</v>
      </c>
      <c r="F424" s="133">
        <v>43060</v>
      </c>
      <c r="G424" s="73">
        <v>2017</v>
      </c>
      <c r="H424" s="35">
        <v>450000</v>
      </c>
      <c r="I424" s="34">
        <v>470863</v>
      </c>
      <c r="J424" s="34">
        <v>329604</v>
      </c>
      <c r="K424" s="31"/>
    </row>
    <row r="425" spans="1:11" s="36" customFormat="1" ht="18" customHeight="1">
      <c r="A425" s="31">
        <f t="shared" si="6"/>
        <v>420</v>
      </c>
      <c r="B425" s="131" t="s">
        <v>491</v>
      </c>
      <c r="C425" s="131" t="s">
        <v>860</v>
      </c>
      <c r="D425" s="130" t="s">
        <v>858</v>
      </c>
      <c r="E425" s="131" t="s">
        <v>859</v>
      </c>
      <c r="F425" s="132">
        <v>43060</v>
      </c>
      <c r="G425" s="73">
        <v>2017</v>
      </c>
      <c r="H425" s="35">
        <v>450000</v>
      </c>
      <c r="I425" s="34">
        <v>470863</v>
      </c>
      <c r="J425" s="34">
        <v>329604</v>
      </c>
      <c r="K425" s="31"/>
    </row>
    <row r="426" spans="1:11" s="36" customFormat="1" ht="18" customHeight="1">
      <c r="A426" s="31">
        <f t="shared" si="6"/>
        <v>421</v>
      </c>
      <c r="B426" s="131" t="s">
        <v>491</v>
      </c>
      <c r="C426" s="131" t="s">
        <v>861</v>
      </c>
      <c r="D426" s="130" t="s">
        <v>858</v>
      </c>
      <c r="E426" s="131" t="s">
        <v>859</v>
      </c>
      <c r="F426" s="133">
        <v>43060</v>
      </c>
      <c r="G426" s="73">
        <v>2017</v>
      </c>
      <c r="H426" s="35">
        <v>450000</v>
      </c>
      <c r="I426" s="34">
        <v>470863</v>
      </c>
      <c r="J426" s="34">
        <v>329604</v>
      </c>
      <c r="K426" s="31"/>
    </row>
    <row r="427" spans="1:11" s="36" customFormat="1" ht="18" customHeight="1">
      <c r="A427" s="31">
        <f t="shared" si="6"/>
        <v>422</v>
      </c>
      <c r="B427" s="131" t="s">
        <v>491</v>
      </c>
      <c r="C427" s="131" t="s">
        <v>862</v>
      </c>
      <c r="D427" s="130" t="s">
        <v>858</v>
      </c>
      <c r="E427" s="131" t="s">
        <v>859</v>
      </c>
      <c r="F427" s="132">
        <v>43060</v>
      </c>
      <c r="G427" s="73">
        <v>2017</v>
      </c>
      <c r="H427" s="35">
        <v>450000</v>
      </c>
      <c r="I427" s="34">
        <v>470863</v>
      </c>
      <c r="J427" s="34">
        <v>329604</v>
      </c>
      <c r="K427" s="31"/>
    </row>
    <row r="428" spans="1:11" s="36" customFormat="1" ht="18" customHeight="1">
      <c r="A428" s="31">
        <f t="shared" si="6"/>
        <v>423</v>
      </c>
      <c r="B428" s="131" t="s">
        <v>491</v>
      </c>
      <c r="C428" s="131" t="s">
        <v>863</v>
      </c>
      <c r="D428" s="130" t="s">
        <v>864</v>
      </c>
      <c r="E428" s="131" t="s">
        <v>865</v>
      </c>
      <c r="F428" s="133">
        <v>43060</v>
      </c>
      <c r="G428" s="73">
        <v>2017</v>
      </c>
      <c r="H428" s="35">
        <v>779000</v>
      </c>
      <c r="I428" s="34">
        <v>815117</v>
      </c>
      <c r="J428" s="34">
        <v>570582</v>
      </c>
      <c r="K428" s="31"/>
    </row>
    <row r="429" spans="1:11" s="36" customFormat="1" ht="18" customHeight="1">
      <c r="A429" s="31">
        <f t="shared" si="6"/>
        <v>424</v>
      </c>
      <c r="B429" s="131" t="s">
        <v>699</v>
      </c>
      <c r="C429" s="131" t="s">
        <v>866</v>
      </c>
      <c r="D429" s="130" t="s">
        <v>701</v>
      </c>
      <c r="E429" s="131" t="s">
        <v>702</v>
      </c>
      <c r="F429" s="133">
        <v>43880</v>
      </c>
      <c r="G429" s="73">
        <v>2020</v>
      </c>
      <c r="H429" s="35">
        <v>220000</v>
      </c>
      <c r="I429" s="34">
        <v>220000</v>
      </c>
      <c r="J429" s="34">
        <v>220000</v>
      </c>
      <c r="K429" s="92" t="s">
        <v>3873</v>
      </c>
    </row>
    <row r="430" spans="1:11" s="36" customFormat="1" ht="18" customHeight="1">
      <c r="A430" s="31">
        <f t="shared" si="6"/>
        <v>425</v>
      </c>
      <c r="B430" s="131" t="s">
        <v>491</v>
      </c>
      <c r="C430" s="131" t="s">
        <v>867</v>
      </c>
      <c r="D430" s="130" t="s">
        <v>868</v>
      </c>
      <c r="E430" s="131" t="s">
        <v>869</v>
      </c>
      <c r="F430" s="132">
        <v>43060</v>
      </c>
      <c r="G430" s="73">
        <v>2017</v>
      </c>
      <c r="H430" s="35">
        <v>2838000</v>
      </c>
      <c r="I430" s="34">
        <v>2969578</v>
      </c>
      <c r="J430" s="34">
        <v>2078705</v>
      </c>
      <c r="K430" s="31"/>
    </row>
    <row r="431" spans="1:11" s="36" customFormat="1" ht="18" customHeight="1">
      <c r="A431" s="31">
        <f t="shared" si="6"/>
        <v>426</v>
      </c>
      <c r="B431" s="131" t="s">
        <v>491</v>
      </c>
      <c r="C431" s="131" t="s">
        <v>870</v>
      </c>
      <c r="D431" s="130" t="s">
        <v>868</v>
      </c>
      <c r="E431" s="131" t="s">
        <v>869</v>
      </c>
      <c r="F431" s="133">
        <v>43060</v>
      </c>
      <c r="G431" s="73">
        <v>2017</v>
      </c>
      <c r="H431" s="35">
        <v>2838000</v>
      </c>
      <c r="I431" s="34">
        <v>2969578</v>
      </c>
      <c r="J431" s="34">
        <v>2078705</v>
      </c>
      <c r="K431" s="31"/>
    </row>
    <row r="432" spans="1:11" s="36" customFormat="1" ht="18" customHeight="1">
      <c r="A432" s="31">
        <f t="shared" si="6"/>
        <v>427</v>
      </c>
      <c r="B432" s="131" t="s">
        <v>491</v>
      </c>
      <c r="C432" s="131" t="s">
        <v>871</v>
      </c>
      <c r="D432" s="130" t="s">
        <v>868</v>
      </c>
      <c r="E432" s="131" t="s">
        <v>869</v>
      </c>
      <c r="F432" s="132">
        <v>43060</v>
      </c>
      <c r="G432" s="73">
        <v>2017</v>
      </c>
      <c r="H432" s="35">
        <v>2838000</v>
      </c>
      <c r="I432" s="34">
        <v>2969578</v>
      </c>
      <c r="J432" s="34">
        <v>2078705</v>
      </c>
      <c r="K432" s="31"/>
    </row>
    <row r="433" spans="1:11" s="36" customFormat="1" ht="18" customHeight="1">
      <c r="A433" s="31">
        <f t="shared" si="6"/>
        <v>428</v>
      </c>
      <c r="B433" s="131" t="s">
        <v>491</v>
      </c>
      <c r="C433" s="131" t="s">
        <v>872</v>
      </c>
      <c r="D433" s="130" t="s">
        <v>868</v>
      </c>
      <c r="E433" s="131" t="s">
        <v>869</v>
      </c>
      <c r="F433" s="133">
        <v>43060</v>
      </c>
      <c r="G433" s="73">
        <v>2017</v>
      </c>
      <c r="H433" s="35">
        <v>2838000</v>
      </c>
      <c r="I433" s="34">
        <v>2969578</v>
      </c>
      <c r="J433" s="34">
        <v>2078705</v>
      </c>
      <c r="K433" s="31"/>
    </row>
    <row r="434" spans="1:11" s="36" customFormat="1" ht="18" customHeight="1">
      <c r="A434" s="31">
        <f t="shared" si="6"/>
        <v>429</v>
      </c>
      <c r="B434" s="131" t="s">
        <v>491</v>
      </c>
      <c r="C434" s="131" t="s">
        <v>873</v>
      </c>
      <c r="D434" s="130" t="s">
        <v>868</v>
      </c>
      <c r="E434" s="131" t="s">
        <v>869</v>
      </c>
      <c r="F434" s="132">
        <v>43060</v>
      </c>
      <c r="G434" s="73">
        <v>2017</v>
      </c>
      <c r="H434" s="35">
        <v>2838000</v>
      </c>
      <c r="I434" s="34">
        <v>2969578</v>
      </c>
      <c r="J434" s="34">
        <v>2078705</v>
      </c>
      <c r="K434" s="31"/>
    </row>
    <row r="435" spans="1:11" s="36" customFormat="1" ht="18" customHeight="1">
      <c r="A435" s="31">
        <f t="shared" si="6"/>
        <v>430</v>
      </c>
      <c r="B435" s="131" t="s">
        <v>491</v>
      </c>
      <c r="C435" s="131" t="s">
        <v>874</v>
      </c>
      <c r="D435" s="130" t="s">
        <v>868</v>
      </c>
      <c r="E435" s="131" t="s">
        <v>869</v>
      </c>
      <c r="F435" s="133">
        <v>43060</v>
      </c>
      <c r="G435" s="73">
        <v>2017</v>
      </c>
      <c r="H435" s="35">
        <v>2838000</v>
      </c>
      <c r="I435" s="34">
        <v>2969578</v>
      </c>
      <c r="J435" s="34">
        <v>2078705</v>
      </c>
      <c r="K435" s="31"/>
    </row>
    <row r="436" spans="1:11" s="36" customFormat="1" ht="18" customHeight="1">
      <c r="A436" s="31">
        <f t="shared" si="6"/>
        <v>431</v>
      </c>
      <c r="B436" s="131" t="s">
        <v>491</v>
      </c>
      <c r="C436" s="131" t="s">
        <v>875</v>
      </c>
      <c r="D436" s="130" t="s">
        <v>868</v>
      </c>
      <c r="E436" s="131" t="s">
        <v>869</v>
      </c>
      <c r="F436" s="132">
        <v>43060</v>
      </c>
      <c r="G436" s="73">
        <v>2017</v>
      </c>
      <c r="H436" s="35">
        <v>2838000</v>
      </c>
      <c r="I436" s="34">
        <v>2969578</v>
      </c>
      <c r="J436" s="34">
        <v>2078705</v>
      </c>
      <c r="K436" s="31"/>
    </row>
    <row r="437" spans="1:11" s="36" customFormat="1" ht="18" customHeight="1">
      <c r="A437" s="31">
        <f t="shared" si="6"/>
        <v>432</v>
      </c>
      <c r="B437" s="131" t="s">
        <v>479</v>
      </c>
      <c r="C437" s="131" t="s">
        <v>876</v>
      </c>
      <c r="D437" s="130" t="s">
        <v>877</v>
      </c>
      <c r="E437" s="131" t="s">
        <v>878</v>
      </c>
      <c r="F437" s="133">
        <v>43060</v>
      </c>
      <c r="G437" s="73">
        <v>2017</v>
      </c>
      <c r="H437" s="35">
        <v>150000</v>
      </c>
      <c r="I437" s="34">
        <v>156954</v>
      </c>
      <c r="J437" s="34">
        <v>109868</v>
      </c>
      <c r="K437" s="31"/>
    </row>
    <row r="438" spans="1:11" s="36" customFormat="1" ht="18" customHeight="1">
      <c r="A438" s="31">
        <f t="shared" si="6"/>
        <v>433</v>
      </c>
      <c r="B438" s="131" t="s">
        <v>479</v>
      </c>
      <c r="C438" s="131" t="s">
        <v>879</v>
      </c>
      <c r="D438" s="130" t="s">
        <v>877</v>
      </c>
      <c r="E438" s="131" t="s">
        <v>878</v>
      </c>
      <c r="F438" s="132">
        <v>43060</v>
      </c>
      <c r="G438" s="73">
        <v>2017</v>
      </c>
      <c r="H438" s="35">
        <v>150000</v>
      </c>
      <c r="I438" s="34">
        <v>156954</v>
      </c>
      <c r="J438" s="34">
        <v>109868</v>
      </c>
      <c r="K438" s="31"/>
    </row>
    <row r="439" spans="1:11" s="36" customFormat="1" ht="18" customHeight="1">
      <c r="A439" s="31">
        <f t="shared" si="6"/>
        <v>434</v>
      </c>
      <c r="B439" s="131" t="s">
        <v>479</v>
      </c>
      <c r="C439" s="131" t="s">
        <v>880</v>
      </c>
      <c r="D439" s="130" t="s">
        <v>877</v>
      </c>
      <c r="E439" s="131" t="s">
        <v>878</v>
      </c>
      <c r="F439" s="133">
        <v>43060</v>
      </c>
      <c r="G439" s="73">
        <v>2017</v>
      </c>
      <c r="H439" s="35">
        <v>150000</v>
      </c>
      <c r="I439" s="34">
        <v>156954</v>
      </c>
      <c r="J439" s="34">
        <v>109868</v>
      </c>
      <c r="K439" s="31"/>
    </row>
    <row r="440" spans="1:11" s="36" customFormat="1" ht="18" customHeight="1">
      <c r="A440" s="31">
        <f t="shared" si="6"/>
        <v>435</v>
      </c>
      <c r="B440" s="131" t="s">
        <v>699</v>
      </c>
      <c r="C440" s="131" t="s">
        <v>881</v>
      </c>
      <c r="D440" s="130" t="s">
        <v>701</v>
      </c>
      <c r="E440" s="131" t="s">
        <v>702</v>
      </c>
      <c r="F440" s="132">
        <v>43880</v>
      </c>
      <c r="G440" s="73">
        <v>2020</v>
      </c>
      <c r="H440" s="35">
        <v>220000</v>
      </c>
      <c r="I440" s="34">
        <v>220000</v>
      </c>
      <c r="J440" s="34">
        <v>220000</v>
      </c>
      <c r="K440" s="92" t="s">
        <v>3873</v>
      </c>
    </row>
    <row r="441" spans="1:11" s="36" customFormat="1" ht="18" customHeight="1">
      <c r="A441" s="31">
        <f t="shared" si="6"/>
        <v>436</v>
      </c>
      <c r="B441" s="131" t="s">
        <v>479</v>
      </c>
      <c r="C441" s="131" t="s">
        <v>882</v>
      </c>
      <c r="D441" s="130" t="s">
        <v>877</v>
      </c>
      <c r="E441" s="131" t="s">
        <v>878</v>
      </c>
      <c r="F441" s="132">
        <v>43060</v>
      </c>
      <c r="G441" s="73">
        <v>2017</v>
      </c>
      <c r="H441" s="35">
        <v>150000</v>
      </c>
      <c r="I441" s="34">
        <v>156954</v>
      </c>
      <c r="J441" s="34">
        <v>109868</v>
      </c>
      <c r="K441" s="31"/>
    </row>
    <row r="442" spans="1:11" ht="18" customHeight="1">
      <c r="A442" s="31">
        <f t="shared" si="6"/>
        <v>437</v>
      </c>
      <c r="B442" s="131" t="s">
        <v>479</v>
      </c>
      <c r="C442" s="131" t="s">
        <v>883</v>
      </c>
      <c r="D442" s="130" t="s">
        <v>877</v>
      </c>
      <c r="E442" s="131" t="s">
        <v>878</v>
      </c>
      <c r="F442" s="133">
        <v>43060</v>
      </c>
      <c r="G442" s="73">
        <v>2017</v>
      </c>
      <c r="H442" s="35">
        <v>150000</v>
      </c>
      <c r="I442" s="34">
        <v>156954</v>
      </c>
      <c r="J442" s="34">
        <v>109868</v>
      </c>
      <c r="K442" s="31"/>
    </row>
    <row r="443" spans="1:11" ht="18" customHeight="1">
      <c r="A443" s="31">
        <f t="shared" si="6"/>
        <v>438</v>
      </c>
      <c r="B443" s="131" t="s">
        <v>491</v>
      </c>
      <c r="C443" s="131" t="s">
        <v>884</v>
      </c>
      <c r="D443" s="130" t="s">
        <v>885</v>
      </c>
      <c r="E443" s="131" t="s">
        <v>205</v>
      </c>
      <c r="F443" s="132">
        <v>43060</v>
      </c>
      <c r="G443" s="73">
        <v>2017</v>
      </c>
      <c r="H443" s="35">
        <v>1430000</v>
      </c>
      <c r="I443" s="34">
        <v>1496299</v>
      </c>
      <c r="J443" s="34">
        <v>1047409</v>
      </c>
      <c r="K443" s="31"/>
    </row>
    <row r="444" spans="1:11" ht="18" customHeight="1">
      <c r="A444" s="31">
        <f t="shared" si="6"/>
        <v>439</v>
      </c>
      <c r="B444" s="131" t="s">
        <v>479</v>
      </c>
      <c r="C444" s="131" t="s">
        <v>886</v>
      </c>
      <c r="D444" s="130" t="s">
        <v>887</v>
      </c>
      <c r="E444" s="131" t="s">
        <v>888</v>
      </c>
      <c r="F444" s="133">
        <v>43060</v>
      </c>
      <c r="G444" s="73">
        <v>2017</v>
      </c>
      <c r="H444" s="35">
        <v>162000</v>
      </c>
      <c r="I444" s="34">
        <v>155212</v>
      </c>
      <c r="J444" s="34">
        <v>108648</v>
      </c>
      <c r="K444" s="31"/>
    </row>
    <row r="445" spans="1:11" ht="18" customHeight="1">
      <c r="A445" s="31">
        <f t="shared" si="6"/>
        <v>440</v>
      </c>
      <c r="B445" s="131" t="s">
        <v>479</v>
      </c>
      <c r="C445" s="131" t="s">
        <v>889</v>
      </c>
      <c r="D445" s="130" t="s">
        <v>887</v>
      </c>
      <c r="E445" s="131" t="s">
        <v>888</v>
      </c>
      <c r="F445" s="132">
        <v>43060</v>
      </c>
      <c r="G445" s="73">
        <v>2017</v>
      </c>
      <c r="H445" s="35">
        <v>162000</v>
      </c>
      <c r="I445" s="34">
        <v>155212</v>
      </c>
      <c r="J445" s="34">
        <v>108648</v>
      </c>
      <c r="K445" s="31"/>
    </row>
    <row r="446" spans="1:11" ht="18" customHeight="1">
      <c r="A446" s="31">
        <f t="shared" si="6"/>
        <v>441</v>
      </c>
      <c r="B446" s="131" t="s">
        <v>479</v>
      </c>
      <c r="C446" s="131" t="s">
        <v>890</v>
      </c>
      <c r="D446" s="130" t="s">
        <v>887</v>
      </c>
      <c r="E446" s="131" t="s">
        <v>888</v>
      </c>
      <c r="F446" s="133">
        <v>43060</v>
      </c>
      <c r="G446" s="73">
        <v>2017</v>
      </c>
      <c r="H446" s="35">
        <v>162000</v>
      </c>
      <c r="I446" s="34">
        <v>155212</v>
      </c>
      <c r="J446" s="34">
        <v>108648</v>
      </c>
      <c r="K446" s="31"/>
    </row>
    <row r="447" spans="1:11" ht="18" customHeight="1">
      <c r="A447" s="31">
        <f t="shared" si="6"/>
        <v>442</v>
      </c>
      <c r="B447" s="131" t="s">
        <v>479</v>
      </c>
      <c r="C447" s="131" t="s">
        <v>891</v>
      </c>
      <c r="D447" s="130" t="s">
        <v>887</v>
      </c>
      <c r="E447" s="131" t="s">
        <v>888</v>
      </c>
      <c r="F447" s="132">
        <v>43060</v>
      </c>
      <c r="G447" s="73">
        <v>2017</v>
      </c>
      <c r="H447" s="35">
        <v>162000</v>
      </c>
      <c r="I447" s="34">
        <v>155212</v>
      </c>
      <c r="J447" s="34">
        <v>108648</v>
      </c>
      <c r="K447" s="31"/>
    </row>
    <row r="448" spans="1:11" ht="18" customHeight="1">
      <c r="A448" s="31">
        <f t="shared" si="6"/>
        <v>443</v>
      </c>
      <c r="B448" s="131" t="s">
        <v>479</v>
      </c>
      <c r="C448" s="131" t="s">
        <v>892</v>
      </c>
      <c r="D448" s="130" t="s">
        <v>887</v>
      </c>
      <c r="E448" s="131" t="s">
        <v>888</v>
      </c>
      <c r="F448" s="133">
        <v>43060</v>
      </c>
      <c r="G448" s="73">
        <v>2017</v>
      </c>
      <c r="H448" s="35">
        <v>162000</v>
      </c>
      <c r="I448" s="34">
        <v>155212</v>
      </c>
      <c r="J448" s="34">
        <v>108648</v>
      </c>
      <c r="K448" s="31"/>
    </row>
    <row r="449" spans="1:11" ht="18" customHeight="1">
      <c r="A449" s="31">
        <f t="shared" si="6"/>
        <v>444</v>
      </c>
      <c r="B449" s="131" t="s">
        <v>479</v>
      </c>
      <c r="C449" s="131" t="s">
        <v>893</v>
      </c>
      <c r="D449" s="130" t="s">
        <v>887</v>
      </c>
      <c r="E449" s="131" t="s">
        <v>888</v>
      </c>
      <c r="F449" s="132">
        <v>43060</v>
      </c>
      <c r="G449" s="73">
        <v>2017</v>
      </c>
      <c r="H449" s="35">
        <v>162000</v>
      </c>
      <c r="I449" s="34">
        <v>155212</v>
      </c>
      <c r="J449" s="34">
        <v>108648</v>
      </c>
      <c r="K449" s="31"/>
    </row>
    <row r="450" spans="1:11" ht="18" customHeight="1">
      <c r="A450" s="31">
        <f t="shared" si="6"/>
        <v>445</v>
      </c>
      <c r="B450" s="131" t="s">
        <v>479</v>
      </c>
      <c r="C450" s="131" t="s">
        <v>894</v>
      </c>
      <c r="D450" s="130" t="s">
        <v>887</v>
      </c>
      <c r="E450" s="131" t="s">
        <v>888</v>
      </c>
      <c r="F450" s="133">
        <v>43060</v>
      </c>
      <c r="G450" s="73">
        <v>2017</v>
      </c>
      <c r="H450" s="35">
        <v>162000</v>
      </c>
      <c r="I450" s="34">
        <v>155212</v>
      </c>
      <c r="J450" s="34">
        <v>108648</v>
      </c>
      <c r="K450" s="31"/>
    </row>
    <row r="451" spans="1:11" ht="18" customHeight="1">
      <c r="A451" s="31">
        <f t="shared" si="6"/>
        <v>446</v>
      </c>
      <c r="B451" s="131" t="s">
        <v>352</v>
      </c>
      <c r="C451" s="131" t="s">
        <v>895</v>
      </c>
      <c r="D451" s="130" t="s">
        <v>208</v>
      </c>
      <c r="E451" s="131" t="s">
        <v>209</v>
      </c>
      <c r="F451" s="132">
        <v>43999</v>
      </c>
      <c r="G451" s="73">
        <v>2020</v>
      </c>
      <c r="H451" s="35">
        <v>93000</v>
      </c>
      <c r="I451" s="34">
        <v>93000</v>
      </c>
      <c r="J451" s="34">
        <v>93000</v>
      </c>
      <c r="K451" s="92" t="s">
        <v>3873</v>
      </c>
    </row>
    <row r="452" spans="1:11" ht="18" customHeight="1">
      <c r="A452" s="31">
        <f t="shared" si="6"/>
        <v>447</v>
      </c>
      <c r="B452" s="131" t="s">
        <v>699</v>
      </c>
      <c r="C452" s="131" t="s">
        <v>896</v>
      </c>
      <c r="D452" s="130" t="s">
        <v>701</v>
      </c>
      <c r="E452" s="131" t="s">
        <v>702</v>
      </c>
      <c r="F452" s="133">
        <v>43880</v>
      </c>
      <c r="G452" s="73">
        <v>2020</v>
      </c>
      <c r="H452" s="35">
        <v>220000</v>
      </c>
      <c r="I452" s="34">
        <v>220000</v>
      </c>
      <c r="J452" s="34">
        <v>220000</v>
      </c>
      <c r="K452" s="92" t="s">
        <v>3873</v>
      </c>
    </row>
    <row r="453" spans="1:11" ht="18" customHeight="1">
      <c r="A453" s="31">
        <f t="shared" si="6"/>
        <v>448</v>
      </c>
      <c r="B453" s="131" t="s">
        <v>836</v>
      </c>
      <c r="C453" s="131" t="s">
        <v>897</v>
      </c>
      <c r="D453" s="130" t="s">
        <v>898</v>
      </c>
      <c r="E453" s="131" t="s">
        <v>899</v>
      </c>
      <c r="F453" s="135">
        <v>43060</v>
      </c>
      <c r="G453" s="73">
        <v>2017</v>
      </c>
      <c r="H453" s="35">
        <v>61530000</v>
      </c>
      <c r="I453" s="34">
        <v>64382705</v>
      </c>
      <c r="J453" s="34">
        <v>45067894</v>
      </c>
      <c r="K453" s="31"/>
    </row>
    <row r="454" spans="1:11" ht="18" customHeight="1">
      <c r="A454" s="31">
        <f t="shared" si="6"/>
        <v>449</v>
      </c>
      <c r="B454" s="131" t="s">
        <v>287</v>
      </c>
      <c r="C454" s="131" t="s">
        <v>900</v>
      </c>
      <c r="D454" s="130" t="s">
        <v>901</v>
      </c>
      <c r="E454" s="131" t="s">
        <v>902</v>
      </c>
      <c r="F454" s="133">
        <v>43060</v>
      </c>
      <c r="G454" s="73">
        <v>2017</v>
      </c>
      <c r="H454" s="35">
        <v>612000</v>
      </c>
      <c r="I454" s="34">
        <v>640374</v>
      </c>
      <c r="J454" s="34">
        <v>448262</v>
      </c>
      <c r="K454" s="31"/>
    </row>
    <row r="455" spans="1:11" ht="18" customHeight="1">
      <c r="A455" s="31">
        <f t="shared" ref="A455:A518" si="7">A454+1</f>
        <v>450</v>
      </c>
      <c r="B455" s="131" t="s">
        <v>287</v>
      </c>
      <c r="C455" s="131" t="s">
        <v>903</v>
      </c>
      <c r="D455" s="130" t="s">
        <v>901</v>
      </c>
      <c r="E455" s="131" t="s">
        <v>902</v>
      </c>
      <c r="F455" s="132">
        <v>43060</v>
      </c>
      <c r="G455" s="73">
        <v>2017</v>
      </c>
      <c r="H455" s="35">
        <v>612000</v>
      </c>
      <c r="I455" s="34">
        <v>640374</v>
      </c>
      <c r="J455" s="34">
        <v>448262</v>
      </c>
      <c r="K455" s="31"/>
    </row>
    <row r="456" spans="1:11" ht="18" customHeight="1">
      <c r="A456" s="31">
        <f t="shared" si="7"/>
        <v>451</v>
      </c>
      <c r="B456" s="131" t="s">
        <v>287</v>
      </c>
      <c r="C456" s="131" t="s">
        <v>904</v>
      </c>
      <c r="D456" s="130" t="s">
        <v>901</v>
      </c>
      <c r="E456" s="131" t="s">
        <v>902</v>
      </c>
      <c r="F456" s="133">
        <v>43060</v>
      </c>
      <c r="G456" s="73">
        <v>2017</v>
      </c>
      <c r="H456" s="35">
        <v>612000</v>
      </c>
      <c r="I456" s="34">
        <v>640374</v>
      </c>
      <c r="J456" s="34">
        <v>448262</v>
      </c>
      <c r="K456" s="31"/>
    </row>
    <row r="457" spans="1:11" s="36" customFormat="1" ht="18" customHeight="1">
      <c r="A457" s="31">
        <f t="shared" si="7"/>
        <v>452</v>
      </c>
      <c r="B457" s="131" t="s">
        <v>287</v>
      </c>
      <c r="C457" s="131" t="s">
        <v>905</v>
      </c>
      <c r="D457" s="130" t="s">
        <v>901</v>
      </c>
      <c r="E457" s="131" t="s">
        <v>902</v>
      </c>
      <c r="F457" s="132">
        <v>43060</v>
      </c>
      <c r="G457" s="73">
        <v>2017</v>
      </c>
      <c r="H457" s="35">
        <v>612000</v>
      </c>
      <c r="I457" s="34">
        <v>640374</v>
      </c>
      <c r="J457" s="34">
        <v>448262</v>
      </c>
      <c r="K457" s="31"/>
    </row>
    <row r="458" spans="1:11" s="36" customFormat="1" ht="18" customHeight="1">
      <c r="A458" s="31">
        <f t="shared" si="7"/>
        <v>453</v>
      </c>
      <c r="B458" s="131" t="s">
        <v>76</v>
      </c>
      <c r="C458" s="131" t="s">
        <v>906</v>
      </c>
      <c r="D458" s="130" t="s">
        <v>907</v>
      </c>
      <c r="E458" s="131" t="s">
        <v>908</v>
      </c>
      <c r="F458" s="133">
        <v>43060</v>
      </c>
      <c r="G458" s="73">
        <v>2017</v>
      </c>
      <c r="H458" s="35">
        <v>312000</v>
      </c>
      <c r="I458" s="34">
        <v>326465</v>
      </c>
      <c r="J458" s="34">
        <v>228526</v>
      </c>
      <c r="K458" s="31"/>
    </row>
    <row r="459" spans="1:11" s="36" customFormat="1" ht="18" customHeight="1">
      <c r="A459" s="31">
        <f t="shared" si="7"/>
        <v>454</v>
      </c>
      <c r="B459" s="131" t="s">
        <v>76</v>
      </c>
      <c r="C459" s="131" t="s">
        <v>909</v>
      </c>
      <c r="D459" s="130" t="s">
        <v>907</v>
      </c>
      <c r="E459" s="131" t="s">
        <v>908</v>
      </c>
      <c r="F459" s="132">
        <v>43060</v>
      </c>
      <c r="G459" s="73">
        <v>2017</v>
      </c>
      <c r="H459" s="35">
        <v>312000</v>
      </c>
      <c r="I459" s="34">
        <v>326465</v>
      </c>
      <c r="J459" s="34">
        <v>228526</v>
      </c>
      <c r="K459" s="31"/>
    </row>
    <row r="460" spans="1:11" s="36" customFormat="1" ht="18" customHeight="1">
      <c r="A460" s="31">
        <f t="shared" si="7"/>
        <v>455</v>
      </c>
      <c r="B460" s="131" t="s">
        <v>76</v>
      </c>
      <c r="C460" s="131" t="s">
        <v>910</v>
      </c>
      <c r="D460" s="130" t="s">
        <v>907</v>
      </c>
      <c r="E460" s="131" t="s">
        <v>908</v>
      </c>
      <c r="F460" s="133">
        <v>43060</v>
      </c>
      <c r="G460" s="73">
        <v>2017</v>
      </c>
      <c r="H460" s="35">
        <v>312000</v>
      </c>
      <c r="I460" s="34">
        <v>326465</v>
      </c>
      <c r="J460" s="34">
        <v>228526</v>
      </c>
      <c r="K460" s="31"/>
    </row>
    <row r="461" spans="1:11" s="36" customFormat="1" ht="18" customHeight="1">
      <c r="A461" s="31">
        <f t="shared" si="7"/>
        <v>456</v>
      </c>
      <c r="B461" s="131" t="s">
        <v>76</v>
      </c>
      <c r="C461" s="131" t="s">
        <v>911</v>
      </c>
      <c r="D461" s="130" t="s">
        <v>907</v>
      </c>
      <c r="E461" s="131" t="s">
        <v>908</v>
      </c>
      <c r="F461" s="132">
        <v>43060</v>
      </c>
      <c r="G461" s="73">
        <v>2017</v>
      </c>
      <c r="H461" s="35">
        <v>312000</v>
      </c>
      <c r="I461" s="34">
        <v>326465</v>
      </c>
      <c r="J461" s="34">
        <v>228526</v>
      </c>
      <c r="K461" s="31"/>
    </row>
    <row r="462" spans="1:11" s="36" customFormat="1" ht="18" customHeight="1">
      <c r="A462" s="31">
        <f t="shared" si="7"/>
        <v>457</v>
      </c>
      <c r="B462" s="131" t="s">
        <v>76</v>
      </c>
      <c r="C462" s="131" t="s">
        <v>912</v>
      </c>
      <c r="D462" s="130" t="s">
        <v>907</v>
      </c>
      <c r="E462" s="131" t="s">
        <v>908</v>
      </c>
      <c r="F462" s="133">
        <v>43060</v>
      </c>
      <c r="G462" s="73">
        <v>2017</v>
      </c>
      <c r="H462" s="35">
        <v>312000</v>
      </c>
      <c r="I462" s="34">
        <v>326465</v>
      </c>
      <c r="J462" s="34">
        <v>228526</v>
      </c>
      <c r="K462" s="31"/>
    </row>
    <row r="463" spans="1:11" s="36" customFormat="1" ht="18" customHeight="1">
      <c r="A463" s="31">
        <f t="shared" si="7"/>
        <v>458</v>
      </c>
      <c r="B463" s="131" t="s">
        <v>699</v>
      </c>
      <c r="C463" s="131" t="s">
        <v>913</v>
      </c>
      <c r="D463" s="130" t="s">
        <v>701</v>
      </c>
      <c r="E463" s="131" t="s">
        <v>702</v>
      </c>
      <c r="F463" s="132">
        <v>43880</v>
      </c>
      <c r="G463" s="73">
        <v>2020</v>
      </c>
      <c r="H463" s="35">
        <v>220000</v>
      </c>
      <c r="I463" s="34">
        <v>220000</v>
      </c>
      <c r="J463" s="34">
        <v>220000</v>
      </c>
      <c r="K463" s="92" t="s">
        <v>3873</v>
      </c>
    </row>
    <row r="464" spans="1:11" s="36" customFormat="1" ht="18" customHeight="1">
      <c r="A464" s="31">
        <f t="shared" si="7"/>
        <v>459</v>
      </c>
      <c r="B464" s="131" t="s">
        <v>76</v>
      </c>
      <c r="C464" s="131" t="s">
        <v>914</v>
      </c>
      <c r="D464" s="130" t="s">
        <v>915</v>
      </c>
      <c r="E464" s="131" t="s">
        <v>908</v>
      </c>
      <c r="F464" s="132">
        <v>43060</v>
      </c>
      <c r="G464" s="73">
        <v>2017</v>
      </c>
      <c r="H464" s="35">
        <v>253000</v>
      </c>
      <c r="I464" s="34">
        <v>264730</v>
      </c>
      <c r="J464" s="34">
        <v>185311</v>
      </c>
      <c r="K464" s="31"/>
    </row>
    <row r="465" spans="1:11" s="36" customFormat="1" ht="18" customHeight="1">
      <c r="A465" s="31">
        <f t="shared" si="7"/>
        <v>460</v>
      </c>
      <c r="B465" s="131" t="s">
        <v>76</v>
      </c>
      <c r="C465" s="131" t="s">
        <v>916</v>
      </c>
      <c r="D465" s="130" t="s">
        <v>915</v>
      </c>
      <c r="E465" s="131" t="s">
        <v>908</v>
      </c>
      <c r="F465" s="133">
        <v>43060</v>
      </c>
      <c r="G465" s="73">
        <v>2017</v>
      </c>
      <c r="H465" s="35">
        <v>253000</v>
      </c>
      <c r="I465" s="34">
        <v>264730</v>
      </c>
      <c r="J465" s="34">
        <v>185311</v>
      </c>
      <c r="K465" s="31"/>
    </row>
    <row r="466" spans="1:11" s="36" customFormat="1" ht="18" customHeight="1">
      <c r="A466" s="31">
        <f t="shared" si="7"/>
        <v>461</v>
      </c>
      <c r="B466" s="131" t="s">
        <v>76</v>
      </c>
      <c r="C466" s="131" t="s">
        <v>917</v>
      </c>
      <c r="D466" s="130" t="s">
        <v>915</v>
      </c>
      <c r="E466" s="131" t="s">
        <v>908</v>
      </c>
      <c r="F466" s="132">
        <v>43060</v>
      </c>
      <c r="G466" s="73">
        <v>2017</v>
      </c>
      <c r="H466" s="35">
        <v>253000</v>
      </c>
      <c r="I466" s="34">
        <v>264730</v>
      </c>
      <c r="J466" s="34">
        <v>185311</v>
      </c>
      <c r="K466" s="31"/>
    </row>
    <row r="467" spans="1:11" s="36" customFormat="1" ht="18" customHeight="1">
      <c r="A467" s="31">
        <f t="shared" si="7"/>
        <v>462</v>
      </c>
      <c r="B467" s="131" t="s">
        <v>76</v>
      </c>
      <c r="C467" s="131" t="s">
        <v>918</v>
      </c>
      <c r="D467" s="130" t="s">
        <v>915</v>
      </c>
      <c r="E467" s="131" t="s">
        <v>908</v>
      </c>
      <c r="F467" s="133">
        <v>43060</v>
      </c>
      <c r="G467" s="73">
        <v>2017</v>
      </c>
      <c r="H467" s="35">
        <v>253000</v>
      </c>
      <c r="I467" s="34">
        <v>264730</v>
      </c>
      <c r="J467" s="34">
        <v>185311</v>
      </c>
      <c r="K467" s="31"/>
    </row>
    <row r="468" spans="1:11" s="36" customFormat="1" ht="18" customHeight="1">
      <c r="A468" s="31">
        <f t="shared" si="7"/>
        <v>463</v>
      </c>
      <c r="B468" s="131" t="s">
        <v>76</v>
      </c>
      <c r="C468" s="131" t="s">
        <v>919</v>
      </c>
      <c r="D468" s="130" t="s">
        <v>915</v>
      </c>
      <c r="E468" s="131" t="s">
        <v>908</v>
      </c>
      <c r="F468" s="132">
        <v>43060</v>
      </c>
      <c r="G468" s="73">
        <v>2017</v>
      </c>
      <c r="H468" s="35">
        <v>253000</v>
      </c>
      <c r="I468" s="34">
        <v>264730</v>
      </c>
      <c r="J468" s="34">
        <v>185311</v>
      </c>
      <c r="K468" s="31"/>
    </row>
    <row r="469" spans="1:11" s="36" customFormat="1" ht="18" customHeight="1">
      <c r="A469" s="31">
        <f t="shared" si="7"/>
        <v>464</v>
      </c>
      <c r="B469" s="131" t="s">
        <v>76</v>
      </c>
      <c r="C469" s="131" t="s">
        <v>920</v>
      </c>
      <c r="D469" s="130" t="s">
        <v>915</v>
      </c>
      <c r="E469" s="131" t="s">
        <v>908</v>
      </c>
      <c r="F469" s="133">
        <v>43060</v>
      </c>
      <c r="G469" s="73">
        <v>2017</v>
      </c>
      <c r="H469" s="35">
        <v>253000</v>
      </c>
      <c r="I469" s="34">
        <v>264730</v>
      </c>
      <c r="J469" s="34">
        <v>185311</v>
      </c>
      <c r="K469" s="31"/>
    </row>
    <row r="470" spans="1:11" s="36" customFormat="1" ht="18" customHeight="1">
      <c r="A470" s="31">
        <f t="shared" si="7"/>
        <v>465</v>
      </c>
      <c r="B470" s="131" t="s">
        <v>522</v>
      </c>
      <c r="C470" s="131" t="s">
        <v>921</v>
      </c>
      <c r="D470" s="130" t="s">
        <v>922</v>
      </c>
      <c r="E470" s="131" t="s">
        <v>923</v>
      </c>
      <c r="F470" s="133">
        <v>43054</v>
      </c>
      <c r="G470" s="73">
        <v>2017</v>
      </c>
      <c r="H470" s="35">
        <v>24530000</v>
      </c>
      <c r="I470" s="34">
        <v>25667280</v>
      </c>
      <c r="J470" s="34">
        <v>17967096</v>
      </c>
      <c r="K470" s="31"/>
    </row>
    <row r="471" spans="1:11" s="36" customFormat="1" ht="18" customHeight="1">
      <c r="A471" s="31">
        <f t="shared" si="7"/>
        <v>466</v>
      </c>
      <c r="B471" s="131" t="s">
        <v>836</v>
      </c>
      <c r="C471" s="131" t="s">
        <v>924</v>
      </c>
      <c r="D471" s="130" t="s">
        <v>922</v>
      </c>
      <c r="E471" s="131" t="s">
        <v>923</v>
      </c>
      <c r="F471" s="132">
        <v>43054</v>
      </c>
      <c r="G471" s="73">
        <v>2017</v>
      </c>
      <c r="H471" s="35">
        <v>24530000</v>
      </c>
      <c r="I471" s="34">
        <v>25667280</v>
      </c>
      <c r="J471" s="34">
        <v>17967096</v>
      </c>
      <c r="K471" s="31"/>
    </row>
    <row r="472" spans="1:11" s="36" customFormat="1" ht="18" customHeight="1">
      <c r="A472" s="31">
        <f t="shared" si="7"/>
        <v>467</v>
      </c>
      <c r="B472" s="131" t="s">
        <v>491</v>
      </c>
      <c r="C472" s="131" t="s">
        <v>925</v>
      </c>
      <c r="D472" s="130" t="s">
        <v>926</v>
      </c>
      <c r="E472" s="131" t="s">
        <v>927</v>
      </c>
      <c r="F472" s="133">
        <v>43052</v>
      </c>
      <c r="G472" s="73">
        <v>2017</v>
      </c>
      <c r="H472" s="35">
        <v>203280</v>
      </c>
      <c r="I472" s="34">
        <v>212705</v>
      </c>
      <c r="J472" s="34">
        <v>148894</v>
      </c>
      <c r="K472" s="31"/>
    </row>
    <row r="473" spans="1:11" s="36" customFormat="1" ht="18" customHeight="1">
      <c r="A473" s="31">
        <f t="shared" si="7"/>
        <v>468</v>
      </c>
      <c r="B473" s="131" t="s">
        <v>491</v>
      </c>
      <c r="C473" s="131" t="s">
        <v>928</v>
      </c>
      <c r="D473" s="130" t="s">
        <v>926</v>
      </c>
      <c r="E473" s="131" t="s">
        <v>927</v>
      </c>
      <c r="F473" s="132">
        <v>43052</v>
      </c>
      <c r="G473" s="73">
        <v>2017</v>
      </c>
      <c r="H473" s="35">
        <v>203280</v>
      </c>
      <c r="I473" s="34">
        <v>212705</v>
      </c>
      <c r="J473" s="34">
        <v>148894</v>
      </c>
      <c r="K473" s="31"/>
    </row>
    <row r="474" spans="1:11" s="36" customFormat="1" ht="18" customHeight="1">
      <c r="A474" s="31">
        <f t="shared" si="7"/>
        <v>469</v>
      </c>
      <c r="B474" s="131" t="s">
        <v>699</v>
      </c>
      <c r="C474" s="131" t="s">
        <v>929</v>
      </c>
      <c r="D474" s="130" t="s">
        <v>701</v>
      </c>
      <c r="E474" s="131" t="s">
        <v>702</v>
      </c>
      <c r="F474" s="133">
        <v>43880</v>
      </c>
      <c r="G474" s="73">
        <v>2020</v>
      </c>
      <c r="H474" s="35">
        <v>220000</v>
      </c>
      <c r="I474" s="34">
        <v>220000</v>
      </c>
      <c r="J474" s="34">
        <v>220000</v>
      </c>
      <c r="K474" s="92" t="s">
        <v>3873</v>
      </c>
    </row>
    <row r="475" spans="1:11" s="36" customFormat="1" ht="18" customHeight="1">
      <c r="A475" s="31">
        <f t="shared" si="7"/>
        <v>470</v>
      </c>
      <c r="B475" s="131" t="s">
        <v>491</v>
      </c>
      <c r="C475" s="131" t="s">
        <v>930</v>
      </c>
      <c r="D475" s="130" t="s">
        <v>926</v>
      </c>
      <c r="E475" s="131" t="s">
        <v>927</v>
      </c>
      <c r="F475" s="133">
        <v>43052</v>
      </c>
      <c r="G475" s="73">
        <v>2017</v>
      </c>
      <c r="H475" s="35">
        <v>203280</v>
      </c>
      <c r="I475" s="34">
        <v>212705</v>
      </c>
      <c r="J475" s="34">
        <v>148894</v>
      </c>
      <c r="K475" s="31"/>
    </row>
    <row r="476" spans="1:11" s="36" customFormat="1" ht="18" customHeight="1">
      <c r="A476" s="31">
        <f t="shared" si="7"/>
        <v>471</v>
      </c>
      <c r="B476" s="131" t="s">
        <v>491</v>
      </c>
      <c r="C476" s="131" t="s">
        <v>931</v>
      </c>
      <c r="D476" s="130" t="s">
        <v>926</v>
      </c>
      <c r="E476" s="131" t="s">
        <v>927</v>
      </c>
      <c r="F476" s="132">
        <v>43052</v>
      </c>
      <c r="G476" s="73">
        <v>2017</v>
      </c>
      <c r="H476" s="35">
        <v>203280</v>
      </c>
      <c r="I476" s="34">
        <v>212705</v>
      </c>
      <c r="J476" s="34">
        <v>148894</v>
      </c>
      <c r="K476" s="31"/>
    </row>
    <row r="477" spans="1:11" s="36" customFormat="1" ht="18" customHeight="1">
      <c r="A477" s="31">
        <f t="shared" si="7"/>
        <v>472</v>
      </c>
      <c r="B477" s="131" t="s">
        <v>491</v>
      </c>
      <c r="C477" s="131" t="s">
        <v>932</v>
      </c>
      <c r="D477" s="130" t="s">
        <v>926</v>
      </c>
      <c r="E477" s="131" t="s">
        <v>927</v>
      </c>
      <c r="F477" s="133">
        <v>43052</v>
      </c>
      <c r="G477" s="73">
        <v>2017</v>
      </c>
      <c r="H477" s="35">
        <v>203280</v>
      </c>
      <c r="I477" s="34">
        <v>212705</v>
      </c>
      <c r="J477" s="34">
        <v>148894</v>
      </c>
      <c r="K477" s="31"/>
    </row>
    <row r="478" spans="1:11" s="36" customFormat="1" ht="18" customHeight="1">
      <c r="A478" s="31">
        <f t="shared" si="7"/>
        <v>473</v>
      </c>
      <c r="B478" s="131" t="s">
        <v>491</v>
      </c>
      <c r="C478" s="131" t="s">
        <v>933</v>
      </c>
      <c r="D478" s="130" t="s">
        <v>926</v>
      </c>
      <c r="E478" s="131" t="s">
        <v>927</v>
      </c>
      <c r="F478" s="132">
        <v>43052</v>
      </c>
      <c r="G478" s="73">
        <v>2017</v>
      </c>
      <c r="H478" s="35">
        <v>203280</v>
      </c>
      <c r="I478" s="34">
        <v>212705</v>
      </c>
      <c r="J478" s="34">
        <v>148894</v>
      </c>
      <c r="K478" s="31"/>
    </row>
    <row r="479" spans="1:11" s="36" customFormat="1" ht="18" customHeight="1">
      <c r="A479" s="31">
        <f t="shared" si="7"/>
        <v>474</v>
      </c>
      <c r="B479" s="131" t="s">
        <v>491</v>
      </c>
      <c r="C479" s="131" t="s">
        <v>934</v>
      </c>
      <c r="D479" s="130" t="s">
        <v>926</v>
      </c>
      <c r="E479" s="131" t="s">
        <v>927</v>
      </c>
      <c r="F479" s="133">
        <v>43052</v>
      </c>
      <c r="G479" s="73">
        <v>2017</v>
      </c>
      <c r="H479" s="35">
        <v>203280</v>
      </c>
      <c r="I479" s="34">
        <v>212705</v>
      </c>
      <c r="J479" s="34">
        <v>148894</v>
      </c>
      <c r="K479" s="31"/>
    </row>
    <row r="480" spans="1:11" s="36" customFormat="1" ht="18" customHeight="1">
      <c r="A480" s="31">
        <f t="shared" si="7"/>
        <v>475</v>
      </c>
      <c r="B480" s="131" t="s">
        <v>491</v>
      </c>
      <c r="C480" s="131" t="s">
        <v>935</v>
      </c>
      <c r="D480" s="130" t="s">
        <v>926</v>
      </c>
      <c r="E480" s="131" t="s">
        <v>927</v>
      </c>
      <c r="F480" s="132">
        <v>43052</v>
      </c>
      <c r="G480" s="73">
        <v>2017</v>
      </c>
      <c r="H480" s="35">
        <v>203280</v>
      </c>
      <c r="I480" s="34">
        <v>212705</v>
      </c>
      <c r="J480" s="34">
        <v>148894</v>
      </c>
      <c r="K480" s="31"/>
    </row>
    <row r="481" spans="1:11" s="36" customFormat="1" ht="18" customHeight="1">
      <c r="A481" s="31">
        <f t="shared" si="7"/>
        <v>476</v>
      </c>
      <c r="B481" s="131" t="s">
        <v>287</v>
      </c>
      <c r="C481" s="131" t="s">
        <v>936</v>
      </c>
      <c r="D481" s="130" t="s">
        <v>937</v>
      </c>
      <c r="E481" s="131" t="s">
        <v>938</v>
      </c>
      <c r="F481" s="133">
        <v>43052</v>
      </c>
      <c r="G481" s="73">
        <v>2017</v>
      </c>
      <c r="H481" s="35">
        <v>980100</v>
      </c>
      <c r="I481" s="34">
        <v>1025540</v>
      </c>
      <c r="J481" s="34">
        <v>717878</v>
      </c>
      <c r="K481" s="31"/>
    </row>
    <row r="482" spans="1:11" s="36" customFormat="1" ht="18" customHeight="1">
      <c r="A482" s="31">
        <f t="shared" si="7"/>
        <v>477</v>
      </c>
      <c r="B482" s="131" t="s">
        <v>287</v>
      </c>
      <c r="C482" s="131" t="s">
        <v>939</v>
      </c>
      <c r="D482" s="130" t="s">
        <v>937</v>
      </c>
      <c r="E482" s="131" t="s">
        <v>938</v>
      </c>
      <c r="F482" s="132">
        <v>43052</v>
      </c>
      <c r="G482" s="73">
        <v>2017</v>
      </c>
      <c r="H482" s="35">
        <v>980100</v>
      </c>
      <c r="I482" s="34">
        <v>1025540</v>
      </c>
      <c r="J482" s="34">
        <v>717878</v>
      </c>
      <c r="K482" s="31"/>
    </row>
    <row r="483" spans="1:11" s="36" customFormat="1" ht="18" customHeight="1">
      <c r="A483" s="31">
        <f t="shared" si="7"/>
        <v>478</v>
      </c>
      <c r="B483" s="131" t="s">
        <v>287</v>
      </c>
      <c r="C483" s="131" t="s">
        <v>940</v>
      </c>
      <c r="D483" s="130" t="s">
        <v>937</v>
      </c>
      <c r="E483" s="131" t="s">
        <v>938</v>
      </c>
      <c r="F483" s="133">
        <v>43052</v>
      </c>
      <c r="G483" s="73">
        <v>2017</v>
      </c>
      <c r="H483" s="35">
        <v>980100</v>
      </c>
      <c r="I483" s="34">
        <v>1025540</v>
      </c>
      <c r="J483" s="34">
        <v>717878</v>
      </c>
      <c r="K483" s="31"/>
    </row>
    <row r="484" spans="1:11" s="36" customFormat="1" ht="18" customHeight="1">
      <c r="A484" s="31">
        <f t="shared" si="7"/>
        <v>479</v>
      </c>
      <c r="B484" s="131" t="s">
        <v>719</v>
      </c>
      <c r="C484" s="131" t="s">
        <v>941</v>
      </c>
      <c r="D484" s="130" t="s">
        <v>942</v>
      </c>
      <c r="E484" s="131" t="s">
        <v>943</v>
      </c>
      <c r="F484" s="132">
        <v>43052</v>
      </c>
      <c r="G484" s="73">
        <v>2017</v>
      </c>
      <c r="H484" s="35">
        <v>13420000</v>
      </c>
      <c r="I484" s="34">
        <v>14042189</v>
      </c>
      <c r="J484" s="34">
        <v>9829532</v>
      </c>
      <c r="K484" s="31"/>
    </row>
    <row r="485" spans="1:11" s="36" customFormat="1" ht="18" customHeight="1">
      <c r="A485" s="31">
        <f t="shared" si="7"/>
        <v>480</v>
      </c>
      <c r="B485" s="131" t="s">
        <v>699</v>
      </c>
      <c r="C485" s="131" t="s">
        <v>944</v>
      </c>
      <c r="D485" s="130" t="s">
        <v>701</v>
      </c>
      <c r="E485" s="131" t="s">
        <v>702</v>
      </c>
      <c r="F485" s="132">
        <v>43880</v>
      </c>
      <c r="G485" s="73">
        <v>2020</v>
      </c>
      <c r="H485" s="35">
        <v>220000</v>
      </c>
      <c r="I485" s="34">
        <v>220000</v>
      </c>
      <c r="J485" s="34">
        <v>220000</v>
      </c>
      <c r="K485" s="92" t="s">
        <v>3873</v>
      </c>
    </row>
    <row r="486" spans="1:11" s="36" customFormat="1" ht="18" customHeight="1">
      <c r="A486" s="31">
        <f t="shared" si="7"/>
        <v>481</v>
      </c>
      <c r="B486" s="131" t="s">
        <v>530</v>
      </c>
      <c r="C486" s="131" t="s">
        <v>945</v>
      </c>
      <c r="D486" s="130" t="s">
        <v>942</v>
      </c>
      <c r="E486" s="131" t="s">
        <v>943</v>
      </c>
      <c r="F486" s="133">
        <v>43052</v>
      </c>
      <c r="G486" s="73">
        <v>2017</v>
      </c>
      <c r="H486" s="35">
        <v>13420000</v>
      </c>
      <c r="I486" s="34">
        <v>14042189</v>
      </c>
      <c r="J486" s="34">
        <v>9829532</v>
      </c>
      <c r="K486" s="31"/>
    </row>
    <row r="487" spans="1:11" s="36" customFormat="1" ht="18" customHeight="1">
      <c r="A487" s="31">
        <f t="shared" si="7"/>
        <v>482</v>
      </c>
      <c r="B487" s="131" t="s">
        <v>725</v>
      </c>
      <c r="C487" s="131" t="s">
        <v>946</v>
      </c>
      <c r="D487" s="130" t="s">
        <v>942</v>
      </c>
      <c r="E487" s="131" t="s">
        <v>943</v>
      </c>
      <c r="F487" s="132">
        <v>43052</v>
      </c>
      <c r="G487" s="73">
        <v>2017</v>
      </c>
      <c r="H487" s="35">
        <v>13420000</v>
      </c>
      <c r="I487" s="34">
        <v>14042189</v>
      </c>
      <c r="J487" s="34">
        <v>9829532</v>
      </c>
      <c r="K487" s="31"/>
    </row>
    <row r="488" spans="1:11" s="36" customFormat="1" ht="18" customHeight="1">
      <c r="A488" s="31">
        <f t="shared" si="7"/>
        <v>483</v>
      </c>
      <c r="B488" s="131" t="s">
        <v>727</v>
      </c>
      <c r="C488" s="131" t="s">
        <v>947</v>
      </c>
      <c r="D488" s="130" t="s">
        <v>942</v>
      </c>
      <c r="E488" s="131" t="s">
        <v>943</v>
      </c>
      <c r="F488" s="133">
        <v>43052</v>
      </c>
      <c r="G488" s="73">
        <v>2017</v>
      </c>
      <c r="H488" s="35">
        <v>13420000</v>
      </c>
      <c r="I488" s="34">
        <v>14042189</v>
      </c>
      <c r="J488" s="34">
        <v>9829532</v>
      </c>
      <c r="K488" s="31"/>
    </row>
    <row r="489" spans="1:11" s="36" customFormat="1" ht="18" customHeight="1">
      <c r="A489" s="31">
        <f t="shared" si="7"/>
        <v>484</v>
      </c>
      <c r="B489" s="131" t="s">
        <v>729</v>
      </c>
      <c r="C489" s="131" t="s">
        <v>948</v>
      </c>
      <c r="D489" s="130" t="s">
        <v>942</v>
      </c>
      <c r="E489" s="131" t="s">
        <v>943</v>
      </c>
      <c r="F489" s="132">
        <v>43052</v>
      </c>
      <c r="G489" s="73">
        <v>2017</v>
      </c>
      <c r="H489" s="35">
        <v>13420000</v>
      </c>
      <c r="I489" s="34">
        <v>14042189</v>
      </c>
      <c r="J489" s="34">
        <v>9829532</v>
      </c>
      <c r="K489" s="31"/>
    </row>
    <row r="490" spans="1:11" s="36" customFormat="1" ht="18" customHeight="1">
      <c r="A490" s="31">
        <f t="shared" si="7"/>
        <v>485</v>
      </c>
      <c r="B490" s="131" t="s">
        <v>731</v>
      </c>
      <c r="C490" s="131" t="s">
        <v>949</v>
      </c>
      <c r="D490" s="130" t="s">
        <v>942</v>
      </c>
      <c r="E490" s="131" t="s">
        <v>943</v>
      </c>
      <c r="F490" s="133">
        <v>43052</v>
      </c>
      <c r="G490" s="73">
        <v>2017</v>
      </c>
      <c r="H490" s="35">
        <v>13420000</v>
      </c>
      <c r="I490" s="34">
        <v>14042189</v>
      </c>
      <c r="J490" s="34">
        <v>9829532</v>
      </c>
      <c r="K490" s="31"/>
    </row>
    <row r="491" spans="1:11" s="36" customFormat="1" ht="18" customHeight="1">
      <c r="A491" s="31">
        <f t="shared" si="7"/>
        <v>486</v>
      </c>
      <c r="B491" s="131" t="s">
        <v>733</v>
      </c>
      <c r="C491" s="131" t="s">
        <v>950</v>
      </c>
      <c r="D491" s="130" t="s">
        <v>942</v>
      </c>
      <c r="E491" s="131" t="s">
        <v>943</v>
      </c>
      <c r="F491" s="132">
        <v>43052</v>
      </c>
      <c r="G491" s="73">
        <v>2017</v>
      </c>
      <c r="H491" s="35">
        <v>13420000</v>
      </c>
      <c r="I491" s="34">
        <v>14042189</v>
      </c>
      <c r="J491" s="34">
        <v>9829532</v>
      </c>
      <c r="K491" s="31"/>
    </row>
    <row r="492" spans="1:11" s="36" customFormat="1" ht="18" customHeight="1">
      <c r="A492" s="31">
        <f t="shared" si="7"/>
        <v>487</v>
      </c>
      <c r="B492" s="131" t="s">
        <v>491</v>
      </c>
      <c r="C492" s="131" t="s">
        <v>951</v>
      </c>
      <c r="D492" s="130" t="s">
        <v>952</v>
      </c>
      <c r="E492" s="131" t="s">
        <v>953</v>
      </c>
      <c r="F492" s="133">
        <v>43052</v>
      </c>
      <c r="G492" s="73">
        <v>2017</v>
      </c>
      <c r="H492" s="35">
        <v>1089000</v>
      </c>
      <c r="I492" s="34">
        <v>1139489</v>
      </c>
      <c r="J492" s="34">
        <v>797642</v>
      </c>
      <c r="K492" s="31"/>
    </row>
    <row r="493" spans="1:11" s="36" customFormat="1" ht="18" customHeight="1">
      <c r="A493" s="31">
        <f t="shared" si="7"/>
        <v>488</v>
      </c>
      <c r="B493" s="131" t="s">
        <v>491</v>
      </c>
      <c r="C493" s="131" t="s">
        <v>954</v>
      </c>
      <c r="D493" s="130" t="s">
        <v>952</v>
      </c>
      <c r="E493" s="131" t="s">
        <v>953</v>
      </c>
      <c r="F493" s="132">
        <v>43052</v>
      </c>
      <c r="G493" s="73">
        <v>2017</v>
      </c>
      <c r="H493" s="35">
        <v>1089000</v>
      </c>
      <c r="I493" s="34">
        <v>1139489</v>
      </c>
      <c r="J493" s="34">
        <v>797642</v>
      </c>
      <c r="K493" s="31"/>
    </row>
    <row r="494" spans="1:11" s="36" customFormat="1" ht="18" customHeight="1">
      <c r="A494" s="31">
        <f t="shared" si="7"/>
        <v>489</v>
      </c>
      <c r="B494" s="131" t="s">
        <v>491</v>
      </c>
      <c r="C494" s="131" t="s">
        <v>955</v>
      </c>
      <c r="D494" s="130" t="s">
        <v>952</v>
      </c>
      <c r="E494" s="131" t="s">
        <v>953</v>
      </c>
      <c r="F494" s="133">
        <v>43052</v>
      </c>
      <c r="G494" s="73">
        <v>2017</v>
      </c>
      <c r="H494" s="35">
        <v>1089000</v>
      </c>
      <c r="I494" s="34">
        <v>1139489</v>
      </c>
      <c r="J494" s="34">
        <v>797642</v>
      </c>
      <c r="K494" s="31"/>
    </row>
    <row r="495" spans="1:11" s="36" customFormat="1" ht="18" customHeight="1">
      <c r="A495" s="31">
        <f t="shared" si="7"/>
        <v>490</v>
      </c>
      <c r="B495" s="131" t="s">
        <v>491</v>
      </c>
      <c r="C495" s="131" t="s">
        <v>956</v>
      </c>
      <c r="D495" s="130" t="s">
        <v>952</v>
      </c>
      <c r="E495" s="131" t="s">
        <v>953</v>
      </c>
      <c r="F495" s="132">
        <v>43052</v>
      </c>
      <c r="G495" s="73">
        <v>2017</v>
      </c>
      <c r="H495" s="35">
        <v>1089000</v>
      </c>
      <c r="I495" s="34">
        <v>1139489</v>
      </c>
      <c r="J495" s="34">
        <v>797642</v>
      </c>
      <c r="K495" s="31"/>
    </row>
    <row r="496" spans="1:11" s="36" customFormat="1" ht="18" customHeight="1">
      <c r="A496" s="31">
        <f t="shared" si="7"/>
        <v>491</v>
      </c>
      <c r="B496" s="131" t="s">
        <v>699</v>
      </c>
      <c r="C496" s="131" t="s">
        <v>957</v>
      </c>
      <c r="D496" s="130" t="s">
        <v>701</v>
      </c>
      <c r="E496" s="131" t="s">
        <v>702</v>
      </c>
      <c r="F496" s="133">
        <v>43880</v>
      </c>
      <c r="G496" s="73">
        <v>2020</v>
      </c>
      <c r="H496" s="35">
        <v>220000</v>
      </c>
      <c r="I496" s="34">
        <v>220000</v>
      </c>
      <c r="J496" s="34">
        <v>220000</v>
      </c>
      <c r="K496" s="92" t="s">
        <v>3873</v>
      </c>
    </row>
    <row r="497" spans="1:11" s="36" customFormat="1" ht="18" customHeight="1">
      <c r="A497" s="31">
        <f t="shared" si="7"/>
        <v>492</v>
      </c>
      <c r="B497" s="131" t="s">
        <v>491</v>
      </c>
      <c r="C497" s="131" t="s">
        <v>958</v>
      </c>
      <c r="D497" s="130" t="s">
        <v>952</v>
      </c>
      <c r="E497" s="131" t="s">
        <v>953</v>
      </c>
      <c r="F497" s="133">
        <v>43052</v>
      </c>
      <c r="G497" s="73">
        <v>2017</v>
      </c>
      <c r="H497" s="35">
        <v>1089000</v>
      </c>
      <c r="I497" s="34">
        <v>1139489</v>
      </c>
      <c r="J497" s="34">
        <v>797642</v>
      </c>
      <c r="K497" s="31"/>
    </row>
    <row r="498" spans="1:11" s="36" customFormat="1" ht="18" customHeight="1">
      <c r="A498" s="31">
        <f t="shared" si="7"/>
        <v>493</v>
      </c>
      <c r="B498" s="131" t="s">
        <v>491</v>
      </c>
      <c r="C498" s="131" t="s">
        <v>959</v>
      </c>
      <c r="D498" s="130" t="s">
        <v>952</v>
      </c>
      <c r="E498" s="131" t="s">
        <v>953</v>
      </c>
      <c r="F498" s="132">
        <v>43052</v>
      </c>
      <c r="G498" s="73">
        <v>2017</v>
      </c>
      <c r="H498" s="35">
        <v>1089000</v>
      </c>
      <c r="I498" s="34">
        <v>1139489</v>
      </c>
      <c r="J498" s="34">
        <v>797642</v>
      </c>
      <c r="K498" s="31"/>
    </row>
    <row r="499" spans="1:11" s="36" customFormat="1" ht="18" customHeight="1">
      <c r="A499" s="31">
        <f t="shared" si="7"/>
        <v>494</v>
      </c>
      <c r="B499" s="131" t="s">
        <v>491</v>
      </c>
      <c r="C499" s="131" t="s">
        <v>960</v>
      </c>
      <c r="D499" s="130" t="s">
        <v>952</v>
      </c>
      <c r="E499" s="131" t="s">
        <v>953</v>
      </c>
      <c r="F499" s="133">
        <v>43052</v>
      </c>
      <c r="G499" s="73">
        <v>2017</v>
      </c>
      <c r="H499" s="35">
        <v>1089000</v>
      </c>
      <c r="I499" s="34">
        <v>1139489</v>
      </c>
      <c r="J499" s="34">
        <v>797642</v>
      </c>
      <c r="K499" s="31"/>
    </row>
    <row r="500" spans="1:11" s="36" customFormat="1" ht="18" customHeight="1">
      <c r="A500" s="31">
        <f t="shared" si="7"/>
        <v>495</v>
      </c>
      <c r="B500" s="131" t="s">
        <v>491</v>
      </c>
      <c r="C500" s="131" t="s">
        <v>961</v>
      </c>
      <c r="D500" s="130" t="s">
        <v>952</v>
      </c>
      <c r="E500" s="131" t="s">
        <v>953</v>
      </c>
      <c r="F500" s="132">
        <v>43052</v>
      </c>
      <c r="G500" s="73">
        <v>2017</v>
      </c>
      <c r="H500" s="35">
        <v>1089000</v>
      </c>
      <c r="I500" s="34">
        <v>1139489</v>
      </c>
      <c r="J500" s="34">
        <v>797642</v>
      </c>
      <c r="K500" s="31"/>
    </row>
    <row r="501" spans="1:11" s="36" customFormat="1" ht="18" customHeight="1">
      <c r="A501" s="31">
        <f t="shared" si="7"/>
        <v>496</v>
      </c>
      <c r="B501" s="131" t="s">
        <v>491</v>
      </c>
      <c r="C501" s="131" t="s">
        <v>962</v>
      </c>
      <c r="D501" s="130" t="s">
        <v>963</v>
      </c>
      <c r="E501" s="131" t="s">
        <v>545</v>
      </c>
      <c r="F501" s="133">
        <v>43052</v>
      </c>
      <c r="G501" s="73">
        <v>2017</v>
      </c>
      <c r="H501" s="35">
        <v>3150000</v>
      </c>
      <c r="I501" s="34">
        <v>3296043</v>
      </c>
      <c r="J501" s="34">
        <v>2307230</v>
      </c>
      <c r="K501" s="31"/>
    </row>
    <row r="502" spans="1:11" s="36" customFormat="1" ht="18" customHeight="1">
      <c r="A502" s="31">
        <f t="shared" si="7"/>
        <v>497</v>
      </c>
      <c r="B502" s="131" t="s">
        <v>491</v>
      </c>
      <c r="C502" s="131" t="s">
        <v>964</v>
      </c>
      <c r="D502" s="130" t="s">
        <v>963</v>
      </c>
      <c r="E502" s="131" t="s">
        <v>545</v>
      </c>
      <c r="F502" s="132">
        <v>43052</v>
      </c>
      <c r="G502" s="73">
        <v>2017</v>
      </c>
      <c r="H502" s="35">
        <v>3150000</v>
      </c>
      <c r="I502" s="34">
        <v>3296043</v>
      </c>
      <c r="J502" s="34">
        <v>2307230</v>
      </c>
      <c r="K502" s="31"/>
    </row>
    <row r="503" spans="1:11" s="36" customFormat="1" ht="18" customHeight="1">
      <c r="A503" s="31">
        <f t="shared" si="7"/>
        <v>498</v>
      </c>
      <c r="B503" s="131" t="s">
        <v>491</v>
      </c>
      <c r="C503" s="131" t="s">
        <v>965</v>
      </c>
      <c r="D503" s="130" t="s">
        <v>963</v>
      </c>
      <c r="E503" s="131" t="s">
        <v>545</v>
      </c>
      <c r="F503" s="133">
        <v>43052</v>
      </c>
      <c r="G503" s="73">
        <v>2017</v>
      </c>
      <c r="H503" s="35">
        <v>3150000</v>
      </c>
      <c r="I503" s="34">
        <v>3296043</v>
      </c>
      <c r="J503" s="34">
        <v>2307230</v>
      </c>
      <c r="K503" s="31"/>
    </row>
    <row r="504" spans="1:11" s="36" customFormat="1" ht="18" customHeight="1">
      <c r="A504" s="31">
        <f t="shared" si="7"/>
        <v>499</v>
      </c>
      <c r="B504" s="131" t="s">
        <v>491</v>
      </c>
      <c r="C504" s="131" t="s">
        <v>966</v>
      </c>
      <c r="D504" s="130" t="s">
        <v>963</v>
      </c>
      <c r="E504" s="131" t="s">
        <v>545</v>
      </c>
      <c r="F504" s="132">
        <v>43052</v>
      </c>
      <c r="G504" s="73">
        <v>2017</v>
      </c>
      <c r="H504" s="35">
        <v>3150000</v>
      </c>
      <c r="I504" s="34">
        <v>3296043</v>
      </c>
      <c r="J504" s="34">
        <v>2307230</v>
      </c>
      <c r="K504" s="31"/>
    </row>
    <row r="505" spans="1:11" s="36" customFormat="1" ht="18" customHeight="1">
      <c r="A505" s="31">
        <f t="shared" si="7"/>
        <v>500</v>
      </c>
      <c r="B505" s="131" t="s">
        <v>491</v>
      </c>
      <c r="C505" s="131" t="s">
        <v>967</v>
      </c>
      <c r="D505" s="130" t="s">
        <v>963</v>
      </c>
      <c r="E505" s="131" t="s">
        <v>545</v>
      </c>
      <c r="F505" s="133">
        <v>43052</v>
      </c>
      <c r="G505" s="73">
        <v>2017</v>
      </c>
      <c r="H505" s="35">
        <v>3150000</v>
      </c>
      <c r="I505" s="34">
        <v>3296043</v>
      </c>
      <c r="J505" s="34">
        <v>2307230</v>
      </c>
      <c r="K505" s="31"/>
    </row>
    <row r="506" spans="1:11" ht="18" customHeight="1">
      <c r="A506" s="31">
        <f t="shared" si="7"/>
        <v>501</v>
      </c>
      <c r="B506" s="131" t="s">
        <v>491</v>
      </c>
      <c r="C506" s="131" t="s">
        <v>968</v>
      </c>
      <c r="D506" s="130" t="s">
        <v>963</v>
      </c>
      <c r="E506" s="131" t="s">
        <v>545</v>
      </c>
      <c r="F506" s="132">
        <v>43052</v>
      </c>
      <c r="G506" s="73">
        <v>2017</v>
      </c>
      <c r="H506" s="35">
        <v>3150000</v>
      </c>
      <c r="I506" s="34">
        <v>3296043</v>
      </c>
      <c r="J506" s="34">
        <v>2307230</v>
      </c>
      <c r="K506" s="31"/>
    </row>
    <row r="507" spans="1:11" ht="18" customHeight="1">
      <c r="A507" s="31">
        <f t="shared" si="7"/>
        <v>502</v>
      </c>
      <c r="B507" s="131" t="s">
        <v>699</v>
      </c>
      <c r="C507" s="131" t="s">
        <v>969</v>
      </c>
      <c r="D507" s="130" t="s">
        <v>701</v>
      </c>
      <c r="E507" s="131" t="s">
        <v>702</v>
      </c>
      <c r="F507" s="132">
        <v>43880</v>
      </c>
      <c r="G507" s="73">
        <v>2020</v>
      </c>
      <c r="H507" s="35">
        <v>220000</v>
      </c>
      <c r="I507" s="34">
        <v>220000</v>
      </c>
      <c r="J507" s="34">
        <v>220000</v>
      </c>
      <c r="K507" s="92" t="s">
        <v>3873</v>
      </c>
    </row>
    <row r="508" spans="1:11" ht="18" customHeight="1">
      <c r="A508" s="31">
        <f t="shared" si="7"/>
        <v>503</v>
      </c>
      <c r="B508" s="131" t="s">
        <v>287</v>
      </c>
      <c r="C508" s="131" t="s">
        <v>970</v>
      </c>
      <c r="D508" s="130" t="s">
        <v>971</v>
      </c>
      <c r="E508" s="131" t="s">
        <v>972</v>
      </c>
      <c r="F508" s="133">
        <v>43052</v>
      </c>
      <c r="G508" s="73">
        <v>2017</v>
      </c>
      <c r="H508" s="35">
        <v>5324000</v>
      </c>
      <c r="I508" s="34">
        <v>5570836</v>
      </c>
      <c r="J508" s="34">
        <v>3899585</v>
      </c>
      <c r="K508" s="31"/>
    </row>
    <row r="509" spans="1:11" ht="18" customHeight="1">
      <c r="A509" s="31">
        <f t="shared" si="7"/>
        <v>504</v>
      </c>
      <c r="B509" s="131" t="s">
        <v>287</v>
      </c>
      <c r="C509" s="131" t="s">
        <v>973</v>
      </c>
      <c r="D509" s="130" t="s">
        <v>971</v>
      </c>
      <c r="E509" s="131" t="s">
        <v>972</v>
      </c>
      <c r="F509" s="132">
        <v>43052</v>
      </c>
      <c r="G509" s="73">
        <v>2017</v>
      </c>
      <c r="H509" s="35">
        <v>5324000</v>
      </c>
      <c r="I509" s="34">
        <v>5570836</v>
      </c>
      <c r="J509" s="34">
        <v>3899585</v>
      </c>
      <c r="K509" s="31"/>
    </row>
    <row r="510" spans="1:11" ht="18" customHeight="1">
      <c r="A510" s="31">
        <f t="shared" si="7"/>
        <v>505</v>
      </c>
      <c r="B510" s="131" t="s">
        <v>491</v>
      </c>
      <c r="C510" s="131" t="s">
        <v>974</v>
      </c>
      <c r="D510" s="130" t="s">
        <v>975</v>
      </c>
      <c r="E510" s="131" t="s">
        <v>976</v>
      </c>
      <c r="F510" s="133">
        <v>43052</v>
      </c>
      <c r="G510" s="73">
        <v>2017</v>
      </c>
      <c r="H510" s="35">
        <v>643000</v>
      </c>
      <c r="I510" s="34">
        <v>672811</v>
      </c>
      <c r="J510" s="34">
        <v>470968</v>
      </c>
      <c r="K510" s="31"/>
    </row>
    <row r="511" spans="1:11" ht="18" customHeight="1">
      <c r="A511" s="31">
        <f t="shared" si="7"/>
        <v>506</v>
      </c>
      <c r="B511" s="131" t="s">
        <v>491</v>
      </c>
      <c r="C511" s="131" t="s">
        <v>977</v>
      </c>
      <c r="D511" s="130" t="s">
        <v>975</v>
      </c>
      <c r="E511" s="131" t="s">
        <v>976</v>
      </c>
      <c r="F511" s="132">
        <v>43052</v>
      </c>
      <c r="G511" s="73">
        <v>2017</v>
      </c>
      <c r="H511" s="35">
        <v>643000</v>
      </c>
      <c r="I511" s="34">
        <v>672811</v>
      </c>
      <c r="J511" s="34">
        <v>470968</v>
      </c>
      <c r="K511" s="31"/>
    </row>
    <row r="512" spans="1:11" ht="18" customHeight="1">
      <c r="A512" s="31">
        <f t="shared" si="7"/>
        <v>507</v>
      </c>
      <c r="B512" s="131" t="s">
        <v>491</v>
      </c>
      <c r="C512" s="131" t="s">
        <v>978</v>
      </c>
      <c r="D512" s="130" t="s">
        <v>975</v>
      </c>
      <c r="E512" s="131" t="s">
        <v>976</v>
      </c>
      <c r="F512" s="133">
        <v>43052</v>
      </c>
      <c r="G512" s="73">
        <v>2017</v>
      </c>
      <c r="H512" s="35">
        <v>643000</v>
      </c>
      <c r="I512" s="34">
        <v>672811</v>
      </c>
      <c r="J512" s="34">
        <v>470968</v>
      </c>
      <c r="K512" s="31"/>
    </row>
    <row r="513" spans="1:11" ht="18" customHeight="1">
      <c r="A513" s="31">
        <f t="shared" si="7"/>
        <v>508</v>
      </c>
      <c r="B513" s="131" t="s">
        <v>573</v>
      </c>
      <c r="C513" s="131" t="s">
        <v>979</v>
      </c>
      <c r="D513" s="130" t="s">
        <v>980</v>
      </c>
      <c r="E513" s="131" t="s">
        <v>981</v>
      </c>
      <c r="F513" s="132">
        <v>43052</v>
      </c>
      <c r="G513" s="73">
        <v>2017</v>
      </c>
      <c r="H513" s="35">
        <v>980000</v>
      </c>
      <c r="I513" s="34">
        <v>1025436</v>
      </c>
      <c r="J513" s="34">
        <v>717805</v>
      </c>
      <c r="K513" s="31"/>
    </row>
    <row r="514" spans="1:11" ht="18" customHeight="1">
      <c r="A514" s="31">
        <f t="shared" si="7"/>
        <v>509</v>
      </c>
      <c r="B514" s="131" t="s">
        <v>573</v>
      </c>
      <c r="C514" s="131" t="s">
        <v>982</v>
      </c>
      <c r="D514" s="130" t="s">
        <v>980</v>
      </c>
      <c r="E514" s="131" t="s">
        <v>981</v>
      </c>
      <c r="F514" s="133">
        <v>43052</v>
      </c>
      <c r="G514" s="73">
        <v>2017</v>
      </c>
      <c r="H514" s="35">
        <v>980000</v>
      </c>
      <c r="I514" s="34">
        <v>1025436</v>
      </c>
      <c r="J514" s="34">
        <v>717805</v>
      </c>
      <c r="K514" s="31"/>
    </row>
    <row r="515" spans="1:11" ht="18" customHeight="1">
      <c r="A515" s="31">
        <f t="shared" si="7"/>
        <v>510</v>
      </c>
      <c r="B515" s="131" t="s">
        <v>983</v>
      </c>
      <c r="C515" s="131" t="s">
        <v>984</v>
      </c>
      <c r="D515" s="130" t="s">
        <v>980</v>
      </c>
      <c r="E515" s="131" t="s">
        <v>981</v>
      </c>
      <c r="F515" s="132">
        <v>43052</v>
      </c>
      <c r="G515" s="73">
        <v>2017</v>
      </c>
      <c r="H515" s="35">
        <v>980000</v>
      </c>
      <c r="I515" s="34">
        <v>1025436</v>
      </c>
      <c r="J515" s="34">
        <v>717805</v>
      </c>
      <c r="K515" s="31"/>
    </row>
    <row r="516" spans="1:11" ht="18" customHeight="1">
      <c r="A516" s="31">
        <f t="shared" si="7"/>
        <v>511</v>
      </c>
      <c r="B516" s="131" t="s">
        <v>983</v>
      </c>
      <c r="C516" s="131" t="s">
        <v>985</v>
      </c>
      <c r="D516" s="130" t="s">
        <v>980</v>
      </c>
      <c r="E516" s="131" t="s">
        <v>981</v>
      </c>
      <c r="F516" s="133">
        <v>43052</v>
      </c>
      <c r="G516" s="73">
        <v>2017</v>
      </c>
      <c r="H516" s="35">
        <v>980000</v>
      </c>
      <c r="I516" s="34">
        <v>1025436</v>
      </c>
      <c r="J516" s="34">
        <v>717805</v>
      </c>
      <c r="K516" s="31"/>
    </row>
    <row r="517" spans="1:11" ht="18" customHeight="1">
      <c r="A517" s="31">
        <f t="shared" si="7"/>
        <v>512</v>
      </c>
      <c r="B517" s="131" t="s">
        <v>983</v>
      </c>
      <c r="C517" s="131" t="s">
        <v>986</v>
      </c>
      <c r="D517" s="130" t="s">
        <v>980</v>
      </c>
      <c r="E517" s="131" t="s">
        <v>981</v>
      </c>
      <c r="F517" s="132">
        <v>43052</v>
      </c>
      <c r="G517" s="73">
        <v>2017</v>
      </c>
      <c r="H517" s="35">
        <v>980000</v>
      </c>
      <c r="I517" s="34">
        <v>1025436</v>
      </c>
      <c r="J517" s="34">
        <v>717805</v>
      </c>
      <c r="K517" s="31"/>
    </row>
    <row r="518" spans="1:11" ht="18" customHeight="1">
      <c r="A518" s="31">
        <f t="shared" si="7"/>
        <v>513</v>
      </c>
      <c r="B518" s="131" t="s">
        <v>699</v>
      </c>
      <c r="C518" s="131" t="s">
        <v>987</v>
      </c>
      <c r="D518" s="130" t="s">
        <v>701</v>
      </c>
      <c r="E518" s="131" t="s">
        <v>702</v>
      </c>
      <c r="F518" s="133">
        <v>43880</v>
      </c>
      <c r="G518" s="73">
        <v>2020</v>
      </c>
      <c r="H518" s="35">
        <v>220000</v>
      </c>
      <c r="I518" s="34">
        <v>220000</v>
      </c>
      <c r="J518" s="34">
        <v>220000</v>
      </c>
      <c r="K518" s="92" t="s">
        <v>3873</v>
      </c>
    </row>
    <row r="519" spans="1:11" ht="18" customHeight="1">
      <c r="A519" s="31">
        <f t="shared" ref="A519:A582" si="8">A518+1</f>
        <v>514</v>
      </c>
      <c r="B519" s="131" t="s">
        <v>988</v>
      </c>
      <c r="C519" s="131" t="s">
        <v>989</v>
      </c>
      <c r="D519" s="130" t="s">
        <v>990</v>
      </c>
      <c r="E519" s="131" t="s">
        <v>981</v>
      </c>
      <c r="F519" s="133">
        <v>43052</v>
      </c>
      <c r="G519" s="73">
        <v>2017</v>
      </c>
      <c r="H519" s="35">
        <v>583000</v>
      </c>
      <c r="I519" s="34">
        <v>610030</v>
      </c>
      <c r="J519" s="34">
        <v>427021</v>
      </c>
      <c r="K519" s="31"/>
    </row>
    <row r="520" spans="1:11" ht="18" customHeight="1">
      <c r="A520" s="31">
        <f t="shared" si="8"/>
        <v>515</v>
      </c>
      <c r="B520" s="131" t="s">
        <v>988</v>
      </c>
      <c r="C520" s="131" t="s">
        <v>991</v>
      </c>
      <c r="D520" s="130" t="s">
        <v>990</v>
      </c>
      <c r="E520" s="131" t="s">
        <v>981</v>
      </c>
      <c r="F520" s="132">
        <v>43052</v>
      </c>
      <c r="G520" s="73">
        <v>2017</v>
      </c>
      <c r="H520" s="35">
        <v>583000</v>
      </c>
      <c r="I520" s="34">
        <v>610030</v>
      </c>
      <c r="J520" s="34">
        <v>427021</v>
      </c>
      <c r="K520" s="31"/>
    </row>
    <row r="521" spans="1:11" s="36" customFormat="1" ht="18" customHeight="1">
      <c r="A521" s="31">
        <f t="shared" si="8"/>
        <v>516</v>
      </c>
      <c r="B521" s="131" t="s">
        <v>988</v>
      </c>
      <c r="C521" s="131" t="s">
        <v>992</v>
      </c>
      <c r="D521" s="130" t="s">
        <v>993</v>
      </c>
      <c r="E521" s="131" t="s">
        <v>981</v>
      </c>
      <c r="F521" s="133">
        <v>43052</v>
      </c>
      <c r="G521" s="73">
        <v>2017</v>
      </c>
      <c r="H521" s="35">
        <v>984000</v>
      </c>
      <c r="I521" s="34">
        <v>1029621</v>
      </c>
      <c r="J521" s="34">
        <v>720735</v>
      </c>
      <c r="K521" s="31"/>
    </row>
    <row r="522" spans="1:11" s="36" customFormat="1" ht="18" customHeight="1">
      <c r="A522" s="31">
        <f t="shared" si="8"/>
        <v>517</v>
      </c>
      <c r="B522" s="131" t="s">
        <v>988</v>
      </c>
      <c r="C522" s="131" t="s">
        <v>994</v>
      </c>
      <c r="D522" s="130" t="s">
        <v>993</v>
      </c>
      <c r="E522" s="131" t="s">
        <v>981</v>
      </c>
      <c r="F522" s="132">
        <v>43052</v>
      </c>
      <c r="G522" s="73">
        <v>2017</v>
      </c>
      <c r="H522" s="35">
        <v>984000</v>
      </c>
      <c r="I522" s="34">
        <v>1029621</v>
      </c>
      <c r="J522" s="34">
        <v>720735</v>
      </c>
      <c r="K522" s="31"/>
    </row>
    <row r="523" spans="1:11" s="36" customFormat="1" ht="18" customHeight="1">
      <c r="A523" s="31">
        <f t="shared" si="8"/>
        <v>518</v>
      </c>
      <c r="B523" s="131" t="s">
        <v>995</v>
      </c>
      <c r="C523" s="131" t="s">
        <v>996</v>
      </c>
      <c r="D523" s="130" t="s">
        <v>997</v>
      </c>
      <c r="E523" s="131" t="s">
        <v>981</v>
      </c>
      <c r="F523" s="133">
        <v>43052</v>
      </c>
      <c r="G523" s="73">
        <v>2017</v>
      </c>
      <c r="H523" s="35">
        <v>487500</v>
      </c>
      <c r="I523" s="34">
        <v>510102</v>
      </c>
      <c r="J523" s="34">
        <v>357071</v>
      </c>
      <c r="K523" s="31"/>
    </row>
    <row r="524" spans="1:11" s="36" customFormat="1" ht="18" customHeight="1">
      <c r="A524" s="31">
        <f t="shared" si="8"/>
        <v>519</v>
      </c>
      <c r="B524" s="131" t="s">
        <v>995</v>
      </c>
      <c r="C524" s="131" t="s">
        <v>998</v>
      </c>
      <c r="D524" s="130" t="s">
        <v>997</v>
      </c>
      <c r="E524" s="131" t="s">
        <v>981</v>
      </c>
      <c r="F524" s="132">
        <v>43052</v>
      </c>
      <c r="G524" s="73">
        <v>2017</v>
      </c>
      <c r="H524" s="35">
        <v>487500</v>
      </c>
      <c r="I524" s="34">
        <v>510102</v>
      </c>
      <c r="J524" s="34">
        <v>357071</v>
      </c>
      <c r="K524" s="31"/>
    </row>
    <row r="525" spans="1:11" s="36" customFormat="1" ht="18" customHeight="1">
      <c r="A525" s="31">
        <f t="shared" si="8"/>
        <v>520</v>
      </c>
      <c r="B525" s="131" t="s">
        <v>995</v>
      </c>
      <c r="C525" s="131" t="s">
        <v>999</v>
      </c>
      <c r="D525" s="130" t="s">
        <v>997</v>
      </c>
      <c r="E525" s="131" t="s">
        <v>981</v>
      </c>
      <c r="F525" s="133">
        <v>43052</v>
      </c>
      <c r="G525" s="73">
        <v>2017</v>
      </c>
      <c r="H525" s="35">
        <v>410000</v>
      </c>
      <c r="I525" s="34">
        <v>429009</v>
      </c>
      <c r="J525" s="34">
        <v>300306</v>
      </c>
      <c r="K525" s="31"/>
    </row>
    <row r="526" spans="1:11" s="36" customFormat="1" ht="18" customHeight="1">
      <c r="A526" s="31">
        <f t="shared" si="8"/>
        <v>521</v>
      </c>
      <c r="B526" s="131" t="s">
        <v>995</v>
      </c>
      <c r="C526" s="131" t="s">
        <v>1000</v>
      </c>
      <c r="D526" s="130" t="s">
        <v>997</v>
      </c>
      <c r="E526" s="131" t="s">
        <v>981</v>
      </c>
      <c r="F526" s="132">
        <v>43052</v>
      </c>
      <c r="G526" s="73">
        <v>2017</v>
      </c>
      <c r="H526" s="35">
        <v>410000</v>
      </c>
      <c r="I526" s="34">
        <v>429009</v>
      </c>
      <c r="J526" s="34">
        <v>300306</v>
      </c>
      <c r="K526" s="31"/>
    </row>
    <row r="527" spans="1:11" s="36" customFormat="1" ht="18" customHeight="1">
      <c r="A527" s="31">
        <f t="shared" si="8"/>
        <v>522</v>
      </c>
      <c r="B527" s="131" t="s">
        <v>491</v>
      </c>
      <c r="C527" s="131" t="s">
        <v>1001</v>
      </c>
      <c r="D527" s="130" t="s">
        <v>1002</v>
      </c>
      <c r="E527" s="131" t="s">
        <v>1003</v>
      </c>
      <c r="F527" s="133">
        <v>43052</v>
      </c>
      <c r="G527" s="73">
        <v>2017</v>
      </c>
      <c r="H527" s="35">
        <v>1089000</v>
      </c>
      <c r="I527" s="34">
        <v>1139489</v>
      </c>
      <c r="J527" s="34">
        <v>797642</v>
      </c>
      <c r="K527" s="31"/>
    </row>
    <row r="528" spans="1:11" s="36" customFormat="1" ht="18" customHeight="1">
      <c r="A528" s="31">
        <f t="shared" si="8"/>
        <v>523</v>
      </c>
      <c r="B528" s="131" t="s">
        <v>491</v>
      </c>
      <c r="C528" s="131" t="s">
        <v>1004</v>
      </c>
      <c r="D528" s="130" t="s">
        <v>1002</v>
      </c>
      <c r="E528" s="131" t="s">
        <v>1003</v>
      </c>
      <c r="F528" s="132">
        <v>43052</v>
      </c>
      <c r="G528" s="73">
        <v>2017</v>
      </c>
      <c r="H528" s="35">
        <v>1089000</v>
      </c>
      <c r="I528" s="34">
        <v>1139489</v>
      </c>
      <c r="J528" s="34">
        <v>797642</v>
      </c>
      <c r="K528" s="31"/>
    </row>
    <row r="529" spans="1:11" s="36" customFormat="1" ht="18" customHeight="1">
      <c r="A529" s="31">
        <f t="shared" si="8"/>
        <v>524</v>
      </c>
      <c r="B529" s="131" t="s">
        <v>699</v>
      </c>
      <c r="C529" s="131" t="s">
        <v>1005</v>
      </c>
      <c r="D529" s="130" t="s">
        <v>701</v>
      </c>
      <c r="E529" s="131" t="s">
        <v>702</v>
      </c>
      <c r="F529" s="132">
        <v>43880</v>
      </c>
      <c r="G529" s="73">
        <v>2020</v>
      </c>
      <c r="H529" s="35">
        <v>220000</v>
      </c>
      <c r="I529" s="34">
        <v>220000</v>
      </c>
      <c r="J529" s="34">
        <v>220000</v>
      </c>
      <c r="K529" s="92" t="s">
        <v>3873</v>
      </c>
    </row>
    <row r="530" spans="1:11" s="36" customFormat="1" ht="18" customHeight="1">
      <c r="A530" s="31">
        <f t="shared" si="8"/>
        <v>525</v>
      </c>
      <c r="B530" s="131" t="s">
        <v>491</v>
      </c>
      <c r="C530" s="131" t="s">
        <v>1006</v>
      </c>
      <c r="D530" s="130" t="s">
        <v>1002</v>
      </c>
      <c r="E530" s="131" t="s">
        <v>1003</v>
      </c>
      <c r="F530" s="133">
        <v>43052</v>
      </c>
      <c r="G530" s="73">
        <v>2017</v>
      </c>
      <c r="H530" s="35">
        <v>1089000</v>
      </c>
      <c r="I530" s="34">
        <v>1139489</v>
      </c>
      <c r="J530" s="34">
        <v>797642</v>
      </c>
      <c r="K530" s="31"/>
    </row>
    <row r="531" spans="1:11" s="36" customFormat="1" ht="18" customHeight="1">
      <c r="A531" s="31">
        <f t="shared" si="8"/>
        <v>526</v>
      </c>
      <c r="B531" s="131" t="s">
        <v>491</v>
      </c>
      <c r="C531" s="131" t="s">
        <v>1007</v>
      </c>
      <c r="D531" s="130" t="s">
        <v>1002</v>
      </c>
      <c r="E531" s="131" t="s">
        <v>1003</v>
      </c>
      <c r="F531" s="132">
        <v>43052</v>
      </c>
      <c r="G531" s="73">
        <v>2017</v>
      </c>
      <c r="H531" s="35">
        <v>1089000</v>
      </c>
      <c r="I531" s="34">
        <v>1139489</v>
      </c>
      <c r="J531" s="34">
        <v>797642</v>
      </c>
      <c r="K531" s="31"/>
    </row>
    <row r="532" spans="1:11" s="36" customFormat="1" ht="18" customHeight="1">
      <c r="A532" s="31">
        <f t="shared" si="8"/>
        <v>527</v>
      </c>
      <c r="B532" s="131" t="s">
        <v>491</v>
      </c>
      <c r="C532" s="131" t="s">
        <v>1008</v>
      </c>
      <c r="D532" s="130" t="s">
        <v>1002</v>
      </c>
      <c r="E532" s="131" t="s">
        <v>1003</v>
      </c>
      <c r="F532" s="133">
        <v>43052</v>
      </c>
      <c r="G532" s="73">
        <v>2017</v>
      </c>
      <c r="H532" s="35">
        <v>1089000</v>
      </c>
      <c r="I532" s="34">
        <v>1139489</v>
      </c>
      <c r="J532" s="34">
        <v>797642</v>
      </c>
      <c r="K532" s="31"/>
    </row>
    <row r="533" spans="1:11" s="36" customFormat="1" ht="18" customHeight="1">
      <c r="A533" s="31">
        <f t="shared" si="8"/>
        <v>528</v>
      </c>
      <c r="B533" s="131" t="s">
        <v>491</v>
      </c>
      <c r="C533" s="131" t="s">
        <v>1009</v>
      </c>
      <c r="D533" s="130" t="s">
        <v>1002</v>
      </c>
      <c r="E533" s="131" t="s">
        <v>1003</v>
      </c>
      <c r="F533" s="132">
        <v>43052</v>
      </c>
      <c r="G533" s="73">
        <v>2017</v>
      </c>
      <c r="H533" s="35">
        <v>1089000</v>
      </c>
      <c r="I533" s="34">
        <v>1139489</v>
      </c>
      <c r="J533" s="34">
        <v>797642</v>
      </c>
      <c r="K533" s="31"/>
    </row>
    <row r="534" spans="1:11" s="36" customFormat="1" ht="18" customHeight="1">
      <c r="A534" s="31">
        <f t="shared" si="8"/>
        <v>529</v>
      </c>
      <c r="B534" s="131" t="s">
        <v>1010</v>
      </c>
      <c r="C534" s="131" t="s">
        <v>1011</v>
      </c>
      <c r="D534" s="130" t="s">
        <v>1012</v>
      </c>
      <c r="E534" s="131" t="s">
        <v>1013</v>
      </c>
      <c r="F534" s="133">
        <v>43045</v>
      </c>
      <c r="G534" s="73">
        <v>2017</v>
      </c>
      <c r="H534" s="35">
        <v>459800</v>
      </c>
      <c r="I534" s="34">
        <v>481118</v>
      </c>
      <c r="J534" s="34">
        <v>336783</v>
      </c>
      <c r="K534" s="31"/>
    </row>
    <row r="535" spans="1:11" s="36" customFormat="1" ht="18" customHeight="1">
      <c r="A535" s="31">
        <f t="shared" si="8"/>
        <v>530</v>
      </c>
      <c r="B535" s="131" t="s">
        <v>1014</v>
      </c>
      <c r="C535" s="131" t="s">
        <v>1015</v>
      </c>
      <c r="D535" s="130" t="s">
        <v>1012</v>
      </c>
      <c r="E535" s="131" t="s">
        <v>1013</v>
      </c>
      <c r="F535" s="132">
        <v>43045</v>
      </c>
      <c r="G535" s="73">
        <v>2017</v>
      </c>
      <c r="H535" s="35">
        <v>275000</v>
      </c>
      <c r="I535" s="34">
        <v>287750</v>
      </c>
      <c r="J535" s="34">
        <v>201425</v>
      </c>
      <c r="K535" s="31"/>
    </row>
    <row r="536" spans="1:11" s="36" customFormat="1" ht="18" customHeight="1">
      <c r="A536" s="31">
        <f t="shared" si="8"/>
        <v>531</v>
      </c>
      <c r="B536" s="131" t="s">
        <v>1014</v>
      </c>
      <c r="C536" s="131" t="s">
        <v>1016</v>
      </c>
      <c r="D536" s="130" t="s">
        <v>1012</v>
      </c>
      <c r="E536" s="131" t="s">
        <v>1013</v>
      </c>
      <c r="F536" s="133">
        <v>43045</v>
      </c>
      <c r="G536" s="73">
        <v>2017</v>
      </c>
      <c r="H536" s="35">
        <v>275000</v>
      </c>
      <c r="I536" s="34">
        <v>287750</v>
      </c>
      <c r="J536" s="34">
        <v>201425</v>
      </c>
      <c r="K536" s="31"/>
    </row>
    <row r="537" spans="1:11" s="36" customFormat="1" ht="18" customHeight="1">
      <c r="A537" s="31">
        <f t="shared" si="8"/>
        <v>532</v>
      </c>
      <c r="B537" s="131" t="s">
        <v>1014</v>
      </c>
      <c r="C537" s="131" t="s">
        <v>1017</v>
      </c>
      <c r="D537" s="130" t="s">
        <v>1012</v>
      </c>
      <c r="E537" s="131" t="s">
        <v>1013</v>
      </c>
      <c r="F537" s="132">
        <v>43045</v>
      </c>
      <c r="G537" s="73">
        <v>2017</v>
      </c>
      <c r="H537" s="35">
        <v>275000</v>
      </c>
      <c r="I537" s="34">
        <v>287750</v>
      </c>
      <c r="J537" s="34">
        <v>201425</v>
      </c>
      <c r="K537" s="31"/>
    </row>
    <row r="538" spans="1:11" s="36" customFormat="1" ht="18" customHeight="1">
      <c r="A538" s="31">
        <f t="shared" si="8"/>
        <v>533</v>
      </c>
      <c r="B538" s="131" t="s">
        <v>1014</v>
      </c>
      <c r="C538" s="131" t="s">
        <v>1018</v>
      </c>
      <c r="D538" s="130" t="s">
        <v>1012</v>
      </c>
      <c r="E538" s="131" t="s">
        <v>1013</v>
      </c>
      <c r="F538" s="133">
        <v>43045</v>
      </c>
      <c r="G538" s="73">
        <v>2017</v>
      </c>
      <c r="H538" s="35">
        <v>275000</v>
      </c>
      <c r="I538" s="34">
        <v>287750</v>
      </c>
      <c r="J538" s="34">
        <v>201425</v>
      </c>
      <c r="K538" s="31"/>
    </row>
    <row r="539" spans="1:11" s="36" customFormat="1" ht="18" customHeight="1">
      <c r="A539" s="31">
        <f t="shared" si="8"/>
        <v>534</v>
      </c>
      <c r="B539" s="131" t="s">
        <v>1014</v>
      </c>
      <c r="C539" s="131" t="s">
        <v>1019</v>
      </c>
      <c r="D539" s="130" t="s">
        <v>1012</v>
      </c>
      <c r="E539" s="131" t="s">
        <v>1013</v>
      </c>
      <c r="F539" s="132">
        <v>43045</v>
      </c>
      <c r="G539" s="73">
        <v>2017</v>
      </c>
      <c r="H539" s="35">
        <v>275000</v>
      </c>
      <c r="I539" s="34">
        <v>287750</v>
      </c>
      <c r="J539" s="34">
        <v>201425</v>
      </c>
      <c r="K539" s="31"/>
    </row>
    <row r="540" spans="1:11" s="36" customFormat="1" ht="18" customHeight="1">
      <c r="A540" s="31">
        <f t="shared" si="8"/>
        <v>535</v>
      </c>
      <c r="B540" s="131" t="s">
        <v>699</v>
      </c>
      <c r="C540" s="131" t="s">
        <v>1020</v>
      </c>
      <c r="D540" s="130" t="s">
        <v>701</v>
      </c>
      <c r="E540" s="131" t="s">
        <v>702</v>
      </c>
      <c r="F540" s="133">
        <v>43880</v>
      </c>
      <c r="G540" s="73">
        <v>2020</v>
      </c>
      <c r="H540" s="35">
        <v>220000</v>
      </c>
      <c r="I540" s="34">
        <v>220000</v>
      </c>
      <c r="J540" s="34">
        <v>220000</v>
      </c>
      <c r="K540" s="92" t="s">
        <v>3873</v>
      </c>
    </row>
    <row r="541" spans="1:11" s="36" customFormat="1" ht="18" customHeight="1">
      <c r="A541" s="31">
        <f t="shared" si="8"/>
        <v>536</v>
      </c>
      <c r="B541" s="131" t="s">
        <v>1014</v>
      </c>
      <c r="C541" s="131" t="s">
        <v>1021</v>
      </c>
      <c r="D541" s="130" t="s">
        <v>1012</v>
      </c>
      <c r="E541" s="131" t="s">
        <v>1013</v>
      </c>
      <c r="F541" s="133">
        <v>43045</v>
      </c>
      <c r="G541" s="73">
        <v>2017</v>
      </c>
      <c r="H541" s="35">
        <v>275000</v>
      </c>
      <c r="I541" s="34">
        <v>287750</v>
      </c>
      <c r="J541" s="34">
        <v>201425</v>
      </c>
      <c r="K541" s="31"/>
    </row>
    <row r="542" spans="1:11" s="36" customFormat="1" ht="18" customHeight="1">
      <c r="A542" s="31">
        <f t="shared" si="8"/>
        <v>537</v>
      </c>
      <c r="B542" s="131" t="s">
        <v>1014</v>
      </c>
      <c r="C542" s="131" t="s">
        <v>1022</v>
      </c>
      <c r="D542" s="130" t="s">
        <v>1012</v>
      </c>
      <c r="E542" s="131" t="s">
        <v>1013</v>
      </c>
      <c r="F542" s="132">
        <v>43045</v>
      </c>
      <c r="G542" s="73">
        <v>2017</v>
      </c>
      <c r="H542" s="35">
        <v>275000</v>
      </c>
      <c r="I542" s="34">
        <v>287750</v>
      </c>
      <c r="J542" s="34">
        <v>201425</v>
      </c>
      <c r="K542" s="31"/>
    </row>
    <row r="543" spans="1:11" s="36" customFormat="1" ht="18" customHeight="1">
      <c r="A543" s="31">
        <f t="shared" si="8"/>
        <v>538</v>
      </c>
      <c r="B543" s="131" t="s">
        <v>1014</v>
      </c>
      <c r="C543" s="131" t="s">
        <v>1023</v>
      </c>
      <c r="D543" s="130" t="s">
        <v>1012</v>
      </c>
      <c r="E543" s="131" t="s">
        <v>1013</v>
      </c>
      <c r="F543" s="133">
        <v>43045</v>
      </c>
      <c r="G543" s="73">
        <v>2017</v>
      </c>
      <c r="H543" s="35">
        <v>275000</v>
      </c>
      <c r="I543" s="34">
        <v>287750</v>
      </c>
      <c r="J543" s="34">
        <v>201425</v>
      </c>
      <c r="K543" s="31"/>
    </row>
    <row r="544" spans="1:11" s="36" customFormat="1" ht="18" customHeight="1">
      <c r="A544" s="31">
        <f t="shared" si="8"/>
        <v>539</v>
      </c>
      <c r="B544" s="131" t="s">
        <v>1014</v>
      </c>
      <c r="C544" s="131" t="s">
        <v>1024</v>
      </c>
      <c r="D544" s="130" t="s">
        <v>1012</v>
      </c>
      <c r="E544" s="131" t="s">
        <v>1013</v>
      </c>
      <c r="F544" s="132">
        <v>43045</v>
      </c>
      <c r="G544" s="73">
        <v>2017</v>
      </c>
      <c r="H544" s="35">
        <v>275000</v>
      </c>
      <c r="I544" s="34">
        <v>287750</v>
      </c>
      <c r="J544" s="34">
        <v>201425</v>
      </c>
      <c r="K544" s="31"/>
    </row>
    <row r="545" spans="1:11" s="36" customFormat="1" ht="18" customHeight="1">
      <c r="A545" s="31">
        <f t="shared" si="8"/>
        <v>540</v>
      </c>
      <c r="B545" s="131" t="s">
        <v>1014</v>
      </c>
      <c r="C545" s="131" t="s">
        <v>1025</v>
      </c>
      <c r="D545" s="130" t="s">
        <v>1012</v>
      </c>
      <c r="E545" s="131" t="s">
        <v>1013</v>
      </c>
      <c r="F545" s="133">
        <v>43045</v>
      </c>
      <c r="G545" s="73">
        <v>2017</v>
      </c>
      <c r="H545" s="35">
        <v>275000</v>
      </c>
      <c r="I545" s="34">
        <v>287750</v>
      </c>
      <c r="J545" s="34">
        <v>201425</v>
      </c>
      <c r="K545" s="31"/>
    </row>
    <row r="546" spans="1:11" s="36" customFormat="1" ht="18" customHeight="1">
      <c r="A546" s="31">
        <f t="shared" si="8"/>
        <v>541</v>
      </c>
      <c r="B546" s="131" t="s">
        <v>1014</v>
      </c>
      <c r="C546" s="131" t="s">
        <v>1026</v>
      </c>
      <c r="D546" s="130" t="s">
        <v>1012</v>
      </c>
      <c r="E546" s="131" t="s">
        <v>1013</v>
      </c>
      <c r="F546" s="132">
        <v>43045</v>
      </c>
      <c r="G546" s="73">
        <v>2017</v>
      </c>
      <c r="H546" s="35">
        <v>275000</v>
      </c>
      <c r="I546" s="34">
        <v>287750</v>
      </c>
      <c r="J546" s="34">
        <v>201425</v>
      </c>
      <c r="K546" s="31"/>
    </row>
    <row r="547" spans="1:11" s="36" customFormat="1" ht="18" customHeight="1">
      <c r="A547" s="31">
        <f t="shared" si="8"/>
        <v>542</v>
      </c>
      <c r="B547" s="131" t="s">
        <v>1014</v>
      </c>
      <c r="C547" s="131" t="s">
        <v>1027</v>
      </c>
      <c r="D547" s="130" t="s">
        <v>1012</v>
      </c>
      <c r="E547" s="131" t="s">
        <v>1013</v>
      </c>
      <c r="F547" s="133">
        <v>43045</v>
      </c>
      <c r="G547" s="73">
        <v>2017</v>
      </c>
      <c r="H547" s="35">
        <v>275000</v>
      </c>
      <c r="I547" s="34">
        <v>287750</v>
      </c>
      <c r="J547" s="34">
        <v>201425</v>
      </c>
      <c r="K547" s="31"/>
    </row>
    <row r="548" spans="1:11" s="36" customFormat="1" ht="18" customHeight="1">
      <c r="A548" s="31">
        <f t="shared" si="8"/>
        <v>543</v>
      </c>
      <c r="B548" s="131" t="s">
        <v>1014</v>
      </c>
      <c r="C548" s="131" t="s">
        <v>1028</v>
      </c>
      <c r="D548" s="130" t="s">
        <v>1012</v>
      </c>
      <c r="E548" s="131" t="s">
        <v>1013</v>
      </c>
      <c r="F548" s="132">
        <v>43045</v>
      </c>
      <c r="G548" s="73">
        <v>2017</v>
      </c>
      <c r="H548" s="35">
        <v>275000</v>
      </c>
      <c r="I548" s="34">
        <v>287750</v>
      </c>
      <c r="J548" s="34">
        <v>201425</v>
      </c>
      <c r="K548" s="31"/>
    </row>
    <row r="549" spans="1:11" s="36" customFormat="1" ht="18" customHeight="1">
      <c r="A549" s="31">
        <f t="shared" si="8"/>
        <v>544</v>
      </c>
      <c r="B549" s="131" t="s">
        <v>1014</v>
      </c>
      <c r="C549" s="131" t="s">
        <v>1029</v>
      </c>
      <c r="D549" s="130" t="s">
        <v>1012</v>
      </c>
      <c r="E549" s="131" t="s">
        <v>1013</v>
      </c>
      <c r="F549" s="133">
        <v>43045</v>
      </c>
      <c r="G549" s="73">
        <v>2017</v>
      </c>
      <c r="H549" s="35">
        <v>275000</v>
      </c>
      <c r="I549" s="34">
        <v>287750</v>
      </c>
      <c r="J549" s="34">
        <v>201425</v>
      </c>
      <c r="K549" s="31"/>
    </row>
    <row r="550" spans="1:11" s="36" customFormat="1" ht="18" customHeight="1">
      <c r="A550" s="31">
        <f t="shared" si="8"/>
        <v>545</v>
      </c>
      <c r="B550" s="131" t="s">
        <v>1014</v>
      </c>
      <c r="C550" s="131" t="s">
        <v>1030</v>
      </c>
      <c r="D550" s="130" t="s">
        <v>1012</v>
      </c>
      <c r="E550" s="131" t="s">
        <v>1013</v>
      </c>
      <c r="F550" s="132">
        <v>43045</v>
      </c>
      <c r="G550" s="73">
        <v>2017</v>
      </c>
      <c r="H550" s="35">
        <v>275000</v>
      </c>
      <c r="I550" s="34">
        <v>287750</v>
      </c>
      <c r="J550" s="34">
        <v>201425</v>
      </c>
      <c r="K550" s="31"/>
    </row>
    <row r="551" spans="1:11" s="36" customFormat="1" ht="18" customHeight="1">
      <c r="A551" s="31">
        <f t="shared" si="8"/>
        <v>546</v>
      </c>
      <c r="B551" s="131" t="s">
        <v>699</v>
      </c>
      <c r="C551" s="131" t="s">
        <v>1031</v>
      </c>
      <c r="D551" s="130" t="s">
        <v>701</v>
      </c>
      <c r="E551" s="131" t="s">
        <v>702</v>
      </c>
      <c r="F551" s="132">
        <v>43880</v>
      </c>
      <c r="G551" s="73">
        <v>2020</v>
      </c>
      <c r="H551" s="35">
        <v>220000</v>
      </c>
      <c r="I551" s="34">
        <v>220000</v>
      </c>
      <c r="J551" s="34">
        <v>220000</v>
      </c>
      <c r="K551" s="92" t="s">
        <v>3873</v>
      </c>
    </row>
    <row r="552" spans="1:11" s="36" customFormat="1" ht="18" customHeight="1">
      <c r="A552" s="31">
        <f t="shared" si="8"/>
        <v>547</v>
      </c>
      <c r="B552" s="131" t="s">
        <v>1014</v>
      </c>
      <c r="C552" s="131" t="s">
        <v>1032</v>
      </c>
      <c r="D552" s="130" t="s">
        <v>1012</v>
      </c>
      <c r="E552" s="131" t="s">
        <v>1013</v>
      </c>
      <c r="F552" s="133">
        <v>43045</v>
      </c>
      <c r="G552" s="73">
        <v>2017</v>
      </c>
      <c r="H552" s="35">
        <v>275000</v>
      </c>
      <c r="I552" s="34">
        <v>287750</v>
      </c>
      <c r="J552" s="34">
        <v>201425</v>
      </c>
      <c r="K552" s="31"/>
    </row>
    <row r="553" spans="1:11" s="36" customFormat="1" ht="18" customHeight="1">
      <c r="A553" s="31">
        <f t="shared" si="8"/>
        <v>548</v>
      </c>
      <c r="B553" s="131" t="s">
        <v>1014</v>
      </c>
      <c r="C553" s="131" t="s">
        <v>1033</v>
      </c>
      <c r="D553" s="130" t="s">
        <v>1012</v>
      </c>
      <c r="E553" s="131" t="s">
        <v>1013</v>
      </c>
      <c r="F553" s="132">
        <v>43045</v>
      </c>
      <c r="G553" s="73">
        <v>2017</v>
      </c>
      <c r="H553" s="35">
        <v>275000</v>
      </c>
      <c r="I553" s="34">
        <v>287750</v>
      </c>
      <c r="J553" s="34">
        <v>201425</v>
      </c>
      <c r="K553" s="31"/>
    </row>
    <row r="554" spans="1:11" s="36" customFormat="1" ht="18" customHeight="1">
      <c r="A554" s="31">
        <f t="shared" si="8"/>
        <v>549</v>
      </c>
      <c r="B554" s="131" t="s">
        <v>1014</v>
      </c>
      <c r="C554" s="131" t="s">
        <v>1034</v>
      </c>
      <c r="D554" s="130" t="s">
        <v>1012</v>
      </c>
      <c r="E554" s="131" t="s">
        <v>1013</v>
      </c>
      <c r="F554" s="133">
        <v>43045</v>
      </c>
      <c r="G554" s="73">
        <v>2017</v>
      </c>
      <c r="H554" s="35">
        <v>275000</v>
      </c>
      <c r="I554" s="34">
        <v>287750</v>
      </c>
      <c r="J554" s="34">
        <v>201425</v>
      </c>
      <c r="K554" s="31"/>
    </row>
    <row r="555" spans="1:11" s="36" customFormat="1" ht="18" customHeight="1">
      <c r="A555" s="31">
        <f t="shared" si="8"/>
        <v>550</v>
      </c>
      <c r="B555" s="131" t="s">
        <v>1014</v>
      </c>
      <c r="C555" s="131" t="s">
        <v>1035</v>
      </c>
      <c r="D555" s="130" t="s">
        <v>1012</v>
      </c>
      <c r="E555" s="131" t="s">
        <v>1013</v>
      </c>
      <c r="F555" s="132">
        <v>43045</v>
      </c>
      <c r="G555" s="73">
        <v>2017</v>
      </c>
      <c r="H555" s="35">
        <v>275000</v>
      </c>
      <c r="I555" s="34">
        <v>287750</v>
      </c>
      <c r="J555" s="34">
        <v>201425</v>
      </c>
      <c r="K555" s="31"/>
    </row>
    <row r="556" spans="1:11" s="36" customFormat="1" ht="18" customHeight="1">
      <c r="A556" s="31">
        <f t="shared" si="8"/>
        <v>551</v>
      </c>
      <c r="B556" s="131" t="s">
        <v>1014</v>
      </c>
      <c r="C556" s="131" t="s">
        <v>1036</v>
      </c>
      <c r="D556" s="130" t="s">
        <v>1012</v>
      </c>
      <c r="E556" s="131" t="s">
        <v>1013</v>
      </c>
      <c r="F556" s="133">
        <v>43045</v>
      </c>
      <c r="G556" s="73">
        <v>2017</v>
      </c>
      <c r="H556" s="35">
        <v>275000</v>
      </c>
      <c r="I556" s="34">
        <v>287750</v>
      </c>
      <c r="J556" s="34">
        <v>201425</v>
      </c>
      <c r="K556" s="31"/>
    </row>
    <row r="557" spans="1:11" s="36" customFormat="1" ht="18" customHeight="1">
      <c r="A557" s="31">
        <f t="shared" si="8"/>
        <v>552</v>
      </c>
      <c r="B557" s="131" t="s">
        <v>1014</v>
      </c>
      <c r="C557" s="131" t="s">
        <v>1037</v>
      </c>
      <c r="D557" s="130" t="s">
        <v>1012</v>
      </c>
      <c r="E557" s="131" t="s">
        <v>1013</v>
      </c>
      <c r="F557" s="132">
        <v>43045</v>
      </c>
      <c r="G557" s="73">
        <v>2017</v>
      </c>
      <c r="H557" s="35">
        <v>275000</v>
      </c>
      <c r="I557" s="34">
        <v>287750</v>
      </c>
      <c r="J557" s="34">
        <v>201425</v>
      </c>
      <c r="K557" s="31"/>
    </row>
    <row r="558" spans="1:11" s="36" customFormat="1" ht="18" customHeight="1">
      <c r="A558" s="31">
        <f t="shared" si="8"/>
        <v>553</v>
      </c>
      <c r="B558" s="131" t="s">
        <v>1014</v>
      </c>
      <c r="C558" s="131" t="s">
        <v>1038</v>
      </c>
      <c r="D558" s="130" t="s">
        <v>1012</v>
      </c>
      <c r="E558" s="131" t="s">
        <v>1013</v>
      </c>
      <c r="F558" s="133">
        <v>43045</v>
      </c>
      <c r="G558" s="73">
        <v>2017</v>
      </c>
      <c r="H558" s="35">
        <v>275000</v>
      </c>
      <c r="I558" s="34">
        <v>287750</v>
      </c>
      <c r="J558" s="34">
        <v>201425</v>
      </c>
      <c r="K558" s="31"/>
    </row>
    <row r="559" spans="1:11" s="36" customFormat="1" ht="18" customHeight="1">
      <c r="A559" s="31">
        <f t="shared" si="8"/>
        <v>554</v>
      </c>
      <c r="B559" s="131" t="s">
        <v>1014</v>
      </c>
      <c r="C559" s="131" t="s">
        <v>1039</v>
      </c>
      <c r="D559" s="130" t="s">
        <v>1012</v>
      </c>
      <c r="E559" s="131" t="s">
        <v>1013</v>
      </c>
      <c r="F559" s="132">
        <v>43045</v>
      </c>
      <c r="G559" s="73">
        <v>2017</v>
      </c>
      <c r="H559" s="35">
        <v>275000</v>
      </c>
      <c r="I559" s="34">
        <v>287750</v>
      </c>
      <c r="J559" s="34">
        <v>201425</v>
      </c>
      <c r="K559" s="31"/>
    </row>
    <row r="560" spans="1:11" s="36" customFormat="1" ht="18" customHeight="1">
      <c r="A560" s="31">
        <f t="shared" si="8"/>
        <v>555</v>
      </c>
      <c r="B560" s="131" t="s">
        <v>1014</v>
      </c>
      <c r="C560" s="131" t="s">
        <v>1040</v>
      </c>
      <c r="D560" s="130" t="s">
        <v>1012</v>
      </c>
      <c r="E560" s="131" t="s">
        <v>1013</v>
      </c>
      <c r="F560" s="133">
        <v>43045</v>
      </c>
      <c r="G560" s="73">
        <v>2017</v>
      </c>
      <c r="H560" s="35">
        <v>275000</v>
      </c>
      <c r="I560" s="34">
        <v>287750</v>
      </c>
      <c r="J560" s="34">
        <v>201425</v>
      </c>
      <c r="K560" s="31"/>
    </row>
    <row r="561" spans="1:11" s="36" customFormat="1" ht="18" customHeight="1">
      <c r="A561" s="31">
        <f t="shared" si="8"/>
        <v>556</v>
      </c>
      <c r="B561" s="131" t="s">
        <v>1014</v>
      </c>
      <c r="C561" s="131" t="s">
        <v>1041</v>
      </c>
      <c r="D561" s="130" t="s">
        <v>1012</v>
      </c>
      <c r="E561" s="131" t="s">
        <v>1013</v>
      </c>
      <c r="F561" s="132">
        <v>43045</v>
      </c>
      <c r="G561" s="73">
        <v>2017</v>
      </c>
      <c r="H561" s="35">
        <v>275000</v>
      </c>
      <c r="I561" s="34">
        <v>287750</v>
      </c>
      <c r="J561" s="34">
        <v>201425</v>
      </c>
      <c r="K561" s="31"/>
    </row>
    <row r="562" spans="1:11" s="36" customFormat="1" ht="18" customHeight="1">
      <c r="A562" s="31">
        <f t="shared" si="8"/>
        <v>557</v>
      </c>
      <c r="B562" s="131" t="s">
        <v>1042</v>
      </c>
      <c r="C562" s="131" t="s">
        <v>1043</v>
      </c>
      <c r="D562" s="130" t="s">
        <v>1044</v>
      </c>
      <c r="E562" s="131" t="s">
        <v>702</v>
      </c>
      <c r="F562" s="133">
        <v>43997</v>
      </c>
      <c r="G562" s="73">
        <v>2020</v>
      </c>
      <c r="H562" s="35">
        <v>249000</v>
      </c>
      <c r="I562" s="34">
        <v>249000</v>
      </c>
      <c r="J562" s="34">
        <v>249000</v>
      </c>
      <c r="K562" s="92" t="s">
        <v>3873</v>
      </c>
    </row>
    <row r="563" spans="1:11" s="36" customFormat="1" ht="18" customHeight="1">
      <c r="A563" s="31">
        <f t="shared" si="8"/>
        <v>558</v>
      </c>
      <c r="B563" s="131" t="s">
        <v>699</v>
      </c>
      <c r="C563" s="131" t="s">
        <v>1045</v>
      </c>
      <c r="D563" s="130" t="s">
        <v>701</v>
      </c>
      <c r="E563" s="131" t="s">
        <v>702</v>
      </c>
      <c r="F563" s="133">
        <v>43880</v>
      </c>
      <c r="G563" s="73">
        <v>2020</v>
      </c>
      <c r="H563" s="35">
        <v>220000</v>
      </c>
      <c r="I563" s="34">
        <v>220000</v>
      </c>
      <c r="J563" s="34">
        <v>220000</v>
      </c>
      <c r="K563" s="92" t="s">
        <v>3873</v>
      </c>
    </row>
    <row r="564" spans="1:11" s="36" customFormat="1" ht="18" customHeight="1">
      <c r="A564" s="31">
        <f t="shared" si="8"/>
        <v>559</v>
      </c>
      <c r="B564" s="131" t="s">
        <v>1014</v>
      </c>
      <c r="C564" s="131" t="s">
        <v>1046</v>
      </c>
      <c r="D564" s="130" t="s">
        <v>1012</v>
      </c>
      <c r="E564" s="131" t="s">
        <v>1013</v>
      </c>
      <c r="F564" s="133">
        <v>43045</v>
      </c>
      <c r="G564" s="73">
        <v>2017</v>
      </c>
      <c r="H564" s="35">
        <v>275000</v>
      </c>
      <c r="I564" s="34">
        <v>287750</v>
      </c>
      <c r="J564" s="34">
        <v>201425</v>
      </c>
      <c r="K564" s="31"/>
    </row>
    <row r="565" spans="1:11" s="36" customFormat="1" ht="18" customHeight="1">
      <c r="A565" s="31">
        <f t="shared" si="8"/>
        <v>560</v>
      </c>
      <c r="B565" s="131" t="s">
        <v>1014</v>
      </c>
      <c r="C565" s="131" t="s">
        <v>1047</v>
      </c>
      <c r="D565" s="130" t="s">
        <v>1012</v>
      </c>
      <c r="E565" s="131" t="s">
        <v>1013</v>
      </c>
      <c r="F565" s="132">
        <v>43045</v>
      </c>
      <c r="G565" s="73">
        <v>2017</v>
      </c>
      <c r="H565" s="35">
        <v>275000</v>
      </c>
      <c r="I565" s="34">
        <v>287750</v>
      </c>
      <c r="J565" s="34">
        <v>201425</v>
      </c>
      <c r="K565" s="31"/>
    </row>
    <row r="566" spans="1:11" s="36" customFormat="1" ht="18" customHeight="1">
      <c r="A566" s="31">
        <f t="shared" si="8"/>
        <v>561</v>
      </c>
      <c r="B566" s="131" t="s">
        <v>1014</v>
      </c>
      <c r="C566" s="131" t="s">
        <v>1048</v>
      </c>
      <c r="D566" s="130" t="s">
        <v>1012</v>
      </c>
      <c r="E566" s="131" t="s">
        <v>1013</v>
      </c>
      <c r="F566" s="133">
        <v>43045</v>
      </c>
      <c r="G566" s="73">
        <v>2017</v>
      </c>
      <c r="H566" s="35">
        <v>275000</v>
      </c>
      <c r="I566" s="34">
        <v>287750</v>
      </c>
      <c r="J566" s="34">
        <v>201425</v>
      </c>
      <c r="K566" s="31"/>
    </row>
    <row r="567" spans="1:11" s="36" customFormat="1" ht="18" customHeight="1">
      <c r="A567" s="31">
        <f t="shared" si="8"/>
        <v>562</v>
      </c>
      <c r="B567" s="131" t="s">
        <v>1014</v>
      </c>
      <c r="C567" s="131" t="s">
        <v>1049</v>
      </c>
      <c r="D567" s="130" t="s">
        <v>1012</v>
      </c>
      <c r="E567" s="131" t="s">
        <v>1013</v>
      </c>
      <c r="F567" s="132">
        <v>43045</v>
      </c>
      <c r="G567" s="73">
        <v>2017</v>
      </c>
      <c r="H567" s="35">
        <v>275000</v>
      </c>
      <c r="I567" s="34">
        <v>287750</v>
      </c>
      <c r="J567" s="34">
        <v>201425</v>
      </c>
      <c r="K567" s="31"/>
    </row>
    <row r="568" spans="1:11" s="36" customFormat="1" ht="18" customHeight="1">
      <c r="A568" s="31">
        <f t="shared" si="8"/>
        <v>563</v>
      </c>
      <c r="B568" s="131" t="s">
        <v>1014</v>
      </c>
      <c r="C568" s="131" t="s">
        <v>1050</v>
      </c>
      <c r="D568" s="130" t="s">
        <v>1012</v>
      </c>
      <c r="E568" s="131" t="s">
        <v>1013</v>
      </c>
      <c r="F568" s="133">
        <v>43045</v>
      </c>
      <c r="G568" s="73">
        <v>2017</v>
      </c>
      <c r="H568" s="35">
        <v>275000</v>
      </c>
      <c r="I568" s="34">
        <v>287750</v>
      </c>
      <c r="J568" s="34">
        <v>201425</v>
      </c>
      <c r="K568" s="31"/>
    </row>
    <row r="569" spans="1:11" s="36" customFormat="1" ht="18" customHeight="1">
      <c r="A569" s="31">
        <f t="shared" si="8"/>
        <v>564</v>
      </c>
      <c r="B569" s="131" t="s">
        <v>1014</v>
      </c>
      <c r="C569" s="131" t="s">
        <v>1051</v>
      </c>
      <c r="D569" s="130" t="s">
        <v>1012</v>
      </c>
      <c r="E569" s="131" t="s">
        <v>1013</v>
      </c>
      <c r="F569" s="132">
        <v>43045</v>
      </c>
      <c r="G569" s="73">
        <v>2017</v>
      </c>
      <c r="H569" s="35">
        <v>275000</v>
      </c>
      <c r="I569" s="34">
        <v>287750</v>
      </c>
      <c r="J569" s="34">
        <v>201425</v>
      </c>
      <c r="K569" s="31"/>
    </row>
    <row r="570" spans="1:11" s="36" customFormat="1" ht="18" customHeight="1">
      <c r="A570" s="31">
        <f t="shared" si="8"/>
        <v>565</v>
      </c>
      <c r="B570" s="131" t="s">
        <v>1014</v>
      </c>
      <c r="C570" s="131" t="s">
        <v>1052</v>
      </c>
      <c r="D570" s="130" t="s">
        <v>1012</v>
      </c>
      <c r="E570" s="131" t="s">
        <v>1013</v>
      </c>
      <c r="F570" s="133">
        <v>43045</v>
      </c>
      <c r="G570" s="73">
        <v>2017</v>
      </c>
      <c r="H570" s="35">
        <v>275000</v>
      </c>
      <c r="I570" s="34">
        <v>287750</v>
      </c>
      <c r="J570" s="34">
        <v>201425</v>
      </c>
      <c r="K570" s="31"/>
    </row>
    <row r="571" spans="1:11" s="36" customFormat="1" ht="18" customHeight="1">
      <c r="A571" s="31">
        <f t="shared" si="8"/>
        <v>566</v>
      </c>
      <c r="B571" s="131" t="s">
        <v>1014</v>
      </c>
      <c r="C571" s="131" t="s">
        <v>1053</v>
      </c>
      <c r="D571" s="130" t="s">
        <v>1012</v>
      </c>
      <c r="E571" s="131" t="s">
        <v>1013</v>
      </c>
      <c r="F571" s="132">
        <v>43045</v>
      </c>
      <c r="G571" s="73">
        <v>2017</v>
      </c>
      <c r="H571" s="35">
        <v>275000</v>
      </c>
      <c r="I571" s="34">
        <v>287750</v>
      </c>
      <c r="J571" s="34">
        <v>201425</v>
      </c>
      <c r="K571" s="31"/>
    </row>
    <row r="572" spans="1:11" s="36" customFormat="1" ht="18" customHeight="1">
      <c r="A572" s="31">
        <f t="shared" si="8"/>
        <v>567</v>
      </c>
      <c r="B572" s="131" t="s">
        <v>1014</v>
      </c>
      <c r="C572" s="131" t="s">
        <v>1054</v>
      </c>
      <c r="D572" s="130" t="s">
        <v>1012</v>
      </c>
      <c r="E572" s="131" t="s">
        <v>1013</v>
      </c>
      <c r="F572" s="133">
        <v>43045</v>
      </c>
      <c r="G572" s="73">
        <v>2017</v>
      </c>
      <c r="H572" s="35">
        <v>275000</v>
      </c>
      <c r="I572" s="34">
        <v>287750</v>
      </c>
      <c r="J572" s="34">
        <v>201425</v>
      </c>
      <c r="K572" s="31"/>
    </row>
    <row r="573" spans="1:11" s="36" customFormat="1" ht="18" customHeight="1">
      <c r="A573" s="31">
        <f t="shared" si="8"/>
        <v>568</v>
      </c>
      <c r="B573" s="131" t="s">
        <v>1014</v>
      </c>
      <c r="C573" s="131" t="s">
        <v>1055</v>
      </c>
      <c r="D573" s="130" t="s">
        <v>1012</v>
      </c>
      <c r="E573" s="131" t="s">
        <v>1013</v>
      </c>
      <c r="F573" s="132">
        <v>43045</v>
      </c>
      <c r="G573" s="73">
        <v>2017</v>
      </c>
      <c r="H573" s="35">
        <v>275000</v>
      </c>
      <c r="I573" s="34">
        <v>287750</v>
      </c>
      <c r="J573" s="34">
        <v>201425</v>
      </c>
      <c r="K573" s="31"/>
    </row>
    <row r="574" spans="1:11" s="36" customFormat="1" ht="18" customHeight="1">
      <c r="A574" s="31">
        <f t="shared" si="8"/>
        <v>569</v>
      </c>
      <c r="B574" s="131" t="s">
        <v>699</v>
      </c>
      <c r="C574" s="131" t="s">
        <v>1056</v>
      </c>
      <c r="D574" s="130" t="s">
        <v>701</v>
      </c>
      <c r="E574" s="131" t="s">
        <v>702</v>
      </c>
      <c r="F574" s="132">
        <v>43880</v>
      </c>
      <c r="G574" s="73">
        <v>2020</v>
      </c>
      <c r="H574" s="35">
        <v>220000</v>
      </c>
      <c r="I574" s="34">
        <v>220000</v>
      </c>
      <c r="J574" s="34">
        <v>220000</v>
      </c>
      <c r="K574" s="92" t="s">
        <v>3873</v>
      </c>
    </row>
    <row r="575" spans="1:11" s="36" customFormat="1" ht="18" customHeight="1">
      <c r="A575" s="31">
        <f t="shared" si="8"/>
        <v>570</v>
      </c>
      <c r="B575" s="131" t="s">
        <v>1014</v>
      </c>
      <c r="C575" s="131" t="s">
        <v>1057</v>
      </c>
      <c r="D575" s="130" t="s">
        <v>1012</v>
      </c>
      <c r="E575" s="131" t="s">
        <v>1013</v>
      </c>
      <c r="F575" s="133">
        <v>43045</v>
      </c>
      <c r="G575" s="73">
        <v>2017</v>
      </c>
      <c r="H575" s="35">
        <v>275000</v>
      </c>
      <c r="I575" s="34">
        <v>287750</v>
      </c>
      <c r="J575" s="34">
        <v>201425</v>
      </c>
      <c r="K575" s="31"/>
    </row>
    <row r="576" spans="1:11" s="36" customFormat="1" ht="18" customHeight="1">
      <c r="A576" s="31">
        <f t="shared" si="8"/>
        <v>571</v>
      </c>
      <c r="B576" s="131" t="s">
        <v>1014</v>
      </c>
      <c r="C576" s="131" t="s">
        <v>1058</v>
      </c>
      <c r="D576" s="130" t="s">
        <v>1012</v>
      </c>
      <c r="E576" s="131" t="s">
        <v>1013</v>
      </c>
      <c r="F576" s="132">
        <v>43045</v>
      </c>
      <c r="G576" s="73">
        <v>2017</v>
      </c>
      <c r="H576" s="35">
        <v>275000</v>
      </c>
      <c r="I576" s="34">
        <v>287750</v>
      </c>
      <c r="J576" s="34">
        <v>201425</v>
      </c>
      <c r="K576" s="31"/>
    </row>
    <row r="577" spans="1:11" s="36" customFormat="1" ht="18" customHeight="1">
      <c r="A577" s="31">
        <f t="shared" si="8"/>
        <v>572</v>
      </c>
      <c r="B577" s="131" t="s">
        <v>1014</v>
      </c>
      <c r="C577" s="131" t="s">
        <v>1059</v>
      </c>
      <c r="D577" s="130" t="s">
        <v>1012</v>
      </c>
      <c r="E577" s="131" t="s">
        <v>1013</v>
      </c>
      <c r="F577" s="133">
        <v>43045</v>
      </c>
      <c r="G577" s="73">
        <v>2017</v>
      </c>
      <c r="H577" s="35">
        <v>275000</v>
      </c>
      <c r="I577" s="34">
        <v>287750</v>
      </c>
      <c r="J577" s="34">
        <v>201425</v>
      </c>
      <c r="K577" s="31"/>
    </row>
    <row r="578" spans="1:11" s="36" customFormat="1" ht="18" customHeight="1">
      <c r="A578" s="31">
        <f t="shared" si="8"/>
        <v>573</v>
      </c>
      <c r="B578" s="131" t="s">
        <v>1014</v>
      </c>
      <c r="C578" s="131" t="s">
        <v>1060</v>
      </c>
      <c r="D578" s="130" t="s">
        <v>1012</v>
      </c>
      <c r="E578" s="131" t="s">
        <v>1013</v>
      </c>
      <c r="F578" s="132">
        <v>43045</v>
      </c>
      <c r="G578" s="73">
        <v>2017</v>
      </c>
      <c r="H578" s="35">
        <v>275000</v>
      </c>
      <c r="I578" s="34">
        <v>287750</v>
      </c>
      <c r="J578" s="34">
        <v>201425</v>
      </c>
      <c r="K578" s="31"/>
    </row>
    <row r="579" spans="1:11" s="36" customFormat="1" ht="18" customHeight="1">
      <c r="A579" s="31">
        <f t="shared" si="8"/>
        <v>574</v>
      </c>
      <c r="B579" s="131" t="s">
        <v>1014</v>
      </c>
      <c r="C579" s="131" t="s">
        <v>1061</v>
      </c>
      <c r="D579" s="130" t="s">
        <v>1012</v>
      </c>
      <c r="E579" s="131" t="s">
        <v>1013</v>
      </c>
      <c r="F579" s="133">
        <v>43045</v>
      </c>
      <c r="G579" s="73">
        <v>2017</v>
      </c>
      <c r="H579" s="35">
        <v>275000</v>
      </c>
      <c r="I579" s="34">
        <v>287750</v>
      </c>
      <c r="J579" s="34">
        <v>201425</v>
      </c>
      <c r="K579" s="31"/>
    </row>
    <row r="580" spans="1:11" s="36" customFormat="1" ht="18" customHeight="1">
      <c r="A580" s="31">
        <f t="shared" si="8"/>
        <v>575</v>
      </c>
      <c r="B580" s="131" t="s">
        <v>1014</v>
      </c>
      <c r="C580" s="131" t="s">
        <v>1062</v>
      </c>
      <c r="D580" s="130" t="s">
        <v>1012</v>
      </c>
      <c r="E580" s="131" t="s">
        <v>1013</v>
      </c>
      <c r="F580" s="132">
        <v>43045</v>
      </c>
      <c r="G580" s="73">
        <v>2017</v>
      </c>
      <c r="H580" s="35">
        <v>275000</v>
      </c>
      <c r="I580" s="34">
        <v>287750</v>
      </c>
      <c r="J580" s="34">
        <v>201425</v>
      </c>
      <c r="K580" s="31"/>
    </row>
    <row r="581" spans="1:11" s="36" customFormat="1" ht="18" customHeight="1">
      <c r="A581" s="31">
        <f t="shared" si="8"/>
        <v>576</v>
      </c>
      <c r="B581" s="131" t="s">
        <v>1014</v>
      </c>
      <c r="C581" s="131" t="s">
        <v>1063</v>
      </c>
      <c r="D581" s="130" t="s">
        <v>1012</v>
      </c>
      <c r="E581" s="131" t="s">
        <v>1013</v>
      </c>
      <c r="F581" s="133">
        <v>43045</v>
      </c>
      <c r="G581" s="73">
        <v>2017</v>
      </c>
      <c r="H581" s="35">
        <v>275000</v>
      </c>
      <c r="I581" s="34">
        <v>287750</v>
      </c>
      <c r="J581" s="34">
        <v>201425</v>
      </c>
      <c r="K581" s="31"/>
    </row>
    <row r="582" spans="1:11" s="36" customFormat="1" ht="18" customHeight="1">
      <c r="A582" s="31">
        <f t="shared" si="8"/>
        <v>577</v>
      </c>
      <c r="B582" s="131" t="s">
        <v>1014</v>
      </c>
      <c r="C582" s="131" t="s">
        <v>1064</v>
      </c>
      <c r="D582" s="130" t="s">
        <v>1012</v>
      </c>
      <c r="E582" s="131" t="s">
        <v>1013</v>
      </c>
      <c r="F582" s="132">
        <v>43045</v>
      </c>
      <c r="G582" s="73">
        <v>2017</v>
      </c>
      <c r="H582" s="35">
        <v>275000</v>
      </c>
      <c r="I582" s="34">
        <v>287750</v>
      </c>
      <c r="J582" s="34">
        <v>201425</v>
      </c>
      <c r="K582" s="31"/>
    </row>
    <row r="583" spans="1:11" s="36" customFormat="1" ht="18" customHeight="1">
      <c r="A583" s="31">
        <f t="shared" ref="A583:A646" si="9">A582+1</f>
        <v>578</v>
      </c>
      <c r="B583" s="131" t="s">
        <v>1014</v>
      </c>
      <c r="C583" s="131" t="s">
        <v>1065</v>
      </c>
      <c r="D583" s="130" t="s">
        <v>1012</v>
      </c>
      <c r="E583" s="131" t="s">
        <v>1013</v>
      </c>
      <c r="F583" s="133">
        <v>43045</v>
      </c>
      <c r="G583" s="73">
        <v>2017</v>
      </c>
      <c r="H583" s="35">
        <v>275000</v>
      </c>
      <c r="I583" s="34">
        <v>287750</v>
      </c>
      <c r="J583" s="34">
        <v>201425</v>
      </c>
      <c r="K583" s="31"/>
    </row>
    <row r="584" spans="1:11" s="36" customFormat="1" ht="18" customHeight="1">
      <c r="A584" s="31">
        <f t="shared" si="9"/>
        <v>579</v>
      </c>
      <c r="B584" s="131" t="s">
        <v>1014</v>
      </c>
      <c r="C584" s="131" t="s">
        <v>1066</v>
      </c>
      <c r="D584" s="130" t="s">
        <v>1012</v>
      </c>
      <c r="E584" s="131" t="s">
        <v>1013</v>
      </c>
      <c r="F584" s="132">
        <v>43045</v>
      </c>
      <c r="G584" s="73">
        <v>2017</v>
      </c>
      <c r="H584" s="35">
        <v>275000</v>
      </c>
      <c r="I584" s="34">
        <v>287750</v>
      </c>
      <c r="J584" s="34">
        <v>201425</v>
      </c>
      <c r="K584" s="31"/>
    </row>
    <row r="585" spans="1:11" s="36" customFormat="1" ht="18" customHeight="1">
      <c r="A585" s="31">
        <f t="shared" si="9"/>
        <v>580</v>
      </c>
      <c r="B585" s="131" t="s">
        <v>699</v>
      </c>
      <c r="C585" s="131" t="s">
        <v>1067</v>
      </c>
      <c r="D585" s="130" t="s">
        <v>701</v>
      </c>
      <c r="E585" s="131" t="s">
        <v>702</v>
      </c>
      <c r="F585" s="133">
        <v>43880</v>
      </c>
      <c r="G585" s="73">
        <v>2020</v>
      </c>
      <c r="H585" s="35">
        <v>220000</v>
      </c>
      <c r="I585" s="34">
        <v>220000</v>
      </c>
      <c r="J585" s="34">
        <v>220000</v>
      </c>
      <c r="K585" s="92" t="s">
        <v>3873</v>
      </c>
    </row>
    <row r="586" spans="1:11" s="36" customFormat="1" ht="18" customHeight="1">
      <c r="A586" s="31">
        <f t="shared" si="9"/>
        <v>581</v>
      </c>
      <c r="B586" s="131" t="s">
        <v>1014</v>
      </c>
      <c r="C586" s="131" t="s">
        <v>1068</v>
      </c>
      <c r="D586" s="130" t="s">
        <v>1012</v>
      </c>
      <c r="E586" s="131" t="s">
        <v>1013</v>
      </c>
      <c r="F586" s="133">
        <v>43045</v>
      </c>
      <c r="G586" s="73">
        <v>2017</v>
      </c>
      <c r="H586" s="35">
        <v>275000</v>
      </c>
      <c r="I586" s="34">
        <v>287750</v>
      </c>
      <c r="J586" s="34">
        <v>201425</v>
      </c>
      <c r="K586" s="31"/>
    </row>
    <row r="587" spans="1:11" s="36" customFormat="1" ht="18" customHeight="1">
      <c r="A587" s="31">
        <f t="shared" si="9"/>
        <v>582</v>
      </c>
      <c r="B587" s="131" t="s">
        <v>1014</v>
      </c>
      <c r="C587" s="131" t="s">
        <v>1069</v>
      </c>
      <c r="D587" s="130" t="s">
        <v>1012</v>
      </c>
      <c r="E587" s="131" t="s">
        <v>1013</v>
      </c>
      <c r="F587" s="132">
        <v>43045</v>
      </c>
      <c r="G587" s="73">
        <v>2017</v>
      </c>
      <c r="H587" s="35">
        <v>275000</v>
      </c>
      <c r="I587" s="34">
        <v>287750</v>
      </c>
      <c r="J587" s="34">
        <v>201425</v>
      </c>
      <c r="K587" s="31"/>
    </row>
    <row r="588" spans="1:11" ht="18" customHeight="1">
      <c r="A588" s="31">
        <f t="shared" si="9"/>
        <v>583</v>
      </c>
      <c r="B588" s="131" t="s">
        <v>1014</v>
      </c>
      <c r="C588" s="131" t="s">
        <v>1070</v>
      </c>
      <c r="D588" s="130" t="s">
        <v>1012</v>
      </c>
      <c r="E588" s="131" t="s">
        <v>1013</v>
      </c>
      <c r="F588" s="133">
        <v>43045</v>
      </c>
      <c r="G588" s="73">
        <v>2017</v>
      </c>
      <c r="H588" s="35">
        <v>275000</v>
      </c>
      <c r="I588" s="34">
        <v>287750</v>
      </c>
      <c r="J588" s="34">
        <v>201425</v>
      </c>
      <c r="K588" s="31"/>
    </row>
    <row r="589" spans="1:11" ht="18" customHeight="1">
      <c r="A589" s="31">
        <f t="shared" si="9"/>
        <v>584</v>
      </c>
      <c r="B589" s="131" t="s">
        <v>1014</v>
      </c>
      <c r="C589" s="131" t="s">
        <v>1071</v>
      </c>
      <c r="D589" s="130" t="s">
        <v>1012</v>
      </c>
      <c r="E589" s="131" t="s">
        <v>1013</v>
      </c>
      <c r="F589" s="132">
        <v>43045</v>
      </c>
      <c r="G589" s="73">
        <v>2017</v>
      </c>
      <c r="H589" s="35">
        <v>275000</v>
      </c>
      <c r="I589" s="34">
        <v>287750</v>
      </c>
      <c r="J589" s="34">
        <v>201425</v>
      </c>
      <c r="K589" s="31"/>
    </row>
    <row r="590" spans="1:11" ht="18" customHeight="1">
      <c r="A590" s="31">
        <f t="shared" si="9"/>
        <v>585</v>
      </c>
      <c r="B590" s="131" t="s">
        <v>1014</v>
      </c>
      <c r="C590" s="131" t="s">
        <v>1072</v>
      </c>
      <c r="D590" s="130" t="s">
        <v>1012</v>
      </c>
      <c r="E590" s="131" t="s">
        <v>1013</v>
      </c>
      <c r="F590" s="133">
        <v>43045</v>
      </c>
      <c r="G590" s="73">
        <v>2017</v>
      </c>
      <c r="H590" s="35">
        <v>275000</v>
      </c>
      <c r="I590" s="34">
        <v>287750</v>
      </c>
      <c r="J590" s="34">
        <v>201425</v>
      </c>
      <c r="K590" s="31"/>
    </row>
    <row r="591" spans="1:11" ht="18" customHeight="1">
      <c r="A591" s="31">
        <f t="shared" si="9"/>
        <v>586</v>
      </c>
      <c r="B591" s="131" t="s">
        <v>1014</v>
      </c>
      <c r="C591" s="131" t="s">
        <v>1073</v>
      </c>
      <c r="D591" s="130" t="s">
        <v>1012</v>
      </c>
      <c r="E591" s="131" t="s">
        <v>1013</v>
      </c>
      <c r="F591" s="132">
        <v>43045</v>
      </c>
      <c r="G591" s="73">
        <v>2017</v>
      </c>
      <c r="H591" s="35">
        <v>275000</v>
      </c>
      <c r="I591" s="34">
        <v>287750</v>
      </c>
      <c r="J591" s="34">
        <v>201425</v>
      </c>
      <c r="K591" s="31"/>
    </row>
    <row r="592" spans="1:11" ht="18" customHeight="1">
      <c r="A592" s="31">
        <f t="shared" si="9"/>
        <v>587</v>
      </c>
      <c r="B592" s="131" t="s">
        <v>1014</v>
      </c>
      <c r="C592" s="131" t="s">
        <v>1074</v>
      </c>
      <c r="D592" s="130" t="s">
        <v>1012</v>
      </c>
      <c r="E592" s="131" t="s">
        <v>1013</v>
      </c>
      <c r="F592" s="133">
        <v>43045</v>
      </c>
      <c r="G592" s="73">
        <v>2017</v>
      </c>
      <c r="H592" s="35">
        <v>275000</v>
      </c>
      <c r="I592" s="34">
        <v>287750</v>
      </c>
      <c r="J592" s="34">
        <v>201425</v>
      </c>
      <c r="K592" s="31"/>
    </row>
    <row r="593" spans="1:11" ht="18" customHeight="1">
      <c r="A593" s="31">
        <f t="shared" si="9"/>
        <v>588</v>
      </c>
      <c r="B593" s="131" t="s">
        <v>1014</v>
      </c>
      <c r="C593" s="131" t="s">
        <v>1075</v>
      </c>
      <c r="D593" s="130" t="s">
        <v>1012</v>
      </c>
      <c r="E593" s="131" t="s">
        <v>1013</v>
      </c>
      <c r="F593" s="132">
        <v>43045</v>
      </c>
      <c r="G593" s="73">
        <v>2017</v>
      </c>
      <c r="H593" s="35">
        <v>275000</v>
      </c>
      <c r="I593" s="34">
        <v>287750</v>
      </c>
      <c r="J593" s="34">
        <v>201425</v>
      </c>
      <c r="K593" s="31"/>
    </row>
    <row r="594" spans="1:11" ht="18" customHeight="1">
      <c r="A594" s="31">
        <f t="shared" si="9"/>
        <v>589</v>
      </c>
      <c r="B594" s="131" t="s">
        <v>1014</v>
      </c>
      <c r="C594" s="131" t="s">
        <v>1076</v>
      </c>
      <c r="D594" s="130" t="s">
        <v>1012</v>
      </c>
      <c r="E594" s="131" t="s">
        <v>1013</v>
      </c>
      <c r="F594" s="133">
        <v>43045</v>
      </c>
      <c r="G594" s="73">
        <v>2017</v>
      </c>
      <c r="H594" s="35">
        <v>275000</v>
      </c>
      <c r="I594" s="34">
        <v>287750</v>
      </c>
      <c r="J594" s="34">
        <v>201425</v>
      </c>
      <c r="K594" s="31"/>
    </row>
    <row r="595" spans="1:11" ht="18" customHeight="1">
      <c r="A595" s="31">
        <f t="shared" si="9"/>
        <v>590</v>
      </c>
      <c r="B595" s="131" t="s">
        <v>1014</v>
      </c>
      <c r="C595" s="131" t="s">
        <v>1077</v>
      </c>
      <c r="D595" s="130" t="s">
        <v>1012</v>
      </c>
      <c r="E595" s="131" t="s">
        <v>1013</v>
      </c>
      <c r="F595" s="132">
        <v>43045</v>
      </c>
      <c r="G595" s="73">
        <v>2017</v>
      </c>
      <c r="H595" s="35">
        <v>275000</v>
      </c>
      <c r="I595" s="34">
        <v>287750</v>
      </c>
      <c r="J595" s="34">
        <v>201425</v>
      </c>
      <c r="K595" s="31"/>
    </row>
    <row r="596" spans="1:11" ht="18" customHeight="1">
      <c r="A596" s="31">
        <f t="shared" si="9"/>
        <v>591</v>
      </c>
      <c r="B596" s="131" t="s">
        <v>699</v>
      </c>
      <c r="C596" s="131" t="s">
        <v>1078</v>
      </c>
      <c r="D596" s="130" t="s">
        <v>701</v>
      </c>
      <c r="E596" s="131" t="s">
        <v>702</v>
      </c>
      <c r="F596" s="132">
        <v>43880</v>
      </c>
      <c r="G596" s="73">
        <v>2020</v>
      </c>
      <c r="H596" s="35">
        <v>220000</v>
      </c>
      <c r="I596" s="34">
        <v>220000</v>
      </c>
      <c r="J596" s="34">
        <v>220000</v>
      </c>
      <c r="K596" s="92" t="s">
        <v>3873</v>
      </c>
    </row>
    <row r="597" spans="1:11" ht="18" customHeight="1">
      <c r="A597" s="31">
        <f t="shared" si="9"/>
        <v>592</v>
      </c>
      <c r="B597" s="131" t="s">
        <v>1014</v>
      </c>
      <c r="C597" s="131" t="s">
        <v>1079</v>
      </c>
      <c r="D597" s="130" t="s">
        <v>1012</v>
      </c>
      <c r="E597" s="131" t="s">
        <v>1013</v>
      </c>
      <c r="F597" s="133">
        <v>43045</v>
      </c>
      <c r="G597" s="73">
        <v>2017</v>
      </c>
      <c r="H597" s="35">
        <v>275000</v>
      </c>
      <c r="I597" s="34">
        <v>287750</v>
      </c>
      <c r="J597" s="34">
        <v>201425</v>
      </c>
      <c r="K597" s="31"/>
    </row>
    <row r="598" spans="1:11" ht="18" customHeight="1">
      <c r="A598" s="31">
        <f t="shared" si="9"/>
        <v>593</v>
      </c>
      <c r="B598" s="131" t="s">
        <v>1014</v>
      </c>
      <c r="C598" s="131" t="s">
        <v>1080</v>
      </c>
      <c r="D598" s="130" t="s">
        <v>1012</v>
      </c>
      <c r="E598" s="131" t="s">
        <v>1013</v>
      </c>
      <c r="F598" s="132">
        <v>43045</v>
      </c>
      <c r="G598" s="73">
        <v>2017</v>
      </c>
      <c r="H598" s="35">
        <v>275000</v>
      </c>
      <c r="I598" s="34">
        <v>287750</v>
      </c>
      <c r="J598" s="34">
        <v>201425</v>
      </c>
      <c r="K598" s="31"/>
    </row>
    <row r="599" spans="1:11" ht="18" customHeight="1">
      <c r="A599" s="31">
        <f t="shared" si="9"/>
        <v>594</v>
      </c>
      <c r="B599" s="131" t="s">
        <v>1014</v>
      </c>
      <c r="C599" s="131" t="s">
        <v>1081</v>
      </c>
      <c r="D599" s="130" t="s">
        <v>1012</v>
      </c>
      <c r="E599" s="131" t="s">
        <v>1013</v>
      </c>
      <c r="F599" s="133">
        <v>43045</v>
      </c>
      <c r="G599" s="73">
        <v>2017</v>
      </c>
      <c r="H599" s="35">
        <v>275000</v>
      </c>
      <c r="I599" s="34">
        <v>287750</v>
      </c>
      <c r="J599" s="34">
        <v>201425</v>
      </c>
      <c r="K599" s="31"/>
    </row>
    <row r="600" spans="1:11" ht="18" customHeight="1">
      <c r="A600" s="31">
        <f t="shared" si="9"/>
        <v>595</v>
      </c>
      <c r="B600" s="131" t="s">
        <v>1014</v>
      </c>
      <c r="C600" s="131" t="s">
        <v>1082</v>
      </c>
      <c r="D600" s="130" t="s">
        <v>1012</v>
      </c>
      <c r="E600" s="131" t="s">
        <v>1013</v>
      </c>
      <c r="F600" s="132">
        <v>43045</v>
      </c>
      <c r="G600" s="73">
        <v>2017</v>
      </c>
      <c r="H600" s="35">
        <v>275000</v>
      </c>
      <c r="I600" s="34">
        <v>287750</v>
      </c>
      <c r="J600" s="34">
        <v>201425</v>
      </c>
      <c r="K600" s="31"/>
    </row>
    <row r="601" spans="1:11" ht="18" customHeight="1">
      <c r="A601" s="31">
        <f t="shared" si="9"/>
        <v>596</v>
      </c>
      <c r="B601" s="131" t="s">
        <v>1014</v>
      </c>
      <c r="C601" s="131" t="s">
        <v>1083</v>
      </c>
      <c r="D601" s="130" t="s">
        <v>1012</v>
      </c>
      <c r="E601" s="131" t="s">
        <v>1013</v>
      </c>
      <c r="F601" s="133">
        <v>43045</v>
      </c>
      <c r="G601" s="73">
        <v>2017</v>
      </c>
      <c r="H601" s="35">
        <v>275000</v>
      </c>
      <c r="I601" s="34">
        <v>287750</v>
      </c>
      <c r="J601" s="34">
        <v>201425</v>
      </c>
      <c r="K601" s="31"/>
    </row>
    <row r="602" spans="1:11" ht="18" customHeight="1">
      <c r="A602" s="31">
        <f t="shared" si="9"/>
        <v>597</v>
      </c>
      <c r="B602" s="131" t="s">
        <v>1014</v>
      </c>
      <c r="C602" s="131" t="s">
        <v>1084</v>
      </c>
      <c r="D602" s="130" t="s">
        <v>1012</v>
      </c>
      <c r="E602" s="131" t="s">
        <v>1013</v>
      </c>
      <c r="F602" s="132">
        <v>43045</v>
      </c>
      <c r="G602" s="73">
        <v>2017</v>
      </c>
      <c r="H602" s="35">
        <v>275000</v>
      </c>
      <c r="I602" s="34">
        <v>287750</v>
      </c>
      <c r="J602" s="34">
        <v>201425</v>
      </c>
      <c r="K602" s="31"/>
    </row>
    <row r="603" spans="1:11" s="36" customFormat="1" ht="18" customHeight="1">
      <c r="A603" s="31">
        <f t="shared" si="9"/>
        <v>598</v>
      </c>
      <c r="B603" s="131" t="s">
        <v>1014</v>
      </c>
      <c r="C603" s="131" t="s">
        <v>1085</v>
      </c>
      <c r="D603" s="130" t="s">
        <v>1012</v>
      </c>
      <c r="E603" s="131" t="s">
        <v>1013</v>
      </c>
      <c r="F603" s="133">
        <v>43045</v>
      </c>
      <c r="G603" s="73">
        <v>2017</v>
      </c>
      <c r="H603" s="35">
        <v>275000</v>
      </c>
      <c r="I603" s="34">
        <v>287750</v>
      </c>
      <c r="J603" s="34">
        <v>201425</v>
      </c>
      <c r="K603" s="31"/>
    </row>
    <row r="604" spans="1:11" s="36" customFormat="1" ht="18" customHeight="1">
      <c r="A604" s="31">
        <f t="shared" si="9"/>
        <v>599</v>
      </c>
      <c r="B604" s="131" t="s">
        <v>1014</v>
      </c>
      <c r="C604" s="131" t="s">
        <v>1086</v>
      </c>
      <c r="D604" s="130" t="s">
        <v>1012</v>
      </c>
      <c r="E604" s="131" t="s">
        <v>1013</v>
      </c>
      <c r="F604" s="132">
        <v>43045</v>
      </c>
      <c r="G604" s="73">
        <v>2017</v>
      </c>
      <c r="H604" s="35">
        <v>275000</v>
      </c>
      <c r="I604" s="34">
        <v>287750</v>
      </c>
      <c r="J604" s="34">
        <v>201425</v>
      </c>
      <c r="K604" s="31"/>
    </row>
    <row r="605" spans="1:11" s="36" customFormat="1" ht="18" customHeight="1">
      <c r="A605" s="31">
        <f t="shared" si="9"/>
        <v>600</v>
      </c>
      <c r="B605" s="131" t="s">
        <v>1014</v>
      </c>
      <c r="C605" s="131" t="s">
        <v>1087</v>
      </c>
      <c r="D605" s="130" t="s">
        <v>1012</v>
      </c>
      <c r="E605" s="131" t="s">
        <v>1013</v>
      </c>
      <c r="F605" s="133">
        <v>43045</v>
      </c>
      <c r="G605" s="73">
        <v>2017</v>
      </c>
      <c r="H605" s="35">
        <v>275000</v>
      </c>
      <c r="I605" s="34">
        <v>287750</v>
      </c>
      <c r="J605" s="34">
        <v>201425</v>
      </c>
      <c r="K605" s="31"/>
    </row>
    <row r="606" spans="1:11" s="36" customFormat="1" ht="18" customHeight="1">
      <c r="A606" s="31">
        <f t="shared" si="9"/>
        <v>601</v>
      </c>
      <c r="B606" s="131" t="s">
        <v>1014</v>
      </c>
      <c r="C606" s="131" t="s">
        <v>1088</v>
      </c>
      <c r="D606" s="130" t="s">
        <v>1012</v>
      </c>
      <c r="E606" s="131" t="s">
        <v>1013</v>
      </c>
      <c r="F606" s="132">
        <v>43045</v>
      </c>
      <c r="G606" s="73">
        <v>2017</v>
      </c>
      <c r="H606" s="35">
        <v>275000</v>
      </c>
      <c r="I606" s="34">
        <v>287750</v>
      </c>
      <c r="J606" s="34">
        <v>201425</v>
      </c>
      <c r="K606" s="31"/>
    </row>
    <row r="607" spans="1:11" s="36" customFormat="1" ht="18" customHeight="1">
      <c r="A607" s="31">
        <f t="shared" si="9"/>
        <v>602</v>
      </c>
      <c r="B607" s="131" t="s">
        <v>699</v>
      </c>
      <c r="C607" s="131" t="s">
        <v>1089</v>
      </c>
      <c r="D607" s="130" t="s">
        <v>701</v>
      </c>
      <c r="E607" s="131" t="s">
        <v>702</v>
      </c>
      <c r="F607" s="133">
        <v>43880</v>
      </c>
      <c r="G607" s="73">
        <v>2020</v>
      </c>
      <c r="H607" s="35">
        <v>220000</v>
      </c>
      <c r="I607" s="34">
        <v>220000</v>
      </c>
      <c r="J607" s="34">
        <v>220000</v>
      </c>
      <c r="K607" s="92" t="s">
        <v>3873</v>
      </c>
    </row>
    <row r="608" spans="1:11" s="36" customFormat="1" ht="18" customHeight="1">
      <c r="A608" s="31">
        <f t="shared" si="9"/>
        <v>603</v>
      </c>
      <c r="B608" s="131" t="s">
        <v>1014</v>
      </c>
      <c r="C608" s="131" t="s">
        <v>1090</v>
      </c>
      <c r="D608" s="130" t="s">
        <v>1012</v>
      </c>
      <c r="E608" s="131" t="s">
        <v>1013</v>
      </c>
      <c r="F608" s="133">
        <v>43045</v>
      </c>
      <c r="G608" s="73">
        <v>2017</v>
      </c>
      <c r="H608" s="35">
        <v>275000</v>
      </c>
      <c r="I608" s="34">
        <v>287750</v>
      </c>
      <c r="J608" s="34">
        <v>201425</v>
      </c>
      <c r="K608" s="31"/>
    </row>
    <row r="609" spans="1:11" s="36" customFormat="1" ht="18" customHeight="1">
      <c r="A609" s="31">
        <f t="shared" si="9"/>
        <v>604</v>
      </c>
      <c r="B609" s="131" t="s">
        <v>1014</v>
      </c>
      <c r="C609" s="131" t="s">
        <v>1091</v>
      </c>
      <c r="D609" s="130" t="s">
        <v>1012</v>
      </c>
      <c r="E609" s="131" t="s">
        <v>1013</v>
      </c>
      <c r="F609" s="132">
        <v>43045</v>
      </c>
      <c r="G609" s="73">
        <v>2017</v>
      </c>
      <c r="H609" s="35">
        <v>275000</v>
      </c>
      <c r="I609" s="34">
        <v>287750</v>
      </c>
      <c r="J609" s="34">
        <v>201425</v>
      </c>
      <c r="K609" s="31"/>
    </row>
    <row r="610" spans="1:11" s="36" customFormat="1" ht="18" customHeight="1">
      <c r="A610" s="31">
        <f t="shared" si="9"/>
        <v>605</v>
      </c>
      <c r="B610" s="131" t="s">
        <v>1014</v>
      </c>
      <c r="C610" s="131" t="s">
        <v>1092</v>
      </c>
      <c r="D610" s="130" t="s">
        <v>1012</v>
      </c>
      <c r="E610" s="131" t="s">
        <v>1013</v>
      </c>
      <c r="F610" s="133">
        <v>43045</v>
      </c>
      <c r="G610" s="73">
        <v>2017</v>
      </c>
      <c r="H610" s="35">
        <v>275000</v>
      </c>
      <c r="I610" s="34">
        <v>287750</v>
      </c>
      <c r="J610" s="34">
        <v>201425</v>
      </c>
      <c r="K610" s="31"/>
    </row>
    <row r="611" spans="1:11" s="36" customFormat="1" ht="18" customHeight="1">
      <c r="A611" s="31">
        <f t="shared" si="9"/>
        <v>606</v>
      </c>
      <c r="B611" s="131" t="s">
        <v>1014</v>
      </c>
      <c r="C611" s="131" t="s">
        <v>1093</v>
      </c>
      <c r="D611" s="130" t="s">
        <v>1012</v>
      </c>
      <c r="E611" s="131" t="s">
        <v>1013</v>
      </c>
      <c r="F611" s="132">
        <v>43045</v>
      </c>
      <c r="G611" s="73">
        <v>2017</v>
      </c>
      <c r="H611" s="35">
        <v>275000</v>
      </c>
      <c r="I611" s="34">
        <v>287750</v>
      </c>
      <c r="J611" s="34">
        <v>201425</v>
      </c>
      <c r="K611" s="31"/>
    </row>
    <row r="612" spans="1:11" s="36" customFormat="1" ht="18" customHeight="1">
      <c r="A612" s="31">
        <f t="shared" si="9"/>
        <v>607</v>
      </c>
      <c r="B612" s="131" t="s">
        <v>1014</v>
      </c>
      <c r="C612" s="131" t="s">
        <v>1094</v>
      </c>
      <c r="D612" s="130" t="s">
        <v>1012</v>
      </c>
      <c r="E612" s="131" t="s">
        <v>1013</v>
      </c>
      <c r="F612" s="133">
        <v>43045</v>
      </c>
      <c r="G612" s="73">
        <v>2017</v>
      </c>
      <c r="H612" s="35">
        <v>275000</v>
      </c>
      <c r="I612" s="34">
        <v>287750</v>
      </c>
      <c r="J612" s="34">
        <v>201425</v>
      </c>
      <c r="K612" s="31"/>
    </row>
    <row r="613" spans="1:11" s="36" customFormat="1" ht="18" customHeight="1">
      <c r="A613" s="31">
        <f t="shared" si="9"/>
        <v>608</v>
      </c>
      <c r="B613" s="131" t="s">
        <v>1014</v>
      </c>
      <c r="C613" s="131" t="s">
        <v>1095</v>
      </c>
      <c r="D613" s="130" t="s">
        <v>1012</v>
      </c>
      <c r="E613" s="131" t="s">
        <v>1013</v>
      </c>
      <c r="F613" s="132">
        <v>43045</v>
      </c>
      <c r="G613" s="73">
        <v>2017</v>
      </c>
      <c r="H613" s="35">
        <v>275000</v>
      </c>
      <c r="I613" s="34">
        <v>287750</v>
      </c>
      <c r="J613" s="34">
        <v>201425</v>
      </c>
      <c r="K613" s="31"/>
    </row>
    <row r="614" spans="1:11" s="36" customFormat="1" ht="18" customHeight="1">
      <c r="A614" s="31">
        <f t="shared" si="9"/>
        <v>609</v>
      </c>
      <c r="B614" s="131" t="s">
        <v>1014</v>
      </c>
      <c r="C614" s="131" t="s">
        <v>1096</v>
      </c>
      <c r="D614" s="130" t="s">
        <v>1012</v>
      </c>
      <c r="E614" s="131" t="s">
        <v>1013</v>
      </c>
      <c r="F614" s="133">
        <v>43045</v>
      </c>
      <c r="G614" s="73">
        <v>2017</v>
      </c>
      <c r="H614" s="35">
        <v>275000</v>
      </c>
      <c r="I614" s="34">
        <v>287750</v>
      </c>
      <c r="J614" s="34">
        <v>201425</v>
      </c>
      <c r="K614" s="31"/>
    </row>
    <row r="615" spans="1:11" s="36" customFormat="1" ht="18" customHeight="1">
      <c r="A615" s="31">
        <f t="shared" si="9"/>
        <v>610</v>
      </c>
      <c r="B615" s="131" t="s">
        <v>1014</v>
      </c>
      <c r="C615" s="131" t="s">
        <v>1097</v>
      </c>
      <c r="D615" s="130" t="s">
        <v>1012</v>
      </c>
      <c r="E615" s="131" t="s">
        <v>1013</v>
      </c>
      <c r="F615" s="132">
        <v>43045</v>
      </c>
      <c r="G615" s="73">
        <v>2017</v>
      </c>
      <c r="H615" s="35">
        <v>275000</v>
      </c>
      <c r="I615" s="34">
        <v>287750</v>
      </c>
      <c r="J615" s="34">
        <v>201425</v>
      </c>
      <c r="K615" s="31"/>
    </row>
    <row r="616" spans="1:11" s="36" customFormat="1" ht="18" customHeight="1">
      <c r="A616" s="31">
        <f t="shared" si="9"/>
        <v>611</v>
      </c>
      <c r="B616" s="131" t="s">
        <v>1014</v>
      </c>
      <c r="C616" s="131" t="s">
        <v>1098</v>
      </c>
      <c r="D616" s="130" t="s">
        <v>1012</v>
      </c>
      <c r="E616" s="131" t="s">
        <v>1013</v>
      </c>
      <c r="F616" s="133">
        <v>43045</v>
      </c>
      <c r="G616" s="73">
        <v>2017</v>
      </c>
      <c r="H616" s="35">
        <v>275000</v>
      </c>
      <c r="I616" s="34">
        <v>287750</v>
      </c>
      <c r="J616" s="34">
        <v>201425</v>
      </c>
      <c r="K616" s="31"/>
    </row>
    <row r="617" spans="1:11" s="36" customFormat="1" ht="18" customHeight="1">
      <c r="A617" s="31">
        <f t="shared" si="9"/>
        <v>612</v>
      </c>
      <c r="B617" s="131" t="s">
        <v>1014</v>
      </c>
      <c r="C617" s="131" t="s">
        <v>1099</v>
      </c>
      <c r="D617" s="130" t="s">
        <v>1012</v>
      </c>
      <c r="E617" s="131" t="s">
        <v>1013</v>
      </c>
      <c r="F617" s="132">
        <v>43045</v>
      </c>
      <c r="G617" s="73">
        <v>2017</v>
      </c>
      <c r="H617" s="35">
        <v>275000</v>
      </c>
      <c r="I617" s="34">
        <v>287750</v>
      </c>
      <c r="J617" s="34">
        <v>201425</v>
      </c>
      <c r="K617" s="31"/>
    </row>
    <row r="618" spans="1:11" s="36" customFormat="1" ht="18" customHeight="1">
      <c r="A618" s="31">
        <f t="shared" si="9"/>
        <v>613</v>
      </c>
      <c r="B618" s="131" t="s">
        <v>699</v>
      </c>
      <c r="C618" s="131" t="s">
        <v>1100</v>
      </c>
      <c r="D618" s="130" t="s">
        <v>701</v>
      </c>
      <c r="E618" s="131" t="s">
        <v>702</v>
      </c>
      <c r="F618" s="132">
        <v>43880</v>
      </c>
      <c r="G618" s="73">
        <v>2020</v>
      </c>
      <c r="H618" s="35">
        <v>220000</v>
      </c>
      <c r="I618" s="34">
        <v>220000</v>
      </c>
      <c r="J618" s="34">
        <v>220000</v>
      </c>
      <c r="K618" s="92" t="s">
        <v>3873</v>
      </c>
    </row>
    <row r="619" spans="1:11" s="36" customFormat="1" ht="18" customHeight="1">
      <c r="A619" s="31">
        <f t="shared" si="9"/>
        <v>614</v>
      </c>
      <c r="B619" s="131" t="s">
        <v>1014</v>
      </c>
      <c r="C619" s="131" t="s">
        <v>1101</v>
      </c>
      <c r="D619" s="130" t="s">
        <v>1012</v>
      </c>
      <c r="E619" s="131" t="s">
        <v>1013</v>
      </c>
      <c r="F619" s="133">
        <v>43045</v>
      </c>
      <c r="G619" s="73">
        <v>2017</v>
      </c>
      <c r="H619" s="35">
        <v>275000</v>
      </c>
      <c r="I619" s="34">
        <v>287750</v>
      </c>
      <c r="J619" s="34">
        <v>201425</v>
      </c>
      <c r="K619" s="31"/>
    </row>
    <row r="620" spans="1:11" s="36" customFormat="1" ht="18" customHeight="1">
      <c r="A620" s="31">
        <f t="shared" si="9"/>
        <v>615</v>
      </c>
      <c r="B620" s="131" t="s">
        <v>1014</v>
      </c>
      <c r="C620" s="131" t="s">
        <v>1102</v>
      </c>
      <c r="D620" s="130" t="s">
        <v>1012</v>
      </c>
      <c r="E620" s="131" t="s">
        <v>1013</v>
      </c>
      <c r="F620" s="132">
        <v>43045</v>
      </c>
      <c r="G620" s="73">
        <v>2017</v>
      </c>
      <c r="H620" s="35">
        <v>275000</v>
      </c>
      <c r="I620" s="34">
        <v>287750</v>
      </c>
      <c r="J620" s="34">
        <v>201425</v>
      </c>
      <c r="K620" s="31"/>
    </row>
    <row r="621" spans="1:11" s="36" customFormat="1" ht="18" customHeight="1">
      <c r="A621" s="31">
        <f t="shared" si="9"/>
        <v>616</v>
      </c>
      <c r="B621" s="131" t="s">
        <v>1103</v>
      </c>
      <c r="C621" s="131" t="s">
        <v>1104</v>
      </c>
      <c r="D621" s="130" t="s">
        <v>1105</v>
      </c>
      <c r="E621" s="131" t="s">
        <v>1106</v>
      </c>
      <c r="F621" s="133">
        <v>43045</v>
      </c>
      <c r="G621" s="73">
        <v>2017</v>
      </c>
      <c r="H621" s="35">
        <v>3920400</v>
      </c>
      <c r="I621" s="34">
        <v>4102161</v>
      </c>
      <c r="J621" s="34">
        <v>2871513</v>
      </c>
      <c r="K621" s="31"/>
    </row>
    <row r="622" spans="1:11" s="36" customFormat="1" ht="18" customHeight="1">
      <c r="A622" s="31">
        <f t="shared" si="9"/>
        <v>617</v>
      </c>
      <c r="B622" s="131" t="s">
        <v>1107</v>
      </c>
      <c r="C622" s="131" t="s">
        <v>1108</v>
      </c>
      <c r="D622" s="130" t="s">
        <v>1109</v>
      </c>
      <c r="E622" s="131" t="s">
        <v>1106</v>
      </c>
      <c r="F622" s="132">
        <v>43045</v>
      </c>
      <c r="G622" s="73">
        <v>2017</v>
      </c>
      <c r="H622" s="35">
        <v>3920400</v>
      </c>
      <c r="I622" s="34">
        <v>4102161</v>
      </c>
      <c r="J622" s="34">
        <v>2871513</v>
      </c>
      <c r="K622" s="31"/>
    </row>
    <row r="623" spans="1:11" s="36" customFormat="1" ht="18" customHeight="1">
      <c r="A623" s="31">
        <f t="shared" si="9"/>
        <v>618</v>
      </c>
      <c r="B623" s="131" t="s">
        <v>573</v>
      </c>
      <c r="C623" s="131" t="s">
        <v>1110</v>
      </c>
      <c r="D623" s="130" t="s">
        <v>1105</v>
      </c>
      <c r="E623" s="131" t="s">
        <v>1106</v>
      </c>
      <c r="F623" s="133">
        <v>43045</v>
      </c>
      <c r="G623" s="73">
        <v>2017</v>
      </c>
      <c r="H623" s="35">
        <v>3920400</v>
      </c>
      <c r="I623" s="34">
        <v>4102161</v>
      </c>
      <c r="J623" s="34">
        <v>2871513</v>
      </c>
      <c r="K623" s="31"/>
    </row>
    <row r="624" spans="1:11" s="36" customFormat="1" ht="18" customHeight="1">
      <c r="A624" s="31">
        <f t="shared" si="9"/>
        <v>619</v>
      </c>
      <c r="B624" s="131" t="s">
        <v>631</v>
      </c>
      <c r="C624" s="131" t="s">
        <v>1111</v>
      </c>
      <c r="D624" s="130" t="s">
        <v>1112</v>
      </c>
      <c r="E624" s="131" t="s">
        <v>1106</v>
      </c>
      <c r="F624" s="132">
        <v>43045</v>
      </c>
      <c r="G624" s="73">
        <v>2017</v>
      </c>
      <c r="H624" s="35">
        <v>3920400</v>
      </c>
      <c r="I624" s="34">
        <v>4102161</v>
      </c>
      <c r="J624" s="34">
        <v>2871513</v>
      </c>
      <c r="K624" s="31"/>
    </row>
    <row r="625" spans="1:11" s="36" customFormat="1" ht="18" customHeight="1">
      <c r="A625" s="31">
        <f t="shared" si="9"/>
        <v>620</v>
      </c>
      <c r="B625" s="131" t="s">
        <v>1113</v>
      </c>
      <c r="C625" s="131" t="s">
        <v>1114</v>
      </c>
      <c r="D625" s="130" t="s">
        <v>1109</v>
      </c>
      <c r="E625" s="131" t="s">
        <v>1106</v>
      </c>
      <c r="F625" s="133">
        <v>43045</v>
      </c>
      <c r="G625" s="73">
        <v>2017</v>
      </c>
      <c r="H625" s="35">
        <v>3920400</v>
      </c>
      <c r="I625" s="34">
        <v>4102161</v>
      </c>
      <c r="J625" s="34">
        <v>2871513</v>
      </c>
      <c r="K625" s="31"/>
    </row>
    <row r="626" spans="1:11" s="36" customFormat="1" ht="18" customHeight="1">
      <c r="A626" s="31">
        <f t="shared" si="9"/>
        <v>621</v>
      </c>
      <c r="B626" s="131" t="s">
        <v>1115</v>
      </c>
      <c r="C626" s="131" t="s">
        <v>1116</v>
      </c>
      <c r="D626" s="130" t="s">
        <v>1105</v>
      </c>
      <c r="E626" s="131" t="s">
        <v>1106</v>
      </c>
      <c r="F626" s="132">
        <v>43045</v>
      </c>
      <c r="G626" s="73">
        <v>2017</v>
      </c>
      <c r="H626" s="35">
        <v>3920400</v>
      </c>
      <c r="I626" s="34">
        <v>4102161</v>
      </c>
      <c r="J626" s="34">
        <v>2871513</v>
      </c>
      <c r="K626" s="31"/>
    </row>
    <row r="627" spans="1:11" s="36" customFormat="1" ht="18" customHeight="1">
      <c r="A627" s="31">
        <f t="shared" si="9"/>
        <v>622</v>
      </c>
      <c r="B627" s="131" t="s">
        <v>1117</v>
      </c>
      <c r="C627" s="131" t="s">
        <v>1118</v>
      </c>
      <c r="D627" s="130" t="s">
        <v>1105</v>
      </c>
      <c r="E627" s="131" t="s">
        <v>1106</v>
      </c>
      <c r="F627" s="133">
        <v>43045</v>
      </c>
      <c r="G627" s="73">
        <v>2017</v>
      </c>
      <c r="H627" s="35">
        <v>3920400</v>
      </c>
      <c r="I627" s="34">
        <v>4102161</v>
      </c>
      <c r="J627" s="34">
        <v>2871513</v>
      </c>
      <c r="K627" s="31"/>
    </row>
    <row r="628" spans="1:11" s="36" customFormat="1" ht="18" customHeight="1">
      <c r="A628" s="31">
        <f t="shared" si="9"/>
        <v>623</v>
      </c>
      <c r="B628" s="131" t="s">
        <v>1119</v>
      </c>
      <c r="C628" s="131" t="s">
        <v>1120</v>
      </c>
      <c r="D628" s="130" t="s">
        <v>1105</v>
      </c>
      <c r="E628" s="131" t="s">
        <v>1106</v>
      </c>
      <c r="F628" s="132">
        <v>43045</v>
      </c>
      <c r="G628" s="73">
        <v>2017</v>
      </c>
      <c r="H628" s="35">
        <v>3920400</v>
      </c>
      <c r="I628" s="34">
        <v>4102161</v>
      </c>
      <c r="J628" s="34">
        <v>2871513</v>
      </c>
      <c r="K628" s="31"/>
    </row>
    <row r="629" spans="1:11" s="36" customFormat="1" ht="18" customHeight="1">
      <c r="A629" s="31">
        <f t="shared" si="9"/>
        <v>624</v>
      </c>
      <c r="B629" s="131" t="s">
        <v>699</v>
      </c>
      <c r="C629" s="131" t="s">
        <v>1121</v>
      </c>
      <c r="D629" s="130" t="s">
        <v>701</v>
      </c>
      <c r="E629" s="131" t="s">
        <v>702</v>
      </c>
      <c r="F629" s="133">
        <v>43880</v>
      </c>
      <c r="G629" s="73">
        <v>2020</v>
      </c>
      <c r="H629" s="35">
        <v>220000</v>
      </c>
      <c r="I629" s="34">
        <v>220000</v>
      </c>
      <c r="J629" s="34">
        <v>220000</v>
      </c>
      <c r="K629" s="92" t="s">
        <v>3873</v>
      </c>
    </row>
    <row r="630" spans="1:11" s="36" customFormat="1" ht="18" customHeight="1">
      <c r="A630" s="31">
        <f t="shared" si="9"/>
        <v>625</v>
      </c>
      <c r="B630" s="131" t="s">
        <v>570</v>
      </c>
      <c r="C630" s="131" t="s">
        <v>1122</v>
      </c>
      <c r="D630" s="130" t="s">
        <v>1123</v>
      </c>
      <c r="E630" s="131" t="s">
        <v>1124</v>
      </c>
      <c r="F630" s="133">
        <v>43041</v>
      </c>
      <c r="G630" s="73">
        <v>2017</v>
      </c>
      <c r="H630" s="35">
        <v>1522200</v>
      </c>
      <c r="I630" s="34">
        <v>1592774</v>
      </c>
      <c r="J630" s="34">
        <v>1114942</v>
      </c>
      <c r="K630" s="31"/>
    </row>
    <row r="631" spans="1:11" s="36" customFormat="1" ht="18" customHeight="1">
      <c r="A631" s="31">
        <f t="shared" si="9"/>
        <v>626</v>
      </c>
      <c r="B631" s="131" t="s">
        <v>1125</v>
      </c>
      <c r="C631" s="131" t="s">
        <v>1126</v>
      </c>
      <c r="D631" s="130" t="s">
        <v>1127</v>
      </c>
      <c r="E631" s="131" t="s">
        <v>853</v>
      </c>
      <c r="F631" s="132">
        <v>43028</v>
      </c>
      <c r="G631" s="73">
        <v>2017</v>
      </c>
      <c r="H631" s="35">
        <v>391000</v>
      </c>
      <c r="I631" s="34">
        <v>409128</v>
      </c>
      <c r="J631" s="34">
        <v>286390</v>
      </c>
      <c r="K631" s="31"/>
    </row>
    <row r="632" spans="1:11" s="36" customFormat="1" ht="18" customHeight="1">
      <c r="A632" s="31">
        <f t="shared" si="9"/>
        <v>627</v>
      </c>
      <c r="B632" s="131" t="s">
        <v>1125</v>
      </c>
      <c r="C632" s="131" t="s">
        <v>1128</v>
      </c>
      <c r="D632" s="130" t="s">
        <v>1127</v>
      </c>
      <c r="E632" s="131" t="s">
        <v>853</v>
      </c>
      <c r="F632" s="133">
        <v>43028</v>
      </c>
      <c r="G632" s="73">
        <v>2017</v>
      </c>
      <c r="H632" s="35">
        <v>391000</v>
      </c>
      <c r="I632" s="34">
        <v>409128</v>
      </c>
      <c r="J632" s="34">
        <v>286390</v>
      </c>
      <c r="K632" s="31"/>
    </row>
    <row r="633" spans="1:11" s="36" customFormat="1" ht="18" customHeight="1">
      <c r="A633" s="31">
        <f t="shared" si="9"/>
        <v>628</v>
      </c>
      <c r="B633" s="131" t="s">
        <v>1125</v>
      </c>
      <c r="C633" s="131" t="s">
        <v>1129</v>
      </c>
      <c r="D633" s="130" t="s">
        <v>1127</v>
      </c>
      <c r="E633" s="131" t="s">
        <v>853</v>
      </c>
      <c r="F633" s="132">
        <v>43028</v>
      </c>
      <c r="G633" s="73">
        <v>2017</v>
      </c>
      <c r="H633" s="35">
        <v>391000</v>
      </c>
      <c r="I633" s="34">
        <v>409128</v>
      </c>
      <c r="J633" s="34">
        <v>286390</v>
      </c>
      <c r="K633" s="31"/>
    </row>
    <row r="634" spans="1:11" s="36" customFormat="1" ht="18" customHeight="1">
      <c r="A634" s="31">
        <f t="shared" si="9"/>
        <v>629</v>
      </c>
      <c r="B634" s="131" t="s">
        <v>1125</v>
      </c>
      <c r="C634" s="131" t="s">
        <v>1130</v>
      </c>
      <c r="D634" s="130" t="s">
        <v>1127</v>
      </c>
      <c r="E634" s="131" t="s">
        <v>853</v>
      </c>
      <c r="F634" s="133">
        <v>43028</v>
      </c>
      <c r="G634" s="73">
        <v>2017</v>
      </c>
      <c r="H634" s="35">
        <v>391000</v>
      </c>
      <c r="I634" s="34">
        <v>409128</v>
      </c>
      <c r="J634" s="34">
        <v>286390</v>
      </c>
      <c r="K634" s="31"/>
    </row>
    <row r="635" spans="1:11" s="36" customFormat="1" ht="18" customHeight="1">
      <c r="A635" s="31">
        <f t="shared" si="9"/>
        <v>630</v>
      </c>
      <c r="B635" s="131" t="s">
        <v>1125</v>
      </c>
      <c r="C635" s="131" t="s">
        <v>1131</v>
      </c>
      <c r="D635" s="130" t="s">
        <v>1127</v>
      </c>
      <c r="E635" s="131" t="s">
        <v>853</v>
      </c>
      <c r="F635" s="132">
        <v>43028</v>
      </c>
      <c r="G635" s="73">
        <v>2017</v>
      </c>
      <c r="H635" s="35">
        <v>391000</v>
      </c>
      <c r="I635" s="34">
        <v>409128</v>
      </c>
      <c r="J635" s="34">
        <v>286390</v>
      </c>
      <c r="K635" s="31"/>
    </row>
    <row r="636" spans="1:11" s="36" customFormat="1" ht="18" customHeight="1">
      <c r="A636" s="31">
        <f t="shared" si="9"/>
        <v>631</v>
      </c>
      <c r="B636" s="131" t="s">
        <v>1125</v>
      </c>
      <c r="C636" s="131" t="s">
        <v>1132</v>
      </c>
      <c r="D636" s="130" t="s">
        <v>1127</v>
      </c>
      <c r="E636" s="131" t="s">
        <v>853</v>
      </c>
      <c r="F636" s="133">
        <v>43028</v>
      </c>
      <c r="G636" s="73">
        <v>2017</v>
      </c>
      <c r="H636" s="35">
        <v>391000</v>
      </c>
      <c r="I636" s="34">
        <v>409128</v>
      </c>
      <c r="J636" s="34">
        <v>286390</v>
      </c>
      <c r="K636" s="31"/>
    </row>
    <row r="637" spans="1:11" s="36" customFormat="1" ht="18" customHeight="1">
      <c r="A637" s="31">
        <f t="shared" si="9"/>
        <v>632</v>
      </c>
      <c r="B637" s="131" t="s">
        <v>1125</v>
      </c>
      <c r="C637" s="131" t="s">
        <v>1133</v>
      </c>
      <c r="D637" s="130" t="s">
        <v>1127</v>
      </c>
      <c r="E637" s="131" t="s">
        <v>853</v>
      </c>
      <c r="F637" s="132">
        <v>43028</v>
      </c>
      <c r="G637" s="73">
        <v>2017</v>
      </c>
      <c r="H637" s="35">
        <v>391000</v>
      </c>
      <c r="I637" s="34">
        <v>409128</v>
      </c>
      <c r="J637" s="34">
        <v>286390</v>
      </c>
      <c r="K637" s="31"/>
    </row>
    <row r="638" spans="1:11" s="36" customFormat="1" ht="18" customHeight="1">
      <c r="A638" s="31">
        <f t="shared" si="9"/>
        <v>633</v>
      </c>
      <c r="B638" s="131" t="s">
        <v>748</v>
      </c>
      <c r="C638" s="131" t="s">
        <v>1134</v>
      </c>
      <c r="D638" s="130" t="s">
        <v>1135</v>
      </c>
      <c r="E638" s="131" t="s">
        <v>853</v>
      </c>
      <c r="F638" s="133">
        <v>43028</v>
      </c>
      <c r="G638" s="73">
        <v>2017</v>
      </c>
      <c r="H638" s="35">
        <v>1560000</v>
      </c>
      <c r="I638" s="34">
        <v>1632326</v>
      </c>
      <c r="J638" s="34">
        <v>1142628</v>
      </c>
      <c r="K638" s="31"/>
    </row>
    <row r="639" spans="1:11" s="36" customFormat="1" ht="18" customHeight="1">
      <c r="A639" s="31">
        <f t="shared" si="9"/>
        <v>634</v>
      </c>
      <c r="B639" s="131" t="s">
        <v>752</v>
      </c>
      <c r="C639" s="131" t="s">
        <v>1136</v>
      </c>
      <c r="D639" s="130" t="s">
        <v>1135</v>
      </c>
      <c r="E639" s="131" t="s">
        <v>853</v>
      </c>
      <c r="F639" s="132">
        <v>43028</v>
      </c>
      <c r="G639" s="73">
        <v>2017</v>
      </c>
      <c r="H639" s="35">
        <v>1560000</v>
      </c>
      <c r="I639" s="34">
        <v>1632326</v>
      </c>
      <c r="J639" s="34">
        <v>1142628</v>
      </c>
      <c r="K639" s="31"/>
    </row>
    <row r="640" spans="1:11" s="36" customFormat="1" ht="18" customHeight="1">
      <c r="A640" s="31">
        <f t="shared" si="9"/>
        <v>635</v>
      </c>
      <c r="B640" s="131" t="s">
        <v>699</v>
      </c>
      <c r="C640" s="131" t="s">
        <v>1137</v>
      </c>
      <c r="D640" s="130" t="s">
        <v>701</v>
      </c>
      <c r="E640" s="131" t="s">
        <v>702</v>
      </c>
      <c r="F640" s="132">
        <v>43880</v>
      </c>
      <c r="G640" s="73">
        <v>2020</v>
      </c>
      <c r="H640" s="35">
        <v>220000</v>
      </c>
      <c r="I640" s="34">
        <v>220000</v>
      </c>
      <c r="J640" s="34">
        <v>220000</v>
      </c>
      <c r="K640" s="92" t="s">
        <v>3873</v>
      </c>
    </row>
    <row r="641" spans="1:11" s="36" customFormat="1" ht="18" customHeight="1">
      <c r="A641" s="31">
        <f t="shared" si="9"/>
        <v>636</v>
      </c>
      <c r="B641" s="131" t="s">
        <v>1125</v>
      </c>
      <c r="C641" s="131" t="s">
        <v>1138</v>
      </c>
      <c r="D641" s="130" t="s">
        <v>1139</v>
      </c>
      <c r="E641" s="131" t="s">
        <v>1140</v>
      </c>
      <c r="F641" s="133">
        <v>43028</v>
      </c>
      <c r="G641" s="73">
        <v>2017</v>
      </c>
      <c r="H641" s="35">
        <v>2970000</v>
      </c>
      <c r="I641" s="34">
        <v>3107698</v>
      </c>
      <c r="J641" s="34">
        <v>2175389</v>
      </c>
      <c r="K641" s="31"/>
    </row>
    <row r="642" spans="1:11" s="36" customFormat="1" ht="18" customHeight="1">
      <c r="A642" s="31">
        <f t="shared" si="9"/>
        <v>637</v>
      </c>
      <c r="B642" s="131" t="s">
        <v>1125</v>
      </c>
      <c r="C642" s="131" t="s">
        <v>1141</v>
      </c>
      <c r="D642" s="130" t="s">
        <v>1139</v>
      </c>
      <c r="E642" s="131" t="s">
        <v>1140</v>
      </c>
      <c r="F642" s="132">
        <v>43028</v>
      </c>
      <c r="G642" s="73">
        <v>2017</v>
      </c>
      <c r="H642" s="35">
        <v>2970000</v>
      </c>
      <c r="I642" s="34">
        <v>3107698</v>
      </c>
      <c r="J642" s="34">
        <v>2175389</v>
      </c>
      <c r="K642" s="31"/>
    </row>
    <row r="643" spans="1:11" s="36" customFormat="1" ht="18" customHeight="1">
      <c r="A643" s="31">
        <f t="shared" si="9"/>
        <v>638</v>
      </c>
      <c r="B643" s="131" t="s">
        <v>1142</v>
      </c>
      <c r="C643" s="131" t="s">
        <v>1143</v>
      </c>
      <c r="D643" s="130" t="s">
        <v>1144</v>
      </c>
      <c r="E643" s="131" t="s">
        <v>1145</v>
      </c>
      <c r="F643" s="133">
        <v>43028</v>
      </c>
      <c r="G643" s="73">
        <v>2017</v>
      </c>
      <c r="H643" s="35">
        <v>3880000</v>
      </c>
      <c r="I643" s="34">
        <v>4059888</v>
      </c>
      <c r="J643" s="34">
        <v>2841922</v>
      </c>
      <c r="K643" s="31"/>
    </row>
    <row r="644" spans="1:11" s="36" customFormat="1" ht="18" customHeight="1">
      <c r="A644" s="31">
        <f t="shared" si="9"/>
        <v>639</v>
      </c>
      <c r="B644" s="131" t="s">
        <v>1142</v>
      </c>
      <c r="C644" s="131" t="s">
        <v>1146</v>
      </c>
      <c r="D644" s="130" t="s">
        <v>1144</v>
      </c>
      <c r="E644" s="131" t="s">
        <v>1145</v>
      </c>
      <c r="F644" s="132">
        <v>43028</v>
      </c>
      <c r="G644" s="73">
        <v>2017</v>
      </c>
      <c r="H644" s="35">
        <v>3880000</v>
      </c>
      <c r="I644" s="34">
        <v>4059888</v>
      </c>
      <c r="J644" s="34">
        <v>2841922</v>
      </c>
      <c r="K644" s="31"/>
    </row>
    <row r="645" spans="1:11" s="36" customFormat="1" ht="18" customHeight="1">
      <c r="A645" s="31">
        <f t="shared" si="9"/>
        <v>640</v>
      </c>
      <c r="B645" s="131" t="s">
        <v>1142</v>
      </c>
      <c r="C645" s="131" t="s">
        <v>1147</v>
      </c>
      <c r="D645" s="130" t="s">
        <v>1148</v>
      </c>
      <c r="E645" s="131" t="s">
        <v>1145</v>
      </c>
      <c r="F645" s="133">
        <v>43028</v>
      </c>
      <c r="G645" s="73">
        <v>2017</v>
      </c>
      <c r="H645" s="35">
        <v>2964000</v>
      </c>
      <c r="I645" s="34">
        <v>3101419</v>
      </c>
      <c r="J645" s="34">
        <v>2170993</v>
      </c>
      <c r="K645" s="31"/>
    </row>
    <row r="646" spans="1:11" s="36" customFormat="1" ht="18" customHeight="1">
      <c r="A646" s="31">
        <f t="shared" si="9"/>
        <v>641</v>
      </c>
      <c r="B646" s="131" t="s">
        <v>1142</v>
      </c>
      <c r="C646" s="131" t="s">
        <v>1149</v>
      </c>
      <c r="D646" s="130" t="s">
        <v>1148</v>
      </c>
      <c r="E646" s="131" t="s">
        <v>1145</v>
      </c>
      <c r="F646" s="132">
        <v>43028</v>
      </c>
      <c r="G646" s="73">
        <v>2017</v>
      </c>
      <c r="H646" s="35">
        <v>2964000</v>
      </c>
      <c r="I646" s="34">
        <v>3101419</v>
      </c>
      <c r="J646" s="34">
        <v>2170993</v>
      </c>
      <c r="K646" s="31"/>
    </row>
    <row r="647" spans="1:11" s="36" customFormat="1" ht="18" customHeight="1">
      <c r="A647" s="31">
        <f t="shared" ref="A647:A710" si="10">A646+1</f>
        <v>642</v>
      </c>
      <c r="B647" s="131" t="s">
        <v>1142</v>
      </c>
      <c r="C647" s="131" t="s">
        <v>1150</v>
      </c>
      <c r="D647" s="130" t="s">
        <v>1148</v>
      </c>
      <c r="E647" s="131" t="s">
        <v>1145</v>
      </c>
      <c r="F647" s="133">
        <v>43028</v>
      </c>
      <c r="G647" s="73">
        <v>2017</v>
      </c>
      <c r="H647" s="35">
        <v>2964000</v>
      </c>
      <c r="I647" s="34">
        <v>3101419</v>
      </c>
      <c r="J647" s="34">
        <v>2170993</v>
      </c>
      <c r="K647" s="31"/>
    </row>
    <row r="648" spans="1:11" s="36" customFormat="1" ht="18" customHeight="1">
      <c r="A648" s="31">
        <f t="shared" si="10"/>
        <v>643</v>
      </c>
      <c r="B648" s="131" t="s">
        <v>1142</v>
      </c>
      <c r="C648" s="131" t="s">
        <v>1151</v>
      </c>
      <c r="D648" s="130" t="s">
        <v>1148</v>
      </c>
      <c r="E648" s="131" t="s">
        <v>1145</v>
      </c>
      <c r="F648" s="132">
        <v>43028</v>
      </c>
      <c r="G648" s="73">
        <v>2017</v>
      </c>
      <c r="H648" s="35">
        <v>2964000</v>
      </c>
      <c r="I648" s="34">
        <v>3101419</v>
      </c>
      <c r="J648" s="34">
        <v>2170993</v>
      </c>
      <c r="K648" s="31"/>
    </row>
    <row r="649" spans="1:11" s="36" customFormat="1" ht="18" customHeight="1">
      <c r="A649" s="31">
        <f t="shared" si="10"/>
        <v>644</v>
      </c>
      <c r="B649" s="131" t="s">
        <v>719</v>
      </c>
      <c r="C649" s="131" t="s">
        <v>1152</v>
      </c>
      <c r="D649" s="130" t="s">
        <v>1153</v>
      </c>
      <c r="E649" s="131" t="s">
        <v>406</v>
      </c>
      <c r="F649" s="133">
        <v>43028</v>
      </c>
      <c r="G649" s="73">
        <v>2017</v>
      </c>
      <c r="H649" s="35">
        <v>2227000</v>
      </c>
      <c r="I649" s="34">
        <v>2330250</v>
      </c>
      <c r="J649" s="34">
        <v>1631175</v>
      </c>
      <c r="K649" s="31"/>
    </row>
    <row r="650" spans="1:11" s="36" customFormat="1" ht="18" customHeight="1">
      <c r="A650" s="31">
        <f t="shared" si="10"/>
        <v>645</v>
      </c>
      <c r="B650" s="131" t="s">
        <v>570</v>
      </c>
      <c r="C650" s="131" t="s">
        <v>1154</v>
      </c>
      <c r="D650" s="130" t="s">
        <v>1153</v>
      </c>
      <c r="E650" s="131" t="s">
        <v>406</v>
      </c>
      <c r="F650" s="132">
        <v>43028</v>
      </c>
      <c r="G650" s="73">
        <v>2017</v>
      </c>
      <c r="H650" s="35">
        <v>2227000</v>
      </c>
      <c r="I650" s="34">
        <v>2330250</v>
      </c>
      <c r="J650" s="34">
        <v>1631175</v>
      </c>
      <c r="K650" s="31"/>
    </row>
    <row r="651" spans="1:11" s="36" customFormat="1" ht="18" customHeight="1">
      <c r="A651" s="31">
        <f t="shared" si="10"/>
        <v>646</v>
      </c>
      <c r="B651" s="131" t="s">
        <v>699</v>
      </c>
      <c r="C651" s="131" t="s">
        <v>1155</v>
      </c>
      <c r="D651" s="130" t="s">
        <v>701</v>
      </c>
      <c r="E651" s="131" t="s">
        <v>702</v>
      </c>
      <c r="F651" s="133">
        <v>43880</v>
      </c>
      <c r="G651" s="73">
        <v>2020</v>
      </c>
      <c r="H651" s="35">
        <v>220000</v>
      </c>
      <c r="I651" s="34">
        <v>220000</v>
      </c>
      <c r="J651" s="34">
        <v>220000</v>
      </c>
      <c r="K651" s="92" t="s">
        <v>3873</v>
      </c>
    </row>
    <row r="652" spans="1:11" s="36" customFormat="1" ht="18" customHeight="1">
      <c r="A652" s="31">
        <f t="shared" si="10"/>
        <v>647</v>
      </c>
      <c r="B652" s="131" t="s">
        <v>725</v>
      </c>
      <c r="C652" s="131" t="s">
        <v>1156</v>
      </c>
      <c r="D652" s="130" t="s">
        <v>1153</v>
      </c>
      <c r="E652" s="131" t="s">
        <v>406</v>
      </c>
      <c r="F652" s="133">
        <v>43028</v>
      </c>
      <c r="G652" s="73">
        <v>2017</v>
      </c>
      <c r="H652" s="35">
        <v>2227000</v>
      </c>
      <c r="I652" s="34">
        <v>2330250</v>
      </c>
      <c r="J652" s="34">
        <v>1631175</v>
      </c>
      <c r="K652" s="31"/>
    </row>
    <row r="653" spans="1:11" s="36" customFormat="1" ht="18" customHeight="1">
      <c r="A653" s="31">
        <f t="shared" si="10"/>
        <v>648</v>
      </c>
      <c r="B653" s="131" t="s">
        <v>727</v>
      </c>
      <c r="C653" s="131" t="s">
        <v>1157</v>
      </c>
      <c r="D653" s="130" t="s">
        <v>1153</v>
      </c>
      <c r="E653" s="131" t="s">
        <v>406</v>
      </c>
      <c r="F653" s="132">
        <v>43028</v>
      </c>
      <c r="G653" s="73">
        <v>2017</v>
      </c>
      <c r="H653" s="35">
        <v>2227000</v>
      </c>
      <c r="I653" s="34">
        <v>2330250</v>
      </c>
      <c r="J653" s="34">
        <v>1631175</v>
      </c>
      <c r="K653" s="31"/>
    </row>
    <row r="654" spans="1:11" s="36" customFormat="1" ht="18" customHeight="1">
      <c r="A654" s="31">
        <f t="shared" si="10"/>
        <v>649</v>
      </c>
      <c r="B654" s="131" t="s">
        <v>729</v>
      </c>
      <c r="C654" s="131" t="s">
        <v>1158</v>
      </c>
      <c r="D654" s="130" t="s">
        <v>1153</v>
      </c>
      <c r="E654" s="131" t="s">
        <v>406</v>
      </c>
      <c r="F654" s="133">
        <v>43028</v>
      </c>
      <c r="G654" s="73">
        <v>2017</v>
      </c>
      <c r="H654" s="35">
        <v>2227000</v>
      </c>
      <c r="I654" s="34">
        <v>2330250</v>
      </c>
      <c r="J654" s="34">
        <v>1631175</v>
      </c>
      <c r="K654" s="31"/>
    </row>
    <row r="655" spans="1:11" s="36" customFormat="1" ht="18" customHeight="1">
      <c r="A655" s="31">
        <f t="shared" si="10"/>
        <v>650</v>
      </c>
      <c r="B655" s="131" t="s">
        <v>731</v>
      </c>
      <c r="C655" s="131" t="s">
        <v>1159</v>
      </c>
      <c r="D655" s="130" t="s">
        <v>1153</v>
      </c>
      <c r="E655" s="131" t="s">
        <v>406</v>
      </c>
      <c r="F655" s="132">
        <v>43028</v>
      </c>
      <c r="G655" s="73">
        <v>2017</v>
      </c>
      <c r="H655" s="35">
        <v>2227000</v>
      </c>
      <c r="I655" s="34">
        <v>2330250</v>
      </c>
      <c r="J655" s="34">
        <v>1631175</v>
      </c>
      <c r="K655" s="31"/>
    </row>
    <row r="656" spans="1:11" s="36" customFormat="1" ht="18" customHeight="1">
      <c r="A656" s="31">
        <f t="shared" si="10"/>
        <v>651</v>
      </c>
      <c r="B656" s="131" t="s">
        <v>733</v>
      </c>
      <c r="C656" s="131" t="s">
        <v>1160</v>
      </c>
      <c r="D656" s="130" t="s">
        <v>1153</v>
      </c>
      <c r="E656" s="131" t="s">
        <v>406</v>
      </c>
      <c r="F656" s="133">
        <v>43028</v>
      </c>
      <c r="G656" s="73">
        <v>2017</v>
      </c>
      <c r="H656" s="35">
        <v>2227000</v>
      </c>
      <c r="I656" s="34">
        <v>2330250</v>
      </c>
      <c r="J656" s="34">
        <v>1631175</v>
      </c>
      <c r="K656" s="31"/>
    </row>
    <row r="657" spans="1:11" s="36" customFormat="1" ht="18" customHeight="1">
      <c r="A657" s="31">
        <f t="shared" si="10"/>
        <v>652</v>
      </c>
      <c r="B657" s="131" t="s">
        <v>1125</v>
      </c>
      <c r="C657" s="131" t="s">
        <v>1161</v>
      </c>
      <c r="D657" s="130" t="s">
        <v>1162</v>
      </c>
      <c r="E657" s="131" t="s">
        <v>1163</v>
      </c>
      <c r="F657" s="133">
        <v>43024</v>
      </c>
      <c r="G657" s="73">
        <v>2017</v>
      </c>
      <c r="H657" s="35">
        <v>311500</v>
      </c>
      <c r="I657" s="34">
        <v>325942</v>
      </c>
      <c r="J657" s="34">
        <v>228159</v>
      </c>
      <c r="K657" s="31"/>
    </row>
    <row r="658" spans="1:11" s="36" customFormat="1" ht="18" customHeight="1">
      <c r="A658" s="31">
        <f t="shared" si="10"/>
        <v>653</v>
      </c>
      <c r="B658" s="131" t="s">
        <v>1125</v>
      </c>
      <c r="C658" s="131" t="s">
        <v>1164</v>
      </c>
      <c r="D658" s="130" t="s">
        <v>1162</v>
      </c>
      <c r="E658" s="131" t="s">
        <v>1163</v>
      </c>
      <c r="F658" s="132">
        <v>43024</v>
      </c>
      <c r="G658" s="73">
        <v>2017</v>
      </c>
      <c r="H658" s="35">
        <v>311500</v>
      </c>
      <c r="I658" s="34">
        <v>325942</v>
      </c>
      <c r="J658" s="34">
        <v>228159</v>
      </c>
      <c r="K658" s="31"/>
    </row>
    <row r="659" spans="1:11" s="36" customFormat="1" ht="18" customHeight="1">
      <c r="A659" s="31">
        <f t="shared" si="10"/>
        <v>654</v>
      </c>
      <c r="B659" s="131" t="s">
        <v>1125</v>
      </c>
      <c r="C659" s="131" t="s">
        <v>1165</v>
      </c>
      <c r="D659" s="130" t="s">
        <v>1162</v>
      </c>
      <c r="E659" s="131" t="s">
        <v>1163</v>
      </c>
      <c r="F659" s="133">
        <v>43024</v>
      </c>
      <c r="G659" s="73">
        <v>2017</v>
      </c>
      <c r="H659" s="35">
        <v>311500</v>
      </c>
      <c r="I659" s="34">
        <v>325942</v>
      </c>
      <c r="J659" s="34">
        <v>228159</v>
      </c>
      <c r="K659" s="31"/>
    </row>
    <row r="660" spans="1:11" s="36" customFormat="1" ht="18" customHeight="1">
      <c r="A660" s="31">
        <f t="shared" si="10"/>
        <v>655</v>
      </c>
      <c r="B660" s="131" t="s">
        <v>1125</v>
      </c>
      <c r="C660" s="131" t="s">
        <v>1166</v>
      </c>
      <c r="D660" s="130" t="s">
        <v>1162</v>
      </c>
      <c r="E660" s="131" t="s">
        <v>1163</v>
      </c>
      <c r="F660" s="132">
        <v>43024</v>
      </c>
      <c r="G660" s="73">
        <v>2017</v>
      </c>
      <c r="H660" s="35">
        <v>311500</v>
      </c>
      <c r="I660" s="34">
        <v>325942</v>
      </c>
      <c r="J660" s="34">
        <v>228159</v>
      </c>
      <c r="K660" s="31"/>
    </row>
    <row r="661" spans="1:11" s="36" customFormat="1" ht="18" customHeight="1">
      <c r="A661" s="31">
        <f t="shared" si="10"/>
        <v>656</v>
      </c>
      <c r="B661" s="131" t="s">
        <v>1125</v>
      </c>
      <c r="C661" s="131" t="s">
        <v>1167</v>
      </c>
      <c r="D661" s="130" t="s">
        <v>1162</v>
      </c>
      <c r="E661" s="131" t="s">
        <v>1163</v>
      </c>
      <c r="F661" s="133">
        <v>43024</v>
      </c>
      <c r="G661" s="73">
        <v>2017</v>
      </c>
      <c r="H661" s="35">
        <v>311500</v>
      </c>
      <c r="I661" s="34">
        <v>325942</v>
      </c>
      <c r="J661" s="34">
        <v>228159</v>
      </c>
      <c r="K661" s="31"/>
    </row>
    <row r="662" spans="1:11" s="36" customFormat="1" ht="18" customHeight="1">
      <c r="A662" s="31">
        <f t="shared" si="10"/>
        <v>657</v>
      </c>
      <c r="B662" s="131" t="s">
        <v>699</v>
      </c>
      <c r="C662" s="131" t="s">
        <v>1168</v>
      </c>
      <c r="D662" s="130" t="s">
        <v>701</v>
      </c>
      <c r="E662" s="131" t="s">
        <v>702</v>
      </c>
      <c r="F662" s="132">
        <v>43880</v>
      </c>
      <c r="G662" s="73">
        <v>2020</v>
      </c>
      <c r="H662" s="35">
        <v>220000</v>
      </c>
      <c r="I662" s="34">
        <v>220000</v>
      </c>
      <c r="J662" s="34">
        <v>220000</v>
      </c>
      <c r="K662" s="92" t="s">
        <v>3873</v>
      </c>
    </row>
    <row r="663" spans="1:11" s="36" customFormat="1" ht="18" customHeight="1">
      <c r="A663" s="31">
        <f t="shared" si="10"/>
        <v>658</v>
      </c>
      <c r="B663" s="131" t="s">
        <v>1125</v>
      </c>
      <c r="C663" s="131" t="s">
        <v>1169</v>
      </c>
      <c r="D663" s="130" t="s">
        <v>1162</v>
      </c>
      <c r="E663" s="131" t="s">
        <v>1163</v>
      </c>
      <c r="F663" s="132">
        <v>43024</v>
      </c>
      <c r="G663" s="73">
        <v>2017</v>
      </c>
      <c r="H663" s="35">
        <v>311500</v>
      </c>
      <c r="I663" s="34">
        <v>325942</v>
      </c>
      <c r="J663" s="34">
        <v>228159</v>
      </c>
      <c r="K663" s="31"/>
    </row>
    <row r="664" spans="1:11" s="36" customFormat="1" ht="18" customHeight="1">
      <c r="A664" s="31">
        <f t="shared" si="10"/>
        <v>659</v>
      </c>
      <c r="B664" s="131" t="s">
        <v>1125</v>
      </c>
      <c r="C664" s="131" t="s">
        <v>1170</v>
      </c>
      <c r="D664" s="130" t="s">
        <v>1162</v>
      </c>
      <c r="E664" s="131" t="s">
        <v>1163</v>
      </c>
      <c r="F664" s="133">
        <v>43024</v>
      </c>
      <c r="G664" s="73">
        <v>2017</v>
      </c>
      <c r="H664" s="35">
        <v>311500</v>
      </c>
      <c r="I664" s="34">
        <v>325942</v>
      </c>
      <c r="J664" s="34">
        <v>228159</v>
      </c>
      <c r="K664" s="31"/>
    </row>
    <row r="665" spans="1:11" s="36" customFormat="1" ht="18" customHeight="1">
      <c r="A665" s="31">
        <f t="shared" si="10"/>
        <v>660</v>
      </c>
      <c r="B665" s="131" t="s">
        <v>719</v>
      </c>
      <c r="C665" s="131" t="s">
        <v>1171</v>
      </c>
      <c r="D665" s="130" t="s">
        <v>1172</v>
      </c>
      <c r="E665" s="131" t="s">
        <v>1173</v>
      </c>
      <c r="F665" s="132">
        <v>43024</v>
      </c>
      <c r="G665" s="73">
        <v>2017</v>
      </c>
      <c r="H665" s="35">
        <v>756800</v>
      </c>
      <c r="I665" s="34">
        <v>791887</v>
      </c>
      <c r="J665" s="34">
        <v>554321</v>
      </c>
      <c r="K665" s="31"/>
    </row>
    <row r="666" spans="1:11" s="36" customFormat="1" ht="18" customHeight="1">
      <c r="A666" s="31">
        <f t="shared" si="10"/>
        <v>661</v>
      </c>
      <c r="B666" s="131" t="s">
        <v>719</v>
      </c>
      <c r="C666" s="131" t="s">
        <v>1174</v>
      </c>
      <c r="D666" s="130" t="s">
        <v>1172</v>
      </c>
      <c r="E666" s="131" t="s">
        <v>1173</v>
      </c>
      <c r="F666" s="133">
        <v>43024</v>
      </c>
      <c r="G666" s="73">
        <v>2017</v>
      </c>
      <c r="H666" s="35">
        <v>756800</v>
      </c>
      <c r="I666" s="34">
        <v>791887</v>
      </c>
      <c r="J666" s="34">
        <v>554321</v>
      </c>
      <c r="K666" s="31"/>
    </row>
    <row r="667" spans="1:11" s="36" customFormat="1" ht="18" customHeight="1">
      <c r="A667" s="31">
        <f t="shared" si="10"/>
        <v>662</v>
      </c>
      <c r="B667" s="131" t="s">
        <v>719</v>
      </c>
      <c r="C667" s="131" t="s">
        <v>1175</v>
      </c>
      <c r="D667" s="130" t="s">
        <v>1172</v>
      </c>
      <c r="E667" s="131" t="s">
        <v>1173</v>
      </c>
      <c r="F667" s="132">
        <v>43024</v>
      </c>
      <c r="G667" s="73">
        <v>2017</v>
      </c>
      <c r="H667" s="35">
        <v>756800</v>
      </c>
      <c r="I667" s="34">
        <v>791887</v>
      </c>
      <c r="J667" s="34">
        <v>554321</v>
      </c>
      <c r="K667" s="31"/>
    </row>
    <row r="668" spans="1:11" s="36" customFormat="1" ht="18" customHeight="1">
      <c r="A668" s="31">
        <f t="shared" si="10"/>
        <v>663</v>
      </c>
      <c r="B668" s="131" t="s">
        <v>570</v>
      </c>
      <c r="C668" s="131" t="s">
        <v>1176</v>
      </c>
      <c r="D668" s="130" t="s">
        <v>1172</v>
      </c>
      <c r="E668" s="131" t="s">
        <v>1173</v>
      </c>
      <c r="F668" s="133">
        <v>43024</v>
      </c>
      <c r="G668" s="73">
        <v>2017</v>
      </c>
      <c r="H668" s="35">
        <v>756800</v>
      </c>
      <c r="I668" s="34">
        <v>791887</v>
      </c>
      <c r="J668" s="34">
        <v>554321</v>
      </c>
      <c r="K668" s="31"/>
    </row>
    <row r="669" spans="1:11" s="36" customFormat="1" ht="18" customHeight="1">
      <c r="A669" s="31">
        <f t="shared" si="10"/>
        <v>664</v>
      </c>
      <c r="B669" s="131" t="s">
        <v>530</v>
      </c>
      <c r="C669" s="131" t="s">
        <v>1177</v>
      </c>
      <c r="D669" s="130" t="s">
        <v>1172</v>
      </c>
      <c r="E669" s="131" t="s">
        <v>1173</v>
      </c>
      <c r="F669" s="132">
        <v>43024</v>
      </c>
      <c r="G669" s="73">
        <v>2017</v>
      </c>
      <c r="H669" s="35">
        <v>756800</v>
      </c>
      <c r="I669" s="34">
        <v>791887</v>
      </c>
      <c r="J669" s="34">
        <v>554321</v>
      </c>
      <c r="K669" s="31"/>
    </row>
    <row r="670" spans="1:11" s="36" customFormat="1" ht="18" customHeight="1">
      <c r="A670" s="31">
        <f t="shared" si="10"/>
        <v>665</v>
      </c>
      <c r="B670" s="131" t="s">
        <v>530</v>
      </c>
      <c r="C670" s="131" t="s">
        <v>1178</v>
      </c>
      <c r="D670" s="130" t="s">
        <v>1172</v>
      </c>
      <c r="E670" s="131" t="s">
        <v>1173</v>
      </c>
      <c r="F670" s="133">
        <v>43024</v>
      </c>
      <c r="G670" s="73">
        <v>2017</v>
      </c>
      <c r="H670" s="35">
        <v>756800</v>
      </c>
      <c r="I670" s="34">
        <v>791887</v>
      </c>
      <c r="J670" s="34">
        <v>554321</v>
      </c>
      <c r="K670" s="31"/>
    </row>
    <row r="671" spans="1:11" s="36" customFormat="1" ht="18" customHeight="1">
      <c r="A671" s="31">
        <f t="shared" si="10"/>
        <v>666</v>
      </c>
      <c r="B671" s="131" t="s">
        <v>532</v>
      </c>
      <c r="C671" s="131" t="s">
        <v>1179</v>
      </c>
      <c r="D671" s="130" t="s">
        <v>1172</v>
      </c>
      <c r="E671" s="131" t="s">
        <v>1173</v>
      </c>
      <c r="F671" s="132">
        <v>43024</v>
      </c>
      <c r="G671" s="73">
        <v>2017</v>
      </c>
      <c r="H671" s="35">
        <v>756800</v>
      </c>
      <c r="I671" s="34">
        <v>791887</v>
      </c>
      <c r="J671" s="34">
        <v>554321</v>
      </c>
      <c r="K671" s="31"/>
    </row>
    <row r="672" spans="1:11" s="36" customFormat="1" ht="18" customHeight="1">
      <c r="A672" s="31">
        <f t="shared" si="10"/>
        <v>667</v>
      </c>
      <c r="B672" s="131" t="s">
        <v>532</v>
      </c>
      <c r="C672" s="131" t="s">
        <v>1180</v>
      </c>
      <c r="D672" s="130" t="s">
        <v>1172</v>
      </c>
      <c r="E672" s="131" t="s">
        <v>1173</v>
      </c>
      <c r="F672" s="133">
        <v>43024</v>
      </c>
      <c r="G672" s="73">
        <v>2017</v>
      </c>
      <c r="H672" s="35">
        <v>756800</v>
      </c>
      <c r="I672" s="34">
        <v>791887</v>
      </c>
      <c r="J672" s="34">
        <v>554321</v>
      </c>
      <c r="K672" s="31"/>
    </row>
    <row r="673" spans="1:11" s="36" customFormat="1" ht="18" customHeight="1">
      <c r="A673" s="31">
        <f t="shared" si="10"/>
        <v>668</v>
      </c>
      <c r="B673" s="131" t="s">
        <v>1042</v>
      </c>
      <c r="C673" s="131" t="s">
        <v>1181</v>
      </c>
      <c r="D673" s="130" t="s">
        <v>1182</v>
      </c>
      <c r="E673" s="131" t="s">
        <v>1183</v>
      </c>
      <c r="F673" s="132">
        <v>43997</v>
      </c>
      <c r="G673" s="73">
        <v>2020</v>
      </c>
      <c r="H673" s="35">
        <v>8551400</v>
      </c>
      <c r="I673" s="34">
        <v>8551400</v>
      </c>
      <c r="J673" s="34">
        <v>8551400</v>
      </c>
      <c r="K673" s="92" t="s">
        <v>3873</v>
      </c>
    </row>
    <row r="674" spans="1:11" s="36" customFormat="1" ht="18" customHeight="1">
      <c r="A674" s="31">
        <f t="shared" si="10"/>
        <v>669</v>
      </c>
      <c r="B674" s="131" t="s">
        <v>699</v>
      </c>
      <c r="C674" s="131" t="s">
        <v>1184</v>
      </c>
      <c r="D674" s="130" t="s">
        <v>701</v>
      </c>
      <c r="E674" s="131" t="s">
        <v>702</v>
      </c>
      <c r="F674" s="133">
        <v>43880</v>
      </c>
      <c r="G674" s="73">
        <v>2020</v>
      </c>
      <c r="H674" s="35">
        <v>220000</v>
      </c>
      <c r="I674" s="34">
        <v>220000</v>
      </c>
      <c r="J674" s="34">
        <v>220000</v>
      </c>
      <c r="K674" s="92" t="s">
        <v>3873</v>
      </c>
    </row>
    <row r="675" spans="1:11" s="36" customFormat="1" ht="18" customHeight="1">
      <c r="A675" s="31">
        <f t="shared" si="10"/>
        <v>670</v>
      </c>
      <c r="B675" s="131" t="s">
        <v>727</v>
      </c>
      <c r="C675" s="131" t="s">
        <v>1185</v>
      </c>
      <c r="D675" s="130" t="s">
        <v>1172</v>
      </c>
      <c r="E675" s="131" t="s">
        <v>1173</v>
      </c>
      <c r="F675" s="132">
        <v>43024</v>
      </c>
      <c r="G675" s="73">
        <v>2017</v>
      </c>
      <c r="H675" s="35">
        <v>756800</v>
      </c>
      <c r="I675" s="34">
        <v>791887</v>
      </c>
      <c r="J675" s="34">
        <v>554321</v>
      </c>
      <c r="K675" s="31"/>
    </row>
    <row r="676" spans="1:11" ht="18" customHeight="1">
      <c r="A676" s="31">
        <f t="shared" si="10"/>
        <v>671</v>
      </c>
      <c r="B676" s="131" t="s">
        <v>727</v>
      </c>
      <c r="C676" s="131" t="s">
        <v>1186</v>
      </c>
      <c r="D676" s="130" t="s">
        <v>1172</v>
      </c>
      <c r="E676" s="131" t="s">
        <v>1173</v>
      </c>
      <c r="F676" s="133">
        <v>43024</v>
      </c>
      <c r="G676" s="73">
        <v>2017</v>
      </c>
      <c r="H676" s="35">
        <v>756800</v>
      </c>
      <c r="I676" s="34">
        <v>791887</v>
      </c>
      <c r="J676" s="34">
        <v>554321</v>
      </c>
      <c r="K676" s="31"/>
    </row>
    <row r="677" spans="1:11" ht="18" customHeight="1">
      <c r="A677" s="31">
        <f t="shared" si="10"/>
        <v>672</v>
      </c>
      <c r="B677" s="131" t="s">
        <v>727</v>
      </c>
      <c r="C677" s="131" t="s">
        <v>1187</v>
      </c>
      <c r="D677" s="130" t="s">
        <v>1172</v>
      </c>
      <c r="E677" s="131" t="s">
        <v>1173</v>
      </c>
      <c r="F677" s="132">
        <v>43024</v>
      </c>
      <c r="G677" s="73">
        <v>2017</v>
      </c>
      <c r="H677" s="35">
        <v>756800</v>
      </c>
      <c r="I677" s="34">
        <v>791887</v>
      </c>
      <c r="J677" s="34">
        <v>554321</v>
      </c>
      <c r="K677" s="31"/>
    </row>
    <row r="678" spans="1:11" ht="18" customHeight="1">
      <c r="A678" s="31">
        <f t="shared" si="10"/>
        <v>673</v>
      </c>
      <c r="B678" s="131" t="s">
        <v>727</v>
      </c>
      <c r="C678" s="131" t="s">
        <v>1188</v>
      </c>
      <c r="D678" s="130" t="s">
        <v>1172</v>
      </c>
      <c r="E678" s="131" t="s">
        <v>1173</v>
      </c>
      <c r="F678" s="133">
        <v>43024</v>
      </c>
      <c r="G678" s="73">
        <v>2017</v>
      </c>
      <c r="H678" s="35">
        <v>756800</v>
      </c>
      <c r="I678" s="34">
        <v>791887</v>
      </c>
      <c r="J678" s="34">
        <v>554321</v>
      </c>
      <c r="K678" s="31"/>
    </row>
    <row r="679" spans="1:11" ht="18" customHeight="1">
      <c r="A679" s="31">
        <f t="shared" si="10"/>
        <v>674</v>
      </c>
      <c r="B679" s="131" t="s">
        <v>729</v>
      </c>
      <c r="C679" s="131" t="s">
        <v>1189</v>
      </c>
      <c r="D679" s="130" t="s">
        <v>1172</v>
      </c>
      <c r="E679" s="131" t="s">
        <v>1173</v>
      </c>
      <c r="F679" s="132">
        <v>43024</v>
      </c>
      <c r="G679" s="73">
        <v>2017</v>
      </c>
      <c r="H679" s="35">
        <v>756800</v>
      </c>
      <c r="I679" s="34">
        <v>791887</v>
      </c>
      <c r="J679" s="34">
        <v>554321</v>
      </c>
      <c r="K679" s="31"/>
    </row>
    <row r="680" spans="1:11" ht="18" customHeight="1">
      <c r="A680" s="31">
        <f t="shared" si="10"/>
        <v>675</v>
      </c>
      <c r="B680" s="131" t="s">
        <v>729</v>
      </c>
      <c r="C680" s="131" t="s">
        <v>1190</v>
      </c>
      <c r="D680" s="130" t="s">
        <v>1172</v>
      </c>
      <c r="E680" s="131" t="s">
        <v>1173</v>
      </c>
      <c r="F680" s="133">
        <v>43024</v>
      </c>
      <c r="G680" s="73">
        <v>2017</v>
      </c>
      <c r="H680" s="35">
        <v>756800</v>
      </c>
      <c r="I680" s="34">
        <v>791887</v>
      </c>
      <c r="J680" s="34">
        <v>554321</v>
      </c>
      <c r="K680" s="31"/>
    </row>
    <row r="681" spans="1:11" ht="18" customHeight="1">
      <c r="A681" s="31">
        <f t="shared" si="10"/>
        <v>676</v>
      </c>
      <c r="B681" s="131" t="s">
        <v>1191</v>
      </c>
      <c r="C681" s="131" t="s">
        <v>1192</v>
      </c>
      <c r="D681" s="130" t="s">
        <v>1172</v>
      </c>
      <c r="E681" s="131" t="s">
        <v>1173</v>
      </c>
      <c r="F681" s="132">
        <v>43024</v>
      </c>
      <c r="G681" s="73">
        <v>2017</v>
      </c>
      <c r="H681" s="35">
        <v>756800</v>
      </c>
      <c r="I681" s="34">
        <v>791887</v>
      </c>
      <c r="J681" s="34">
        <v>554321</v>
      </c>
      <c r="K681" s="31"/>
    </row>
    <row r="682" spans="1:11" ht="18" customHeight="1">
      <c r="A682" s="31">
        <f t="shared" si="10"/>
        <v>677</v>
      </c>
      <c r="B682" s="131" t="s">
        <v>731</v>
      </c>
      <c r="C682" s="131" t="s">
        <v>1193</v>
      </c>
      <c r="D682" s="130" t="s">
        <v>1172</v>
      </c>
      <c r="E682" s="131" t="s">
        <v>1173</v>
      </c>
      <c r="F682" s="133">
        <v>43024</v>
      </c>
      <c r="G682" s="73">
        <v>2017</v>
      </c>
      <c r="H682" s="35">
        <v>756800</v>
      </c>
      <c r="I682" s="34">
        <v>791887</v>
      </c>
      <c r="J682" s="34">
        <v>554321</v>
      </c>
      <c r="K682" s="31"/>
    </row>
    <row r="683" spans="1:11" ht="18" customHeight="1">
      <c r="A683" s="31">
        <f t="shared" si="10"/>
        <v>678</v>
      </c>
      <c r="B683" s="131" t="s">
        <v>731</v>
      </c>
      <c r="C683" s="131" t="s">
        <v>1194</v>
      </c>
      <c r="D683" s="130" t="s">
        <v>1172</v>
      </c>
      <c r="E683" s="131" t="s">
        <v>1173</v>
      </c>
      <c r="F683" s="132">
        <v>43024</v>
      </c>
      <c r="G683" s="73">
        <v>2017</v>
      </c>
      <c r="H683" s="35">
        <v>756800</v>
      </c>
      <c r="I683" s="34">
        <v>791887</v>
      </c>
      <c r="J683" s="34">
        <v>554321</v>
      </c>
      <c r="K683" s="31"/>
    </row>
    <row r="684" spans="1:11" ht="18" customHeight="1">
      <c r="A684" s="31">
        <f t="shared" si="10"/>
        <v>679</v>
      </c>
      <c r="B684" s="131" t="s">
        <v>731</v>
      </c>
      <c r="C684" s="131" t="s">
        <v>1195</v>
      </c>
      <c r="D684" s="130" t="s">
        <v>1172</v>
      </c>
      <c r="E684" s="131" t="s">
        <v>1173</v>
      </c>
      <c r="F684" s="133">
        <v>43024</v>
      </c>
      <c r="G684" s="73">
        <v>2017</v>
      </c>
      <c r="H684" s="35">
        <v>756800</v>
      </c>
      <c r="I684" s="34">
        <v>791887</v>
      </c>
      <c r="J684" s="34">
        <v>554321</v>
      </c>
      <c r="K684" s="31"/>
    </row>
    <row r="685" spans="1:11" ht="18" customHeight="1">
      <c r="A685" s="31">
        <f t="shared" si="10"/>
        <v>680</v>
      </c>
      <c r="B685" s="131" t="s">
        <v>699</v>
      </c>
      <c r="C685" s="131" t="s">
        <v>1196</v>
      </c>
      <c r="D685" s="130" t="s">
        <v>701</v>
      </c>
      <c r="E685" s="131" t="s">
        <v>702</v>
      </c>
      <c r="F685" s="132">
        <v>43880</v>
      </c>
      <c r="G685" s="73">
        <v>2020</v>
      </c>
      <c r="H685" s="35">
        <v>220000</v>
      </c>
      <c r="I685" s="34">
        <v>220000</v>
      </c>
      <c r="J685" s="34">
        <v>220000</v>
      </c>
      <c r="K685" s="92" t="s">
        <v>3873</v>
      </c>
    </row>
    <row r="686" spans="1:11" ht="18" customHeight="1">
      <c r="A686" s="31">
        <f t="shared" si="10"/>
        <v>681</v>
      </c>
      <c r="B686" s="131" t="s">
        <v>731</v>
      </c>
      <c r="C686" s="131" t="s">
        <v>1197</v>
      </c>
      <c r="D686" s="130" t="s">
        <v>1172</v>
      </c>
      <c r="E686" s="131" t="s">
        <v>1173</v>
      </c>
      <c r="F686" s="132">
        <v>43024</v>
      </c>
      <c r="G686" s="73">
        <v>2017</v>
      </c>
      <c r="H686" s="35">
        <v>756800</v>
      </c>
      <c r="I686" s="34">
        <v>791887</v>
      </c>
      <c r="J686" s="34">
        <v>554321</v>
      </c>
      <c r="K686" s="31"/>
    </row>
    <row r="687" spans="1:11" ht="18" customHeight="1">
      <c r="A687" s="31">
        <f t="shared" si="10"/>
        <v>682</v>
      </c>
      <c r="B687" s="131" t="s">
        <v>1198</v>
      </c>
      <c r="C687" s="131" t="s">
        <v>1199</v>
      </c>
      <c r="D687" s="130" t="s">
        <v>1172</v>
      </c>
      <c r="E687" s="131" t="s">
        <v>1173</v>
      </c>
      <c r="F687" s="133">
        <v>43024</v>
      </c>
      <c r="G687" s="73">
        <v>2017</v>
      </c>
      <c r="H687" s="35">
        <v>756800</v>
      </c>
      <c r="I687" s="34">
        <v>791887</v>
      </c>
      <c r="J687" s="34">
        <v>554321</v>
      </c>
      <c r="K687" s="31"/>
    </row>
    <row r="688" spans="1:11" ht="18" customHeight="1">
      <c r="A688" s="31">
        <f t="shared" si="10"/>
        <v>683</v>
      </c>
      <c r="B688" s="131" t="s">
        <v>733</v>
      </c>
      <c r="C688" s="131" t="s">
        <v>1200</v>
      </c>
      <c r="D688" s="130" t="s">
        <v>1172</v>
      </c>
      <c r="E688" s="131" t="s">
        <v>1173</v>
      </c>
      <c r="F688" s="132">
        <v>43024</v>
      </c>
      <c r="G688" s="73">
        <v>2017</v>
      </c>
      <c r="H688" s="35">
        <v>756800</v>
      </c>
      <c r="I688" s="34">
        <v>791887</v>
      </c>
      <c r="J688" s="34">
        <v>554321</v>
      </c>
      <c r="K688" s="31"/>
    </row>
    <row r="689" spans="1:11" ht="18" customHeight="1">
      <c r="A689" s="31">
        <f t="shared" si="10"/>
        <v>684</v>
      </c>
      <c r="B689" s="131" t="s">
        <v>725</v>
      </c>
      <c r="C689" s="131" t="s">
        <v>1201</v>
      </c>
      <c r="D689" s="130" t="s">
        <v>1202</v>
      </c>
      <c r="E689" s="131" t="s">
        <v>1173</v>
      </c>
      <c r="F689" s="133">
        <v>43024</v>
      </c>
      <c r="G689" s="73">
        <v>2017</v>
      </c>
      <c r="H689" s="35">
        <v>704000</v>
      </c>
      <c r="I689" s="34">
        <v>736639</v>
      </c>
      <c r="J689" s="34">
        <v>515647</v>
      </c>
      <c r="K689" s="31"/>
    </row>
    <row r="690" spans="1:11" ht="18" customHeight="1">
      <c r="A690" s="31">
        <f t="shared" si="10"/>
        <v>685</v>
      </c>
      <c r="B690" s="131" t="s">
        <v>725</v>
      </c>
      <c r="C690" s="131" t="s">
        <v>1203</v>
      </c>
      <c r="D690" s="130" t="s">
        <v>1202</v>
      </c>
      <c r="E690" s="131" t="s">
        <v>1173</v>
      </c>
      <c r="F690" s="132">
        <v>43024</v>
      </c>
      <c r="G690" s="73">
        <v>2017</v>
      </c>
      <c r="H690" s="35">
        <v>704000</v>
      </c>
      <c r="I690" s="34">
        <v>736639</v>
      </c>
      <c r="J690" s="34">
        <v>515647</v>
      </c>
      <c r="K690" s="31"/>
    </row>
    <row r="691" spans="1:11" s="36" customFormat="1" ht="18" customHeight="1">
      <c r="A691" s="31">
        <f t="shared" si="10"/>
        <v>686</v>
      </c>
      <c r="B691" s="131" t="s">
        <v>725</v>
      </c>
      <c r="C691" s="131" t="s">
        <v>1204</v>
      </c>
      <c r="D691" s="130" t="s">
        <v>1202</v>
      </c>
      <c r="E691" s="131" t="s">
        <v>1173</v>
      </c>
      <c r="F691" s="133">
        <v>43024</v>
      </c>
      <c r="G691" s="73">
        <v>2017</v>
      </c>
      <c r="H691" s="35">
        <v>704000</v>
      </c>
      <c r="I691" s="34">
        <v>736639</v>
      </c>
      <c r="J691" s="34">
        <v>515647</v>
      </c>
      <c r="K691" s="31"/>
    </row>
    <row r="692" spans="1:11" s="36" customFormat="1" ht="18" customHeight="1">
      <c r="A692" s="31">
        <f t="shared" si="10"/>
        <v>687</v>
      </c>
      <c r="B692" s="131" t="s">
        <v>733</v>
      </c>
      <c r="C692" s="131" t="s">
        <v>1205</v>
      </c>
      <c r="D692" s="130" t="s">
        <v>1202</v>
      </c>
      <c r="E692" s="131" t="s">
        <v>1173</v>
      </c>
      <c r="F692" s="132">
        <v>43024</v>
      </c>
      <c r="G692" s="73">
        <v>2017</v>
      </c>
      <c r="H692" s="35">
        <v>704000</v>
      </c>
      <c r="I692" s="34">
        <v>736639</v>
      </c>
      <c r="J692" s="34">
        <v>515647</v>
      </c>
      <c r="K692" s="31"/>
    </row>
    <row r="693" spans="1:11" s="36" customFormat="1" ht="18" customHeight="1">
      <c r="A693" s="31">
        <f t="shared" si="10"/>
        <v>688</v>
      </c>
      <c r="B693" s="131" t="s">
        <v>530</v>
      </c>
      <c r="C693" s="131" t="s">
        <v>1206</v>
      </c>
      <c r="D693" s="130" t="s">
        <v>1207</v>
      </c>
      <c r="E693" s="131" t="s">
        <v>1208</v>
      </c>
      <c r="F693" s="133">
        <v>43024</v>
      </c>
      <c r="G693" s="73">
        <v>2017</v>
      </c>
      <c r="H693" s="35">
        <v>1129000</v>
      </c>
      <c r="I693" s="34">
        <v>1181344</v>
      </c>
      <c r="J693" s="34">
        <v>826941</v>
      </c>
      <c r="K693" s="31"/>
    </row>
    <row r="694" spans="1:11" s="36" customFormat="1" ht="18" customHeight="1">
      <c r="A694" s="31">
        <f t="shared" si="10"/>
        <v>689</v>
      </c>
      <c r="B694" s="131" t="s">
        <v>727</v>
      </c>
      <c r="C694" s="131" t="s">
        <v>1209</v>
      </c>
      <c r="D694" s="130" t="s">
        <v>1210</v>
      </c>
      <c r="E694" s="131" t="s">
        <v>1211</v>
      </c>
      <c r="F694" s="132">
        <v>43024</v>
      </c>
      <c r="G694" s="73">
        <v>2017</v>
      </c>
      <c r="H694" s="35">
        <v>756000</v>
      </c>
      <c r="I694" s="34">
        <v>791050</v>
      </c>
      <c r="J694" s="34">
        <v>553735</v>
      </c>
      <c r="K694" s="31"/>
    </row>
    <row r="695" spans="1:11" s="36" customFormat="1" ht="18" customHeight="1">
      <c r="A695" s="31">
        <f t="shared" si="10"/>
        <v>690</v>
      </c>
      <c r="B695" s="131" t="s">
        <v>570</v>
      </c>
      <c r="C695" s="131" t="s">
        <v>1212</v>
      </c>
      <c r="D695" s="130" t="s">
        <v>1213</v>
      </c>
      <c r="E695" s="131" t="s">
        <v>1214</v>
      </c>
      <c r="F695" s="133">
        <v>43024</v>
      </c>
      <c r="G695" s="73">
        <v>2017</v>
      </c>
      <c r="H695" s="35">
        <v>1934000</v>
      </c>
      <c r="I695" s="34">
        <v>2023666</v>
      </c>
      <c r="J695" s="34">
        <v>1416566</v>
      </c>
      <c r="K695" s="31"/>
    </row>
    <row r="696" spans="1:11" s="36" customFormat="1" ht="18" customHeight="1">
      <c r="A696" s="31">
        <f t="shared" si="10"/>
        <v>691</v>
      </c>
      <c r="B696" s="131" t="s">
        <v>699</v>
      </c>
      <c r="C696" s="131" t="s">
        <v>1215</v>
      </c>
      <c r="D696" s="130" t="s">
        <v>701</v>
      </c>
      <c r="E696" s="131" t="s">
        <v>702</v>
      </c>
      <c r="F696" s="133">
        <v>43880</v>
      </c>
      <c r="G696" s="73">
        <v>2020</v>
      </c>
      <c r="H696" s="35">
        <v>220000</v>
      </c>
      <c r="I696" s="34">
        <v>220000</v>
      </c>
      <c r="J696" s="34">
        <v>220000</v>
      </c>
      <c r="K696" s="92" t="s">
        <v>3873</v>
      </c>
    </row>
    <row r="697" spans="1:11" s="36" customFormat="1" ht="18" customHeight="1">
      <c r="A697" s="31">
        <f t="shared" si="10"/>
        <v>692</v>
      </c>
      <c r="B697" s="131" t="s">
        <v>570</v>
      </c>
      <c r="C697" s="131" t="s">
        <v>1216</v>
      </c>
      <c r="D697" s="130" t="s">
        <v>1217</v>
      </c>
      <c r="E697" s="131" t="s">
        <v>1211</v>
      </c>
      <c r="F697" s="132">
        <v>43024</v>
      </c>
      <c r="G697" s="73">
        <v>2017</v>
      </c>
      <c r="H697" s="35">
        <v>1563000</v>
      </c>
      <c r="I697" s="34">
        <v>1635465</v>
      </c>
      <c r="J697" s="34">
        <v>1144826</v>
      </c>
      <c r="K697" s="31"/>
    </row>
    <row r="698" spans="1:11" s="36" customFormat="1" ht="18" customHeight="1">
      <c r="A698" s="31">
        <f t="shared" si="10"/>
        <v>693</v>
      </c>
      <c r="B698" s="131" t="s">
        <v>1218</v>
      </c>
      <c r="C698" s="131" t="s">
        <v>1219</v>
      </c>
      <c r="D698" s="130" t="s">
        <v>1217</v>
      </c>
      <c r="E698" s="131" t="s">
        <v>1211</v>
      </c>
      <c r="F698" s="133">
        <v>43024</v>
      </c>
      <c r="G698" s="73">
        <v>2017</v>
      </c>
      <c r="H698" s="35">
        <v>1563000</v>
      </c>
      <c r="I698" s="34">
        <v>1635465</v>
      </c>
      <c r="J698" s="34">
        <v>1144826</v>
      </c>
      <c r="K698" s="31"/>
    </row>
    <row r="699" spans="1:11" s="36" customFormat="1" ht="18" customHeight="1">
      <c r="A699" s="31">
        <f t="shared" si="10"/>
        <v>694</v>
      </c>
      <c r="B699" s="131" t="s">
        <v>727</v>
      </c>
      <c r="C699" s="131" t="s">
        <v>1220</v>
      </c>
      <c r="D699" s="130" t="s">
        <v>1217</v>
      </c>
      <c r="E699" s="131" t="s">
        <v>1211</v>
      </c>
      <c r="F699" s="132">
        <v>43024</v>
      </c>
      <c r="G699" s="73">
        <v>2017</v>
      </c>
      <c r="H699" s="35">
        <v>1563000</v>
      </c>
      <c r="I699" s="34">
        <v>1635465</v>
      </c>
      <c r="J699" s="34">
        <v>1144826</v>
      </c>
      <c r="K699" s="31"/>
    </row>
    <row r="700" spans="1:11" s="36" customFormat="1" ht="18" customHeight="1">
      <c r="A700" s="31">
        <f t="shared" si="10"/>
        <v>695</v>
      </c>
      <c r="B700" s="131" t="s">
        <v>1221</v>
      </c>
      <c r="C700" s="131" t="s">
        <v>1222</v>
      </c>
      <c r="D700" s="130" t="s">
        <v>1217</v>
      </c>
      <c r="E700" s="131" t="s">
        <v>1211</v>
      </c>
      <c r="F700" s="133">
        <v>43024</v>
      </c>
      <c r="G700" s="73">
        <v>2017</v>
      </c>
      <c r="H700" s="35">
        <v>1563000</v>
      </c>
      <c r="I700" s="34">
        <v>1635465</v>
      </c>
      <c r="J700" s="34">
        <v>1144826</v>
      </c>
      <c r="K700" s="31"/>
    </row>
    <row r="701" spans="1:11" s="36" customFormat="1" ht="18" customHeight="1">
      <c r="A701" s="31">
        <f t="shared" si="10"/>
        <v>696</v>
      </c>
      <c r="B701" s="131" t="s">
        <v>729</v>
      </c>
      <c r="C701" s="131" t="s">
        <v>1223</v>
      </c>
      <c r="D701" s="130" t="s">
        <v>1217</v>
      </c>
      <c r="E701" s="131" t="s">
        <v>1211</v>
      </c>
      <c r="F701" s="132">
        <v>43024</v>
      </c>
      <c r="G701" s="73">
        <v>2017</v>
      </c>
      <c r="H701" s="35">
        <v>1563000</v>
      </c>
      <c r="I701" s="34">
        <v>1635465</v>
      </c>
      <c r="J701" s="34">
        <v>1144826</v>
      </c>
      <c r="K701" s="31"/>
    </row>
    <row r="702" spans="1:11" s="36" customFormat="1" ht="18" customHeight="1">
      <c r="A702" s="31">
        <f t="shared" si="10"/>
        <v>697</v>
      </c>
      <c r="B702" s="131" t="s">
        <v>733</v>
      </c>
      <c r="C702" s="131" t="s">
        <v>1224</v>
      </c>
      <c r="D702" s="130" t="s">
        <v>1217</v>
      </c>
      <c r="E702" s="131" t="s">
        <v>1211</v>
      </c>
      <c r="F702" s="133">
        <v>43024</v>
      </c>
      <c r="G702" s="73">
        <v>2017</v>
      </c>
      <c r="H702" s="35">
        <v>1563000</v>
      </c>
      <c r="I702" s="34">
        <v>1635465</v>
      </c>
      <c r="J702" s="34">
        <v>1144826</v>
      </c>
      <c r="K702" s="31"/>
    </row>
    <row r="703" spans="1:11" s="36" customFormat="1" ht="18" customHeight="1">
      <c r="A703" s="31">
        <f t="shared" si="10"/>
        <v>698</v>
      </c>
      <c r="B703" s="131" t="s">
        <v>733</v>
      </c>
      <c r="C703" s="131" t="s">
        <v>1225</v>
      </c>
      <c r="D703" s="130" t="s">
        <v>1217</v>
      </c>
      <c r="E703" s="131" t="s">
        <v>1211</v>
      </c>
      <c r="F703" s="132">
        <v>43024</v>
      </c>
      <c r="G703" s="73">
        <v>2017</v>
      </c>
      <c r="H703" s="35">
        <v>1563000</v>
      </c>
      <c r="I703" s="34">
        <v>1635465</v>
      </c>
      <c r="J703" s="34">
        <v>1144826</v>
      </c>
      <c r="K703" s="31"/>
    </row>
    <row r="704" spans="1:11" s="36" customFormat="1" ht="18" customHeight="1">
      <c r="A704" s="31">
        <f t="shared" si="10"/>
        <v>699</v>
      </c>
      <c r="B704" s="131" t="s">
        <v>530</v>
      </c>
      <c r="C704" s="131" t="s">
        <v>1226</v>
      </c>
      <c r="D704" s="130" t="s">
        <v>1227</v>
      </c>
      <c r="E704" s="131" t="s">
        <v>1211</v>
      </c>
      <c r="F704" s="133">
        <v>43024</v>
      </c>
      <c r="G704" s="73">
        <v>2017</v>
      </c>
      <c r="H704" s="35">
        <v>1429000</v>
      </c>
      <c r="I704" s="34">
        <v>1495252</v>
      </c>
      <c r="J704" s="34">
        <v>1046676</v>
      </c>
      <c r="K704" s="31"/>
    </row>
    <row r="705" spans="1:11" s="36" customFormat="1" ht="18" customHeight="1">
      <c r="A705" s="31">
        <f t="shared" si="10"/>
        <v>700</v>
      </c>
      <c r="B705" s="131" t="s">
        <v>988</v>
      </c>
      <c r="C705" s="131" t="s">
        <v>1228</v>
      </c>
      <c r="D705" s="130" t="s">
        <v>1227</v>
      </c>
      <c r="E705" s="131" t="s">
        <v>1211</v>
      </c>
      <c r="F705" s="132">
        <v>43024</v>
      </c>
      <c r="G705" s="73">
        <v>2017</v>
      </c>
      <c r="H705" s="35">
        <v>1429000</v>
      </c>
      <c r="I705" s="34">
        <v>1495252</v>
      </c>
      <c r="J705" s="34">
        <v>1046676</v>
      </c>
      <c r="K705" s="31"/>
    </row>
    <row r="706" spans="1:11" s="36" customFormat="1" ht="18" customHeight="1">
      <c r="A706" s="31">
        <f t="shared" si="10"/>
        <v>701</v>
      </c>
      <c r="B706" s="131" t="s">
        <v>1229</v>
      </c>
      <c r="C706" s="131" t="s">
        <v>1230</v>
      </c>
      <c r="D706" s="130" t="s">
        <v>1227</v>
      </c>
      <c r="E706" s="131" t="s">
        <v>1211</v>
      </c>
      <c r="F706" s="133">
        <v>43024</v>
      </c>
      <c r="G706" s="73">
        <v>2017</v>
      </c>
      <c r="H706" s="35">
        <v>1429000</v>
      </c>
      <c r="I706" s="34">
        <v>1495252</v>
      </c>
      <c r="J706" s="34">
        <v>1046676</v>
      </c>
      <c r="K706" s="31"/>
    </row>
    <row r="707" spans="1:11" s="36" customFormat="1" ht="18" customHeight="1">
      <c r="A707" s="31">
        <f t="shared" si="10"/>
        <v>702</v>
      </c>
      <c r="B707" s="131" t="s">
        <v>699</v>
      </c>
      <c r="C707" s="131" t="s">
        <v>1231</v>
      </c>
      <c r="D707" s="130" t="s">
        <v>701</v>
      </c>
      <c r="E707" s="131" t="s">
        <v>702</v>
      </c>
      <c r="F707" s="132">
        <v>43880</v>
      </c>
      <c r="G707" s="73">
        <v>2020</v>
      </c>
      <c r="H707" s="35">
        <v>220000</v>
      </c>
      <c r="I707" s="34">
        <v>220000</v>
      </c>
      <c r="J707" s="34">
        <v>220000</v>
      </c>
      <c r="K707" s="92" t="s">
        <v>3873</v>
      </c>
    </row>
    <row r="708" spans="1:11" s="36" customFormat="1" ht="18" customHeight="1">
      <c r="A708" s="31">
        <f t="shared" si="10"/>
        <v>703</v>
      </c>
      <c r="B708" s="131" t="s">
        <v>995</v>
      </c>
      <c r="C708" s="131" t="s">
        <v>1232</v>
      </c>
      <c r="D708" s="130" t="s">
        <v>1227</v>
      </c>
      <c r="E708" s="131" t="s">
        <v>1211</v>
      </c>
      <c r="F708" s="132">
        <v>43024</v>
      </c>
      <c r="G708" s="73">
        <v>2017</v>
      </c>
      <c r="H708" s="35">
        <v>1429000</v>
      </c>
      <c r="I708" s="34">
        <v>1495252</v>
      </c>
      <c r="J708" s="34">
        <v>1046676</v>
      </c>
      <c r="K708" s="31"/>
    </row>
    <row r="709" spans="1:11" s="36" customFormat="1" ht="18" customHeight="1">
      <c r="A709" s="31">
        <f t="shared" si="10"/>
        <v>704</v>
      </c>
      <c r="B709" s="131" t="s">
        <v>719</v>
      </c>
      <c r="C709" s="131" t="s">
        <v>1233</v>
      </c>
      <c r="D709" s="130" t="s">
        <v>1234</v>
      </c>
      <c r="E709" s="131" t="s">
        <v>1211</v>
      </c>
      <c r="F709" s="133">
        <v>43024</v>
      </c>
      <c r="G709" s="73">
        <v>2017</v>
      </c>
      <c r="H709" s="35">
        <v>1336000</v>
      </c>
      <c r="I709" s="34">
        <v>1397941</v>
      </c>
      <c r="J709" s="34">
        <v>978559</v>
      </c>
      <c r="K709" s="31"/>
    </row>
    <row r="710" spans="1:11" s="36" customFormat="1" ht="18" customHeight="1">
      <c r="A710" s="31">
        <f t="shared" si="10"/>
        <v>705</v>
      </c>
      <c r="B710" s="131" t="s">
        <v>719</v>
      </c>
      <c r="C710" s="131" t="s">
        <v>1235</v>
      </c>
      <c r="D710" s="130" t="s">
        <v>1234</v>
      </c>
      <c r="E710" s="131" t="s">
        <v>1211</v>
      </c>
      <c r="F710" s="132">
        <v>43024</v>
      </c>
      <c r="G710" s="73">
        <v>2017</v>
      </c>
      <c r="H710" s="35">
        <v>1336000</v>
      </c>
      <c r="I710" s="34">
        <v>1397941</v>
      </c>
      <c r="J710" s="34">
        <v>978559</v>
      </c>
      <c r="K710" s="31"/>
    </row>
    <row r="711" spans="1:11" s="36" customFormat="1" ht="18" customHeight="1">
      <c r="A711" s="31">
        <f t="shared" ref="A711:A774" si="11">A710+1</f>
        <v>706</v>
      </c>
      <c r="B711" s="131" t="s">
        <v>532</v>
      </c>
      <c r="C711" s="131" t="s">
        <v>1236</v>
      </c>
      <c r="D711" s="130" t="s">
        <v>1234</v>
      </c>
      <c r="E711" s="131" t="s">
        <v>1211</v>
      </c>
      <c r="F711" s="133">
        <v>43024</v>
      </c>
      <c r="G711" s="73">
        <v>2017</v>
      </c>
      <c r="H711" s="35">
        <v>1336000</v>
      </c>
      <c r="I711" s="34">
        <v>1397941</v>
      </c>
      <c r="J711" s="34">
        <v>978559</v>
      </c>
      <c r="K711" s="31"/>
    </row>
    <row r="712" spans="1:11" s="36" customFormat="1" ht="18" customHeight="1">
      <c r="A712" s="31">
        <f t="shared" si="11"/>
        <v>707</v>
      </c>
      <c r="B712" s="131" t="s">
        <v>532</v>
      </c>
      <c r="C712" s="131" t="s">
        <v>1237</v>
      </c>
      <c r="D712" s="130" t="s">
        <v>1234</v>
      </c>
      <c r="E712" s="131" t="s">
        <v>1211</v>
      </c>
      <c r="F712" s="132">
        <v>43024</v>
      </c>
      <c r="G712" s="73">
        <v>2017</v>
      </c>
      <c r="H712" s="35">
        <v>1336000</v>
      </c>
      <c r="I712" s="34">
        <v>1397941</v>
      </c>
      <c r="J712" s="34">
        <v>978559</v>
      </c>
      <c r="K712" s="31"/>
    </row>
    <row r="713" spans="1:11" s="36" customFormat="1" ht="18" customHeight="1">
      <c r="A713" s="31">
        <f t="shared" si="11"/>
        <v>708</v>
      </c>
      <c r="B713" s="131" t="s">
        <v>725</v>
      </c>
      <c r="C713" s="131" t="s">
        <v>1238</v>
      </c>
      <c r="D713" s="130" t="s">
        <v>1234</v>
      </c>
      <c r="E713" s="131" t="s">
        <v>1211</v>
      </c>
      <c r="F713" s="133">
        <v>43024</v>
      </c>
      <c r="G713" s="73">
        <v>2017</v>
      </c>
      <c r="H713" s="35">
        <v>1336000</v>
      </c>
      <c r="I713" s="34">
        <v>1397941</v>
      </c>
      <c r="J713" s="34">
        <v>978559</v>
      </c>
      <c r="K713" s="31"/>
    </row>
    <row r="714" spans="1:11" s="36" customFormat="1" ht="18" customHeight="1">
      <c r="A714" s="31">
        <f t="shared" si="11"/>
        <v>709</v>
      </c>
      <c r="B714" s="131" t="s">
        <v>725</v>
      </c>
      <c r="C714" s="131" t="s">
        <v>1239</v>
      </c>
      <c r="D714" s="130" t="s">
        <v>1234</v>
      </c>
      <c r="E714" s="131" t="s">
        <v>1211</v>
      </c>
      <c r="F714" s="132">
        <v>43024</v>
      </c>
      <c r="G714" s="73">
        <v>2017</v>
      </c>
      <c r="H714" s="35">
        <v>1336000</v>
      </c>
      <c r="I714" s="34">
        <v>1397941</v>
      </c>
      <c r="J714" s="34">
        <v>978559</v>
      </c>
      <c r="K714" s="31"/>
    </row>
    <row r="715" spans="1:11" s="36" customFormat="1" ht="18" customHeight="1">
      <c r="A715" s="31">
        <f t="shared" si="11"/>
        <v>710</v>
      </c>
      <c r="B715" s="131" t="s">
        <v>731</v>
      </c>
      <c r="C715" s="131" t="s">
        <v>1240</v>
      </c>
      <c r="D715" s="130" t="s">
        <v>1234</v>
      </c>
      <c r="E715" s="131" t="s">
        <v>1211</v>
      </c>
      <c r="F715" s="133">
        <v>43024</v>
      </c>
      <c r="G715" s="73">
        <v>2017</v>
      </c>
      <c r="H715" s="35">
        <v>1336000</v>
      </c>
      <c r="I715" s="34">
        <v>1397941</v>
      </c>
      <c r="J715" s="34">
        <v>978559</v>
      </c>
      <c r="K715" s="31"/>
    </row>
    <row r="716" spans="1:11" s="36" customFormat="1" ht="18" customHeight="1">
      <c r="A716" s="31">
        <f t="shared" si="11"/>
        <v>711</v>
      </c>
      <c r="B716" s="131" t="s">
        <v>731</v>
      </c>
      <c r="C716" s="131" t="s">
        <v>1241</v>
      </c>
      <c r="D716" s="130" t="s">
        <v>1234</v>
      </c>
      <c r="E716" s="131" t="s">
        <v>1211</v>
      </c>
      <c r="F716" s="132">
        <v>43024</v>
      </c>
      <c r="G716" s="73">
        <v>2017</v>
      </c>
      <c r="H716" s="35">
        <v>1336000</v>
      </c>
      <c r="I716" s="34">
        <v>1397941</v>
      </c>
      <c r="J716" s="34">
        <v>978559</v>
      </c>
      <c r="K716" s="31"/>
    </row>
    <row r="717" spans="1:11" s="36" customFormat="1" ht="18" customHeight="1">
      <c r="A717" s="31">
        <f t="shared" si="11"/>
        <v>712</v>
      </c>
      <c r="B717" s="131" t="s">
        <v>1198</v>
      </c>
      <c r="C717" s="131" t="s">
        <v>1242</v>
      </c>
      <c r="D717" s="130" t="s">
        <v>1243</v>
      </c>
      <c r="E717" s="131" t="s">
        <v>1211</v>
      </c>
      <c r="F717" s="133">
        <v>43024</v>
      </c>
      <c r="G717" s="73">
        <v>2017</v>
      </c>
      <c r="H717" s="35">
        <v>2661000</v>
      </c>
      <c r="I717" s="34">
        <v>2784371</v>
      </c>
      <c r="J717" s="34">
        <v>1949060</v>
      </c>
      <c r="K717" s="31"/>
    </row>
    <row r="718" spans="1:11" s="36" customFormat="1" ht="18" customHeight="1">
      <c r="A718" s="31">
        <f t="shared" si="11"/>
        <v>713</v>
      </c>
      <c r="B718" s="131" t="s">
        <v>699</v>
      </c>
      <c r="C718" s="131" t="s">
        <v>1244</v>
      </c>
      <c r="D718" s="130" t="s">
        <v>701</v>
      </c>
      <c r="E718" s="131" t="s">
        <v>702</v>
      </c>
      <c r="F718" s="133">
        <v>43880</v>
      </c>
      <c r="G718" s="73">
        <v>2020</v>
      </c>
      <c r="H718" s="35">
        <v>220000</v>
      </c>
      <c r="I718" s="34">
        <v>220000</v>
      </c>
      <c r="J718" s="34">
        <v>220000</v>
      </c>
      <c r="K718" s="92" t="s">
        <v>3873</v>
      </c>
    </row>
    <row r="719" spans="1:11" s="36" customFormat="1" ht="18" customHeight="1">
      <c r="A719" s="31">
        <f t="shared" si="11"/>
        <v>714</v>
      </c>
      <c r="B719" s="131" t="s">
        <v>487</v>
      </c>
      <c r="C719" s="131" t="s">
        <v>1245</v>
      </c>
      <c r="D719" s="130" t="s">
        <v>1243</v>
      </c>
      <c r="E719" s="131" t="s">
        <v>1211</v>
      </c>
      <c r="F719" s="132">
        <v>43024</v>
      </c>
      <c r="G719" s="73">
        <v>2017</v>
      </c>
      <c r="H719" s="35">
        <v>2661000</v>
      </c>
      <c r="I719" s="34">
        <v>2784371</v>
      </c>
      <c r="J719" s="34">
        <v>1949060</v>
      </c>
      <c r="K719" s="31"/>
    </row>
    <row r="720" spans="1:11" s="36" customFormat="1" ht="18" customHeight="1">
      <c r="A720" s="31">
        <f t="shared" si="11"/>
        <v>715</v>
      </c>
      <c r="B720" s="131" t="s">
        <v>570</v>
      </c>
      <c r="C720" s="131" t="s">
        <v>1246</v>
      </c>
      <c r="D720" s="130" t="s">
        <v>1247</v>
      </c>
      <c r="E720" s="131" t="s">
        <v>1211</v>
      </c>
      <c r="F720" s="133">
        <v>43024</v>
      </c>
      <c r="G720" s="73">
        <v>2017</v>
      </c>
      <c r="H720" s="35">
        <v>2371000</v>
      </c>
      <c r="I720" s="34">
        <v>2480926</v>
      </c>
      <c r="J720" s="34">
        <v>1736648</v>
      </c>
      <c r="K720" s="31"/>
    </row>
    <row r="721" spans="1:11" s="36" customFormat="1" ht="18" customHeight="1">
      <c r="A721" s="31">
        <f t="shared" si="11"/>
        <v>716</v>
      </c>
      <c r="B721" s="131" t="s">
        <v>727</v>
      </c>
      <c r="C721" s="131" t="s">
        <v>1248</v>
      </c>
      <c r="D721" s="130" t="s">
        <v>1247</v>
      </c>
      <c r="E721" s="131" t="s">
        <v>1211</v>
      </c>
      <c r="F721" s="132">
        <v>43024</v>
      </c>
      <c r="G721" s="73">
        <v>2017</v>
      </c>
      <c r="H721" s="35">
        <v>2371000</v>
      </c>
      <c r="I721" s="34">
        <v>2480926</v>
      </c>
      <c r="J721" s="34">
        <v>1736648</v>
      </c>
      <c r="K721" s="31"/>
    </row>
    <row r="722" spans="1:11" s="36" customFormat="1" ht="18" customHeight="1">
      <c r="A722" s="31">
        <f t="shared" si="11"/>
        <v>717</v>
      </c>
      <c r="B722" s="131" t="s">
        <v>727</v>
      </c>
      <c r="C722" s="131" t="s">
        <v>1249</v>
      </c>
      <c r="D722" s="130" t="s">
        <v>1247</v>
      </c>
      <c r="E722" s="131" t="s">
        <v>1211</v>
      </c>
      <c r="F722" s="133">
        <v>43024</v>
      </c>
      <c r="G722" s="73">
        <v>2017</v>
      </c>
      <c r="H722" s="35">
        <v>2371000</v>
      </c>
      <c r="I722" s="34">
        <v>2480926</v>
      </c>
      <c r="J722" s="34">
        <v>1736648</v>
      </c>
      <c r="K722" s="31"/>
    </row>
    <row r="723" spans="1:11" s="36" customFormat="1" ht="18" customHeight="1">
      <c r="A723" s="31">
        <f t="shared" si="11"/>
        <v>718</v>
      </c>
      <c r="B723" s="131" t="s">
        <v>988</v>
      </c>
      <c r="C723" s="131" t="s">
        <v>1250</v>
      </c>
      <c r="D723" s="130" t="s">
        <v>1251</v>
      </c>
      <c r="E723" s="131" t="s">
        <v>1211</v>
      </c>
      <c r="F723" s="132">
        <v>43024</v>
      </c>
      <c r="G723" s="73">
        <v>2017</v>
      </c>
      <c r="H723" s="35">
        <v>2236000</v>
      </c>
      <c r="I723" s="34">
        <v>2339667</v>
      </c>
      <c r="J723" s="34">
        <v>1637767</v>
      </c>
      <c r="K723" s="31"/>
    </row>
    <row r="724" spans="1:11" s="36" customFormat="1" ht="18" customHeight="1">
      <c r="A724" s="31">
        <f t="shared" si="11"/>
        <v>719</v>
      </c>
      <c r="B724" s="131" t="s">
        <v>1229</v>
      </c>
      <c r="C724" s="131" t="s">
        <v>1252</v>
      </c>
      <c r="D724" s="130" t="s">
        <v>1251</v>
      </c>
      <c r="E724" s="131" t="s">
        <v>1211</v>
      </c>
      <c r="F724" s="133">
        <v>43024</v>
      </c>
      <c r="G724" s="73">
        <v>2017</v>
      </c>
      <c r="H724" s="35">
        <v>2236000</v>
      </c>
      <c r="I724" s="34">
        <v>2339667</v>
      </c>
      <c r="J724" s="34">
        <v>1637767</v>
      </c>
      <c r="K724" s="31"/>
    </row>
    <row r="725" spans="1:11" s="36" customFormat="1" ht="18" customHeight="1">
      <c r="A725" s="31">
        <f t="shared" si="11"/>
        <v>720</v>
      </c>
      <c r="B725" s="131" t="s">
        <v>995</v>
      </c>
      <c r="C725" s="131" t="s">
        <v>1253</v>
      </c>
      <c r="D725" s="130" t="s">
        <v>1251</v>
      </c>
      <c r="E725" s="131" t="s">
        <v>1211</v>
      </c>
      <c r="F725" s="132">
        <v>43024</v>
      </c>
      <c r="G725" s="73">
        <v>2017</v>
      </c>
      <c r="H725" s="35">
        <v>2236000</v>
      </c>
      <c r="I725" s="34">
        <v>2339667</v>
      </c>
      <c r="J725" s="34">
        <v>1637767</v>
      </c>
      <c r="K725" s="31"/>
    </row>
    <row r="726" spans="1:11" s="36" customFormat="1" ht="18" customHeight="1">
      <c r="A726" s="31">
        <f t="shared" si="11"/>
        <v>721</v>
      </c>
      <c r="B726" s="131" t="s">
        <v>530</v>
      </c>
      <c r="C726" s="131" t="s">
        <v>1254</v>
      </c>
      <c r="D726" s="130" t="s">
        <v>1255</v>
      </c>
      <c r="E726" s="131" t="s">
        <v>1211</v>
      </c>
      <c r="F726" s="133">
        <v>43024</v>
      </c>
      <c r="G726" s="73">
        <v>2017</v>
      </c>
      <c r="H726" s="35">
        <v>2081000</v>
      </c>
      <c r="I726" s="34">
        <v>2177481</v>
      </c>
      <c r="J726" s="34">
        <v>1524237</v>
      </c>
      <c r="K726" s="31"/>
    </row>
    <row r="727" spans="1:11" s="36" customFormat="1" ht="18" customHeight="1">
      <c r="A727" s="31">
        <f t="shared" si="11"/>
        <v>722</v>
      </c>
      <c r="B727" s="131" t="s">
        <v>530</v>
      </c>
      <c r="C727" s="131" t="s">
        <v>1256</v>
      </c>
      <c r="D727" s="130" t="s">
        <v>1255</v>
      </c>
      <c r="E727" s="131" t="s">
        <v>1211</v>
      </c>
      <c r="F727" s="132">
        <v>43024</v>
      </c>
      <c r="G727" s="73">
        <v>2017</v>
      </c>
      <c r="H727" s="35">
        <v>2081000</v>
      </c>
      <c r="I727" s="34">
        <v>2177481</v>
      </c>
      <c r="J727" s="34">
        <v>1524237</v>
      </c>
      <c r="K727" s="31"/>
    </row>
    <row r="728" spans="1:11" s="36" customFormat="1" ht="18" customHeight="1">
      <c r="A728" s="31">
        <f t="shared" si="11"/>
        <v>723</v>
      </c>
      <c r="B728" s="131" t="s">
        <v>530</v>
      </c>
      <c r="C728" s="131" t="s">
        <v>1257</v>
      </c>
      <c r="D728" s="130" t="s">
        <v>1255</v>
      </c>
      <c r="E728" s="131" t="s">
        <v>1211</v>
      </c>
      <c r="F728" s="133">
        <v>43024</v>
      </c>
      <c r="G728" s="73">
        <v>2017</v>
      </c>
      <c r="H728" s="35">
        <v>2081000</v>
      </c>
      <c r="I728" s="34">
        <v>2177481</v>
      </c>
      <c r="J728" s="34">
        <v>1524237</v>
      </c>
      <c r="K728" s="31"/>
    </row>
    <row r="729" spans="1:11" s="36" customFormat="1" ht="18" customHeight="1">
      <c r="A729" s="31">
        <f t="shared" si="11"/>
        <v>724</v>
      </c>
      <c r="B729" s="131" t="s">
        <v>699</v>
      </c>
      <c r="C729" s="131" t="s">
        <v>1258</v>
      </c>
      <c r="D729" s="130" t="s">
        <v>701</v>
      </c>
      <c r="E729" s="131" t="s">
        <v>702</v>
      </c>
      <c r="F729" s="132">
        <v>43880</v>
      </c>
      <c r="G729" s="73">
        <v>2020</v>
      </c>
      <c r="H729" s="35">
        <v>220000</v>
      </c>
      <c r="I729" s="34">
        <v>220000</v>
      </c>
      <c r="J729" s="34">
        <v>220000</v>
      </c>
      <c r="K729" s="92" t="s">
        <v>3873</v>
      </c>
    </row>
    <row r="730" spans="1:11" s="36" customFormat="1" ht="18" customHeight="1">
      <c r="A730" s="31">
        <f t="shared" si="11"/>
        <v>725</v>
      </c>
      <c r="B730" s="131" t="s">
        <v>729</v>
      </c>
      <c r="C730" s="131" t="s">
        <v>1259</v>
      </c>
      <c r="D730" s="130" t="s">
        <v>1255</v>
      </c>
      <c r="E730" s="131" t="s">
        <v>1211</v>
      </c>
      <c r="F730" s="132">
        <v>43024</v>
      </c>
      <c r="G730" s="73">
        <v>2017</v>
      </c>
      <c r="H730" s="35">
        <v>2081000</v>
      </c>
      <c r="I730" s="34">
        <v>2177481</v>
      </c>
      <c r="J730" s="34">
        <v>1524237</v>
      </c>
      <c r="K730" s="31"/>
    </row>
    <row r="731" spans="1:11" s="36" customFormat="1" ht="18" customHeight="1">
      <c r="A731" s="31">
        <f t="shared" si="11"/>
        <v>726</v>
      </c>
      <c r="B731" s="131" t="s">
        <v>729</v>
      </c>
      <c r="C731" s="131" t="s">
        <v>1260</v>
      </c>
      <c r="D731" s="130" t="s">
        <v>1255</v>
      </c>
      <c r="E731" s="131" t="s">
        <v>1211</v>
      </c>
      <c r="F731" s="133">
        <v>43024</v>
      </c>
      <c r="G731" s="73">
        <v>2017</v>
      </c>
      <c r="H731" s="35">
        <v>2081000</v>
      </c>
      <c r="I731" s="34">
        <v>2177481</v>
      </c>
      <c r="J731" s="34">
        <v>1524237</v>
      </c>
      <c r="K731" s="31"/>
    </row>
    <row r="732" spans="1:11" s="36" customFormat="1" ht="18" customHeight="1">
      <c r="A732" s="31">
        <f t="shared" si="11"/>
        <v>727</v>
      </c>
      <c r="B732" s="131" t="s">
        <v>1191</v>
      </c>
      <c r="C732" s="131" t="s">
        <v>1261</v>
      </c>
      <c r="D732" s="130" t="s">
        <v>1255</v>
      </c>
      <c r="E732" s="131" t="s">
        <v>1211</v>
      </c>
      <c r="F732" s="132">
        <v>43024</v>
      </c>
      <c r="G732" s="73">
        <v>2017</v>
      </c>
      <c r="H732" s="35">
        <v>2081000</v>
      </c>
      <c r="I732" s="34">
        <v>2177481</v>
      </c>
      <c r="J732" s="34">
        <v>1524237</v>
      </c>
      <c r="K732" s="31"/>
    </row>
    <row r="733" spans="1:11" s="36" customFormat="1" ht="18" customHeight="1">
      <c r="A733" s="31">
        <f t="shared" si="11"/>
        <v>728</v>
      </c>
      <c r="B733" s="131" t="s">
        <v>731</v>
      </c>
      <c r="C733" s="131" t="s">
        <v>1262</v>
      </c>
      <c r="D733" s="130" t="s">
        <v>1255</v>
      </c>
      <c r="E733" s="131" t="s">
        <v>1211</v>
      </c>
      <c r="F733" s="133">
        <v>43024</v>
      </c>
      <c r="G733" s="73">
        <v>2017</v>
      </c>
      <c r="H733" s="35">
        <v>2081000</v>
      </c>
      <c r="I733" s="34">
        <v>2177481</v>
      </c>
      <c r="J733" s="34">
        <v>1524237</v>
      </c>
      <c r="K733" s="31"/>
    </row>
    <row r="734" spans="1:11" s="36" customFormat="1" ht="18" customHeight="1">
      <c r="A734" s="31">
        <f t="shared" si="11"/>
        <v>729</v>
      </c>
      <c r="B734" s="131" t="s">
        <v>731</v>
      </c>
      <c r="C734" s="131" t="s">
        <v>1263</v>
      </c>
      <c r="D734" s="130" t="s">
        <v>1255</v>
      </c>
      <c r="E734" s="131" t="s">
        <v>1211</v>
      </c>
      <c r="F734" s="132">
        <v>43024</v>
      </c>
      <c r="G734" s="73">
        <v>2017</v>
      </c>
      <c r="H734" s="35">
        <v>2081000</v>
      </c>
      <c r="I734" s="34">
        <v>2177481</v>
      </c>
      <c r="J734" s="34">
        <v>1524237</v>
      </c>
      <c r="K734" s="31"/>
    </row>
    <row r="735" spans="1:11" s="36" customFormat="1" ht="18" customHeight="1">
      <c r="A735" s="31">
        <f t="shared" si="11"/>
        <v>730</v>
      </c>
      <c r="B735" s="131" t="s">
        <v>532</v>
      </c>
      <c r="C735" s="131" t="s">
        <v>1264</v>
      </c>
      <c r="D735" s="130" t="s">
        <v>1265</v>
      </c>
      <c r="E735" s="131" t="s">
        <v>1211</v>
      </c>
      <c r="F735" s="133">
        <v>43024</v>
      </c>
      <c r="G735" s="73">
        <v>2017</v>
      </c>
      <c r="H735" s="35">
        <v>3862000</v>
      </c>
      <c r="I735" s="34">
        <v>4041053</v>
      </c>
      <c r="J735" s="34">
        <v>2828737</v>
      </c>
      <c r="K735" s="31"/>
    </row>
    <row r="736" spans="1:11" s="36" customFormat="1" ht="18" customHeight="1">
      <c r="A736" s="31">
        <f t="shared" si="11"/>
        <v>731</v>
      </c>
      <c r="B736" s="131" t="s">
        <v>719</v>
      </c>
      <c r="C736" s="131" t="s">
        <v>1266</v>
      </c>
      <c r="D736" s="130" t="s">
        <v>1267</v>
      </c>
      <c r="E736" s="131" t="s">
        <v>1211</v>
      </c>
      <c r="F736" s="132">
        <v>43024</v>
      </c>
      <c r="G736" s="73">
        <v>2017</v>
      </c>
      <c r="H736" s="35">
        <v>6668000</v>
      </c>
      <c r="I736" s="34">
        <v>6977147</v>
      </c>
      <c r="J736" s="34">
        <v>4884003</v>
      </c>
      <c r="K736" s="31"/>
    </row>
    <row r="737" spans="1:11" s="36" customFormat="1" ht="18" customHeight="1">
      <c r="A737" s="31">
        <f t="shared" si="11"/>
        <v>732</v>
      </c>
      <c r="B737" s="131" t="s">
        <v>719</v>
      </c>
      <c r="C737" s="131" t="s">
        <v>1268</v>
      </c>
      <c r="D737" s="130" t="s">
        <v>1267</v>
      </c>
      <c r="E737" s="131" t="s">
        <v>1211</v>
      </c>
      <c r="F737" s="133">
        <v>43024</v>
      </c>
      <c r="G737" s="73">
        <v>2017</v>
      </c>
      <c r="H737" s="35">
        <v>6668000</v>
      </c>
      <c r="I737" s="34">
        <v>6977147</v>
      </c>
      <c r="J737" s="34">
        <v>4884003</v>
      </c>
      <c r="K737" s="31"/>
    </row>
    <row r="738" spans="1:11" s="36" customFormat="1" ht="18" customHeight="1">
      <c r="A738" s="31">
        <f t="shared" si="11"/>
        <v>733</v>
      </c>
      <c r="B738" s="131" t="s">
        <v>719</v>
      </c>
      <c r="C738" s="131" t="s">
        <v>1269</v>
      </c>
      <c r="D738" s="130" t="s">
        <v>1267</v>
      </c>
      <c r="E738" s="131" t="s">
        <v>1211</v>
      </c>
      <c r="F738" s="132">
        <v>43024</v>
      </c>
      <c r="G738" s="73">
        <v>2017</v>
      </c>
      <c r="H738" s="35">
        <v>6668000</v>
      </c>
      <c r="I738" s="34">
        <v>6977147</v>
      </c>
      <c r="J738" s="34">
        <v>4884003</v>
      </c>
      <c r="K738" s="31"/>
    </row>
    <row r="739" spans="1:11" s="36" customFormat="1" ht="18" customHeight="1">
      <c r="A739" s="31">
        <f t="shared" si="11"/>
        <v>734</v>
      </c>
      <c r="B739" s="131" t="s">
        <v>725</v>
      </c>
      <c r="C739" s="131" t="s">
        <v>1270</v>
      </c>
      <c r="D739" s="130" t="s">
        <v>1267</v>
      </c>
      <c r="E739" s="131" t="s">
        <v>1211</v>
      </c>
      <c r="F739" s="133">
        <v>43024</v>
      </c>
      <c r="G739" s="73">
        <v>2017</v>
      </c>
      <c r="H739" s="35">
        <v>6668000</v>
      </c>
      <c r="I739" s="34">
        <v>6977147</v>
      </c>
      <c r="J739" s="34">
        <v>4884003</v>
      </c>
      <c r="K739" s="31"/>
    </row>
    <row r="740" spans="1:11" s="36" customFormat="1" ht="18" customHeight="1">
      <c r="A740" s="31">
        <f t="shared" si="11"/>
        <v>735</v>
      </c>
      <c r="B740" s="131" t="s">
        <v>699</v>
      </c>
      <c r="C740" s="131" t="s">
        <v>1271</v>
      </c>
      <c r="D740" s="130" t="s">
        <v>701</v>
      </c>
      <c r="E740" s="131" t="s">
        <v>702</v>
      </c>
      <c r="F740" s="133">
        <v>43880</v>
      </c>
      <c r="G740" s="73">
        <v>2020</v>
      </c>
      <c r="H740" s="35">
        <v>220000</v>
      </c>
      <c r="I740" s="34">
        <v>220000</v>
      </c>
      <c r="J740" s="34">
        <v>220000</v>
      </c>
      <c r="K740" s="92" t="s">
        <v>3873</v>
      </c>
    </row>
    <row r="741" spans="1:11" s="36" customFormat="1" ht="18" customHeight="1">
      <c r="A741" s="31">
        <f t="shared" si="11"/>
        <v>736</v>
      </c>
      <c r="B741" s="131" t="s">
        <v>725</v>
      </c>
      <c r="C741" s="131" t="s">
        <v>1272</v>
      </c>
      <c r="D741" s="130" t="s">
        <v>1267</v>
      </c>
      <c r="E741" s="131" t="s">
        <v>1211</v>
      </c>
      <c r="F741" s="132">
        <v>43024</v>
      </c>
      <c r="G741" s="73">
        <v>2017</v>
      </c>
      <c r="H741" s="35">
        <v>6668000</v>
      </c>
      <c r="I741" s="34">
        <v>6977147</v>
      </c>
      <c r="J741" s="34">
        <v>4884003</v>
      </c>
      <c r="K741" s="31"/>
    </row>
    <row r="742" spans="1:11" s="36" customFormat="1" ht="18" customHeight="1">
      <c r="A742" s="31">
        <f t="shared" si="11"/>
        <v>737</v>
      </c>
      <c r="B742" s="131" t="s">
        <v>725</v>
      </c>
      <c r="C742" s="131" t="s">
        <v>1273</v>
      </c>
      <c r="D742" s="130" t="s">
        <v>1267</v>
      </c>
      <c r="E742" s="131" t="s">
        <v>1211</v>
      </c>
      <c r="F742" s="133">
        <v>43024</v>
      </c>
      <c r="G742" s="73">
        <v>2017</v>
      </c>
      <c r="H742" s="35">
        <v>6668000</v>
      </c>
      <c r="I742" s="34">
        <v>6977147</v>
      </c>
      <c r="J742" s="34">
        <v>4884003</v>
      </c>
      <c r="K742" s="31"/>
    </row>
    <row r="743" spans="1:11" s="36" customFormat="1" ht="18" customHeight="1">
      <c r="A743" s="31">
        <f t="shared" si="11"/>
        <v>738</v>
      </c>
      <c r="B743" s="131" t="s">
        <v>733</v>
      </c>
      <c r="C743" s="131" t="s">
        <v>1274</v>
      </c>
      <c r="D743" s="130" t="s">
        <v>1267</v>
      </c>
      <c r="E743" s="131" t="s">
        <v>1211</v>
      </c>
      <c r="F743" s="132">
        <v>43024</v>
      </c>
      <c r="G743" s="73">
        <v>2017</v>
      </c>
      <c r="H743" s="35">
        <v>6668000</v>
      </c>
      <c r="I743" s="34">
        <v>6977147</v>
      </c>
      <c r="J743" s="34">
        <v>4884003</v>
      </c>
      <c r="K743" s="31"/>
    </row>
    <row r="744" spans="1:11" s="36" customFormat="1" ht="18" customHeight="1">
      <c r="A744" s="31">
        <f t="shared" si="11"/>
        <v>739</v>
      </c>
      <c r="B744" s="131" t="s">
        <v>733</v>
      </c>
      <c r="C744" s="131" t="s">
        <v>1275</v>
      </c>
      <c r="D744" s="130" t="s">
        <v>1267</v>
      </c>
      <c r="E744" s="131" t="s">
        <v>1211</v>
      </c>
      <c r="F744" s="133">
        <v>43024</v>
      </c>
      <c r="G744" s="73">
        <v>2017</v>
      </c>
      <c r="H744" s="35">
        <v>6668000</v>
      </c>
      <c r="I744" s="34">
        <v>6977147</v>
      </c>
      <c r="J744" s="34">
        <v>4884003</v>
      </c>
      <c r="K744" s="31"/>
    </row>
    <row r="745" spans="1:11" s="36" customFormat="1" ht="18" customHeight="1">
      <c r="A745" s="31">
        <f t="shared" si="11"/>
        <v>740</v>
      </c>
      <c r="B745" s="131" t="s">
        <v>727</v>
      </c>
      <c r="C745" s="131" t="s">
        <v>1276</v>
      </c>
      <c r="D745" s="130" t="s">
        <v>1277</v>
      </c>
      <c r="E745" s="131" t="s">
        <v>1211</v>
      </c>
      <c r="F745" s="132">
        <v>43024</v>
      </c>
      <c r="G745" s="73">
        <v>2017</v>
      </c>
      <c r="H745" s="35">
        <v>5777000</v>
      </c>
      <c r="I745" s="34">
        <v>6044838</v>
      </c>
      <c r="J745" s="34">
        <v>4231387</v>
      </c>
      <c r="K745" s="31"/>
    </row>
    <row r="746" spans="1:11" s="36" customFormat="1" ht="18" customHeight="1">
      <c r="A746" s="31">
        <f t="shared" si="11"/>
        <v>741</v>
      </c>
      <c r="B746" s="131" t="s">
        <v>731</v>
      </c>
      <c r="C746" s="131" t="s">
        <v>1278</v>
      </c>
      <c r="D746" s="130" t="s">
        <v>1277</v>
      </c>
      <c r="E746" s="131" t="s">
        <v>1211</v>
      </c>
      <c r="F746" s="133">
        <v>43024</v>
      </c>
      <c r="G746" s="73">
        <v>2017</v>
      </c>
      <c r="H746" s="35">
        <v>5777000</v>
      </c>
      <c r="I746" s="34">
        <v>6044838</v>
      </c>
      <c r="J746" s="34">
        <v>4231387</v>
      </c>
      <c r="K746" s="31"/>
    </row>
    <row r="747" spans="1:11" s="36" customFormat="1" ht="18" customHeight="1">
      <c r="A747" s="31">
        <f t="shared" si="11"/>
        <v>742</v>
      </c>
      <c r="B747" s="131" t="s">
        <v>731</v>
      </c>
      <c r="C747" s="131" t="s">
        <v>1279</v>
      </c>
      <c r="D747" s="130" t="s">
        <v>1277</v>
      </c>
      <c r="E747" s="131" t="s">
        <v>1211</v>
      </c>
      <c r="F747" s="132">
        <v>43024</v>
      </c>
      <c r="G747" s="73">
        <v>2017</v>
      </c>
      <c r="H747" s="35">
        <v>5777000</v>
      </c>
      <c r="I747" s="34">
        <v>6044838</v>
      </c>
      <c r="J747" s="34">
        <v>4231387</v>
      </c>
      <c r="K747" s="31"/>
    </row>
    <row r="748" spans="1:11" s="36" customFormat="1" ht="18" customHeight="1">
      <c r="A748" s="31">
        <f t="shared" si="11"/>
        <v>743</v>
      </c>
      <c r="B748" s="131" t="s">
        <v>532</v>
      </c>
      <c r="C748" s="131" t="s">
        <v>1280</v>
      </c>
      <c r="D748" s="130" t="s">
        <v>1281</v>
      </c>
      <c r="E748" s="131" t="s">
        <v>1211</v>
      </c>
      <c r="F748" s="133">
        <v>43024</v>
      </c>
      <c r="G748" s="73">
        <v>2017</v>
      </c>
      <c r="H748" s="35">
        <v>4856000</v>
      </c>
      <c r="I748" s="34">
        <v>5081138</v>
      </c>
      <c r="J748" s="34">
        <v>3556797</v>
      </c>
      <c r="K748" s="31"/>
    </row>
    <row r="749" spans="1:11" s="36" customFormat="1" ht="18" customHeight="1">
      <c r="A749" s="31">
        <f t="shared" si="11"/>
        <v>744</v>
      </c>
      <c r="B749" s="131" t="s">
        <v>729</v>
      </c>
      <c r="C749" s="131" t="s">
        <v>1282</v>
      </c>
      <c r="D749" s="130" t="s">
        <v>1281</v>
      </c>
      <c r="E749" s="131" t="s">
        <v>1211</v>
      </c>
      <c r="F749" s="132">
        <v>43024</v>
      </c>
      <c r="G749" s="73">
        <v>2017</v>
      </c>
      <c r="H749" s="35">
        <v>4856000</v>
      </c>
      <c r="I749" s="34">
        <v>5081138</v>
      </c>
      <c r="J749" s="34">
        <v>3556797</v>
      </c>
      <c r="K749" s="31"/>
    </row>
    <row r="750" spans="1:11" s="36" customFormat="1" ht="18" customHeight="1">
      <c r="A750" s="31">
        <f t="shared" si="11"/>
        <v>745</v>
      </c>
      <c r="B750" s="131" t="s">
        <v>570</v>
      </c>
      <c r="C750" s="131" t="s">
        <v>1283</v>
      </c>
      <c r="D750" s="130" t="s">
        <v>1284</v>
      </c>
      <c r="E750" s="131" t="s">
        <v>1173</v>
      </c>
      <c r="F750" s="133">
        <v>43024</v>
      </c>
      <c r="G750" s="73">
        <v>2017</v>
      </c>
      <c r="H750" s="35">
        <v>946000</v>
      </c>
      <c r="I750" s="34">
        <v>989859</v>
      </c>
      <c r="J750" s="34">
        <v>692901</v>
      </c>
      <c r="K750" s="31"/>
    </row>
    <row r="751" spans="1:11" s="36" customFormat="1" ht="18" customHeight="1">
      <c r="A751" s="31">
        <f t="shared" si="11"/>
        <v>746</v>
      </c>
      <c r="B751" s="131" t="s">
        <v>699</v>
      </c>
      <c r="C751" s="131" t="s">
        <v>1285</v>
      </c>
      <c r="D751" s="130" t="s">
        <v>701</v>
      </c>
      <c r="E751" s="131" t="s">
        <v>702</v>
      </c>
      <c r="F751" s="132">
        <v>43880</v>
      </c>
      <c r="G751" s="73">
        <v>2020</v>
      </c>
      <c r="H751" s="35">
        <v>220000</v>
      </c>
      <c r="I751" s="34">
        <v>220000</v>
      </c>
      <c r="J751" s="34">
        <v>220000</v>
      </c>
      <c r="K751" s="92" t="s">
        <v>3873</v>
      </c>
    </row>
    <row r="752" spans="1:11" s="36" customFormat="1" ht="18" customHeight="1">
      <c r="A752" s="31">
        <f t="shared" si="11"/>
        <v>747</v>
      </c>
      <c r="B752" s="131" t="s">
        <v>748</v>
      </c>
      <c r="C752" s="131" t="s">
        <v>1286</v>
      </c>
      <c r="D752" s="130" t="s">
        <v>1287</v>
      </c>
      <c r="E752" s="131" t="s">
        <v>1288</v>
      </c>
      <c r="F752" s="132">
        <v>43024</v>
      </c>
      <c r="G752" s="73">
        <v>2017</v>
      </c>
      <c r="H752" s="35">
        <v>220000</v>
      </c>
      <c r="I752" s="34">
        <v>230200</v>
      </c>
      <c r="J752" s="34">
        <v>161140</v>
      </c>
      <c r="K752" s="31"/>
    </row>
    <row r="753" spans="1:11" s="36" customFormat="1" ht="18" customHeight="1">
      <c r="A753" s="31">
        <f t="shared" si="11"/>
        <v>748</v>
      </c>
      <c r="B753" s="131" t="s">
        <v>752</v>
      </c>
      <c r="C753" s="131" t="s">
        <v>1289</v>
      </c>
      <c r="D753" s="130" t="s">
        <v>1287</v>
      </c>
      <c r="E753" s="131" t="s">
        <v>1288</v>
      </c>
      <c r="F753" s="133">
        <v>43024</v>
      </c>
      <c r="G753" s="73">
        <v>2017</v>
      </c>
      <c r="H753" s="35">
        <v>220000</v>
      </c>
      <c r="I753" s="34">
        <v>230200</v>
      </c>
      <c r="J753" s="34">
        <v>161140</v>
      </c>
      <c r="K753" s="31"/>
    </row>
    <row r="754" spans="1:11" s="36" customFormat="1" ht="18" customHeight="1">
      <c r="A754" s="31">
        <f t="shared" si="11"/>
        <v>749</v>
      </c>
      <c r="B754" s="131" t="s">
        <v>518</v>
      </c>
      <c r="C754" s="131" t="s">
        <v>1290</v>
      </c>
      <c r="D754" s="130" t="s">
        <v>1287</v>
      </c>
      <c r="E754" s="131" t="s">
        <v>1288</v>
      </c>
      <c r="F754" s="132">
        <v>43024</v>
      </c>
      <c r="G754" s="73">
        <v>2017</v>
      </c>
      <c r="H754" s="35">
        <v>245070</v>
      </c>
      <c r="I754" s="34">
        <v>256432</v>
      </c>
      <c r="J754" s="34">
        <v>179502</v>
      </c>
      <c r="K754" s="31"/>
    </row>
    <row r="755" spans="1:11" s="36" customFormat="1" ht="18" customHeight="1">
      <c r="A755" s="31">
        <f t="shared" si="11"/>
        <v>750</v>
      </c>
      <c r="B755" s="131" t="s">
        <v>1291</v>
      </c>
      <c r="C755" s="131" t="s">
        <v>1292</v>
      </c>
      <c r="D755" s="130" t="s">
        <v>1293</v>
      </c>
      <c r="E755" s="131" t="s">
        <v>1293</v>
      </c>
      <c r="F755" s="133">
        <v>43020</v>
      </c>
      <c r="G755" s="73">
        <v>2017</v>
      </c>
      <c r="H755" s="35">
        <v>199100</v>
      </c>
      <c r="I755" s="34">
        <v>208331</v>
      </c>
      <c r="J755" s="34">
        <v>145832</v>
      </c>
      <c r="K755" s="31"/>
    </row>
    <row r="756" spans="1:11" s="36" customFormat="1" ht="18" customHeight="1">
      <c r="A756" s="31">
        <f t="shared" si="11"/>
        <v>751</v>
      </c>
      <c r="B756" s="131" t="s">
        <v>1291</v>
      </c>
      <c r="C756" s="131" t="s">
        <v>1294</v>
      </c>
      <c r="D756" s="130" t="s">
        <v>1293</v>
      </c>
      <c r="E756" s="131" t="s">
        <v>1293</v>
      </c>
      <c r="F756" s="132">
        <v>43020</v>
      </c>
      <c r="G756" s="73">
        <v>2017</v>
      </c>
      <c r="H756" s="35">
        <v>199100</v>
      </c>
      <c r="I756" s="34">
        <v>208331</v>
      </c>
      <c r="J756" s="34">
        <v>145832</v>
      </c>
      <c r="K756" s="31"/>
    </row>
    <row r="757" spans="1:11" s="36" customFormat="1" ht="18" customHeight="1">
      <c r="A757" s="31">
        <f t="shared" si="11"/>
        <v>752</v>
      </c>
      <c r="B757" s="131" t="s">
        <v>1295</v>
      </c>
      <c r="C757" s="131" t="s">
        <v>1296</v>
      </c>
      <c r="D757" s="130" t="s">
        <v>1293</v>
      </c>
      <c r="E757" s="131" t="s">
        <v>1293</v>
      </c>
      <c r="F757" s="133">
        <v>43020</v>
      </c>
      <c r="G757" s="73">
        <v>2017</v>
      </c>
      <c r="H757" s="35">
        <v>199100</v>
      </c>
      <c r="I757" s="34">
        <v>208331</v>
      </c>
      <c r="J757" s="34">
        <v>145832</v>
      </c>
      <c r="K757" s="31"/>
    </row>
    <row r="758" spans="1:11" s="36" customFormat="1" ht="18" customHeight="1">
      <c r="A758" s="31">
        <f t="shared" si="11"/>
        <v>753</v>
      </c>
      <c r="B758" s="131" t="s">
        <v>1010</v>
      </c>
      <c r="C758" s="131" t="s">
        <v>1297</v>
      </c>
      <c r="D758" s="130" t="s">
        <v>1293</v>
      </c>
      <c r="E758" s="131" t="s">
        <v>1293</v>
      </c>
      <c r="F758" s="132">
        <v>43020</v>
      </c>
      <c r="G758" s="73">
        <v>2017</v>
      </c>
      <c r="H758" s="35">
        <v>199100</v>
      </c>
      <c r="I758" s="34">
        <v>208331</v>
      </c>
      <c r="J758" s="34">
        <v>145832</v>
      </c>
      <c r="K758" s="31"/>
    </row>
    <row r="759" spans="1:11" s="36" customFormat="1" ht="18" customHeight="1">
      <c r="A759" s="31">
        <f t="shared" si="11"/>
        <v>754</v>
      </c>
      <c r="B759" s="131" t="s">
        <v>1298</v>
      </c>
      <c r="C759" s="131" t="s">
        <v>1299</v>
      </c>
      <c r="D759" s="130" t="s">
        <v>1293</v>
      </c>
      <c r="E759" s="131" t="s">
        <v>1293</v>
      </c>
      <c r="F759" s="133">
        <v>43020</v>
      </c>
      <c r="G759" s="73">
        <v>2017</v>
      </c>
      <c r="H759" s="35">
        <v>199100</v>
      </c>
      <c r="I759" s="34">
        <v>208331</v>
      </c>
      <c r="J759" s="34">
        <v>145832</v>
      </c>
      <c r="K759" s="31"/>
    </row>
    <row r="760" spans="1:11" s="36" customFormat="1" ht="18" customHeight="1">
      <c r="A760" s="31">
        <f t="shared" si="11"/>
        <v>755</v>
      </c>
      <c r="B760" s="131" t="s">
        <v>1300</v>
      </c>
      <c r="C760" s="131" t="s">
        <v>1301</v>
      </c>
      <c r="D760" s="130" t="s">
        <v>1293</v>
      </c>
      <c r="E760" s="131" t="s">
        <v>1293</v>
      </c>
      <c r="F760" s="132">
        <v>43020</v>
      </c>
      <c r="G760" s="73">
        <v>2017</v>
      </c>
      <c r="H760" s="35">
        <v>199100</v>
      </c>
      <c r="I760" s="34">
        <v>208331</v>
      </c>
      <c r="J760" s="34">
        <v>145832</v>
      </c>
      <c r="K760" s="31"/>
    </row>
    <row r="761" spans="1:11" s="36" customFormat="1" ht="18" customHeight="1">
      <c r="A761" s="31">
        <f t="shared" si="11"/>
        <v>756</v>
      </c>
      <c r="B761" s="131" t="s">
        <v>1300</v>
      </c>
      <c r="C761" s="131" t="s">
        <v>1302</v>
      </c>
      <c r="D761" s="130" t="s">
        <v>1293</v>
      </c>
      <c r="E761" s="131" t="s">
        <v>1293</v>
      </c>
      <c r="F761" s="133">
        <v>43020</v>
      </c>
      <c r="G761" s="73">
        <v>2017</v>
      </c>
      <c r="H761" s="35">
        <v>199100</v>
      </c>
      <c r="I761" s="34">
        <v>208331</v>
      </c>
      <c r="J761" s="34">
        <v>145832</v>
      </c>
      <c r="K761" s="31"/>
    </row>
    <row r="762" spans="1:11" s="36" customFormat="1" ht="18" customHeight="1">
      <c r="A762" s="31">
        <f t="shared" si="11"/>
        <v>757</v>
      </c>
      <c r="B762" s="131" t="s">
        <v>699</v>
      </c>
      <c r="C762" s="131" t="s">
        <v>1303</v>
      </c>
      <c r="D762" s="130" t="s">
        <v>701</v>
      </c>
      <c r="E762" s="131" t="s">
        <v>702</v>
      </c>
      <c r="F762" s="133">
        <v>43880</v>
      </c>
      <c r="G762" s="73">
        <v>2020</v>
      </c>
      <c r="H762" s="35">
        <v>220000</v>
      </c>
      <c r="I762" s="34">
        <v>220000</v>
      </c>
      <c r="J762" s="34">
        <v>220000</v>
      </c>
      <c r="K762" s="92" t="s">
        <v>3873</v>
      </c>
    </row>
    <row r="763" spans="1:11" s="36" customFormat="1" ht="18" customHeight="1">
      <c r="A763" s="31">
        <f t="shared" si="11"/>
        <v>758</v>
      </c>
      <c r="B763" s="131" t="s">
        <v>1300</v>
      </c>
      <c r="C763" s="131" t="s">
        <v>1304</v>
      </c>
      <c r="D763" s="130" t="s">
        <v>1293</v>
      </c>
      <c r="E763" s="131" t="s">
        <v>1293</v>
      </c>
      <c r="F763" s="132">
        <v>43020</v>
      </c>
      <c r="G763" s="73">
        <v>2017</v>
      </c>
      <c r="H763" s="35">
        <v>199100</v>
      </c>
      <c r="I763" s="34">
        <v>208331</v>
      </c>
      <c r="J763" s="34">
        <v>145832</v>
      </c>
      <c r="K763" s="31"/>
    </row>
    <row r="764" spans="1:11" ht="18" customHeight="1">
      <c r="A764" s="31">
        <f t="shared" si="11"/>
        <v>759</v>
      </c>
      <c r="B764" s="131" t="s">
        <v>1300</v>
      </c>
      <c r="C764" s="131" t="s">
        <v>1305</v>
      </c>
      <c r="D764" s="130" t="s">
        <v>1293</v>
      </c>
      <c r="E764" s="131" t="s">
        <v>1293</v>
      </c>
      <c r="F764" s="133">
        <v>43020</v>
      </c>
      <c r="G764" s="73">
        <v>2017</v>
      </c>
      <c r="H764" s="35">
        <v>199100</v>
      </c>
      <c r="I764" s="34">
        <v>208331</v>
      </c>
      <c r="J764" s="34">
        <v>145832</v>
      </c>
      <c r="K764" s="31"/>
    </row>
    <row r="765" spans="1:11" ht="18" customHeight="1">
      <c r="A765" s="31">
        <f t="shared" si="11"/>
        <v>760</v>
      </c>
      <c r="B765" s="131" t="s">
        <v>1300</v>
      </c>
      <c r="C765" s="131" t="s">
        <v>1306</v>
      </c>
      <c r="D765" s="130" t="s">
        <v>1293</v>
      </c>
      <c r="E765" s="131" t="s">
        <v>1293</v>
      </c>
      <c r="F765" s="132">
        <v>43020</v>
      </c>
      <c r="G765" s="73">
        <v>2017</v>
      </c>
      <c r="H765" s="35">
        <v>199100</v>
      </c>
      <c r="I765" s="34">
        <v>208331</v>
      </c>
      <c r="J765" s="34">
        <v>145832</v>
      </c>
      <c r="K765" s="31"/>
    </row>
    <row r="766" spans="1:11" ht="18" customHeight="1">
      <c r="A766" s="31">
        <f t="shared" si="11"/>
        <v>761</v>
      </c>
      <c r="B766" s="131" t="s">
        <v>1300</v>
      </c>
      <c r="C766" s="131" t="s">
        <v>1307</v>
      </c>
      <c r="D766" s="130" t="s">
        <v>1293</v>
      </c>
      <c r="E766" s="131" t="s">
        <v>1293</v>
      </c>
      <c r="F766" s="133">
        <v>43020</v>
      </c>
      <c r="G766" s="73">
        <v>2017</v>
      </c>
      <c r="H766" s="35">
        <v>199100</v>
      </c>
      <c r="I766" s="34">
        <v>208331</v>
      </c>
      <c r="J766" s="34">
        <v>145832</v>
      </c>
      <c r="K766" s="31"/>
    </row>
    <row r="767" spans="1:11" ht="18" customHeight="1">
      <c r="A767" s="31">
        <f t="shared" si="11"/>
        <v>762</v>
      </c>
      <c r="B767" s="131" t="s">
        <v>1300</v>
      </c>
      <c r="C767" s="131" t="s">
        <v>1308</v>
      </c>
      <c r="D767" s="130" t="s">
        <v>1293</v>
      </c>
      <c r="E767" s="131" t="s">
        <v>1293</v>
      </c>
      <c r="F767" s="132">
        <v>43020</v>
      </c>
      <c r="G767" s="73">
        <v>2017</v>
      </c>
      <c r="H767" s="35">
        <v>199100</v>
      </c>
      <c r="I767" s="34">
        <v>208331</v>
      </c>
      <c r="J767" s="34">
        <v>145832</v>
      </c>
      <c r="K767" s="31"/>
    </row>
    <row r="768" spans="1:11" ht="18" customHeight="1">
      <c r="A768" s="31">
        <f t="shared" si="11"/>
        <v>763</v>
      </c>
      <c r="B768" s="131" t="s">
        <v>1300</v>
      </c>
      <c r="C768" s="131" t="s">
        <v>1309</v>
      </c>
      <c r="D768" s="130" t="s">
        <v>1293</v>
      </c>
      <c r="E768" s="131" t="s">
        <v>1293</v>
      </c>
      <c r="F768" s="133">
        <v>43020</v>
      </c>
      <c r="G768" s="73">
        <v>2017</v>
      </c>
      <c r="H768" s="35">
        <v>199100</v>
      </c>
      <c r="I768" s="34">
        <v>208331</v>
      </c>
      <c r="J768" s="34">
        <v>145832</v>
      </c>
      <c r="K768" s="31"/>
    </row>
    <row r="769" spans="1:11" ht="18" customHeight="1">
      <c r="A769" s="31">
        <f t="shared" si="11"/>
        <v>764</v>
      </c>
      <c r="B769" s="131" t="s">
        <v>1300</v>
      </c>
      <c r="C769" s="131" t="s">
        <v>1310</v>
      </c>
      <c r="D769" s="130" t="s">
        <v>1293</v>
      </c>
      <c r="E769" s="131" t="s">
        <v>1293</v>
      </c>
      <c r="F769" s="132">
        <v>43020</v>
      </c>
      <c r="G769" s="73">
        <v>2017</v>
      </c>
      <c r="H769" s="35">
        <v>199100</v>
      </c>
      <c r="I769" s="34">
        <v>208331</v>
      </c>
      <c r="J769" s="34">
        <v>145832</v>
      </c>
      <c r="K769" s="31"/>
    </row>
    <row r="770" spans="1:11" ht="18" customHeight="1">
      <c r="A770" s="31">
        <f t="shared" si="11"/>
        <v>765</v>
      </c>
      <c r="B770" s="131" t="s">
        <v>1300</v>
      </c>
      <c r="C770" s="131" t="s">
        <v>1311</v>
      </c>
      <c r="D770" s="130" t="s">
        <v>1293</v>
      </c>
      <c r="E770" s="131" t="s">
        <v>1293</v>
      </c>
      <c r="F770" s="133">
        <v>43020</v>
      </c>
      <c r="G770" s="73">
        <v>2017</v>
      </c>
      <c r="H770" s="35">
        <v>199100</v>
      </c>
      <c r="I770" s="34">
        <v>208331</v>
      </c>
      <c r="J770" s="34">
        <v>145832</v>
      </c>
      <c r="K770" s="31"/>
    </row>
    <row r="771" spans="1:11" ht="18" customHeight="1">
      <c r="A771" s="31">
        <f t="shared" si="11"/>
        <v>766</v>
      </c>
      <c r="B771" s="131" t="s">
        <v>1300</v>
      </c>
      <c r="C771" s="131" t="s">
        <v>1312</v>
      </c>
      <c r="D771" s="130" t="s">
        <v>1293</v>
      </c>
      <c r="E771" s="131" t="s">
        <v>1293</v>
      </c>
      <c r="F771" s="132">
        <v>43020</v>
      </c>
      <c r="G771" s="73">
        <v>2017</v>
      </c>
      <c r="H771" s="35">
        <v>199100</v>
      </c>
      <c r="I771" s="34">
        <v>208331</v>
      </c>
      <c r="J771" s="34">
        <v>145832</v>
      </c>
      <c r="K771" s="31"/>
    </row>
    <row r="772" spans="1:11" ht="18" customHeight="1">
      <c r="A772" s="31">
        <f t="shared" si="11"/>
        <v>767</v>
      </c>
      <c r="B772" s="131" t="s">
        <v>1300</v>
      </c>
      <c r="C772" s="131" t="s">
        <v>1313</v>
      </c>
      <c r="D772" s="130" t="s">
        <v>1293</v>
      </c>
      <c r="E772" s="131" t="s">
        <v>1293</v>
      </c>
      <c r="F772" s="133">
        <v>43020</v>
      </c>
      <c r="G772" s="73">
        <v>2017</v>
      </c>
      <c r="H772" s="35">
        <v>199100</v>
      </c>
      <c r="I772" s="34">
        <v>208331</v>
      </c>
      <c r="J772" s="34">
        <v>145832</v>
      </c>
      <c r="K772" s="31"/>
    </row>
    <row r="773" spans="1:11" ht="18" customHeight="1">
      <c r="A773" s="31">
        <f t="shared" si="11"/>
        <v>768</v>
      </c>
      <c r="B773" s="131" t="s">
        <v>699</v>
      </c>
      <c r="C773" s="131" t="s">
        <v>1314</v>
      </c>
      <c r="D773" s="130" t="s">
        <v>701</v>
      </c>
      <c r="E773" s="131" t="s">
        <v>702</v>
      </c>
      <c r="F773" s="132">
        <v>43880</v>
      </c>
      <c r="G773" s="73">
        <v>2020</v>
      </c>
      <c r="H773" s="35">
        <v>220000</v>
      </c>
      <c r="I773" s="34">
        <v>220000</v>
      </c>
      <c r="J773" s="34">
        <v>220000</v>
      </c>
      <c r="K773" s="92" t="s">
        <v>3873</v>
      </c>
    </row>
    <row r="774" spans="1:11" ht="18" customHeight="1">
      <c r="A774" s="31">
        <f t="shared" si="11"/>
        <v>769</v>
      </c>
      <c r="B774" s="131" t="s">
        <v>1300</v>
      </c>
      <c r="C774" s="131" t="s">
        <v>1315</v>
      </c>
      <c r="D774" s="130" t="s">
        <v>1293</v>
      </c>
      <c r="E774" s="131" t="s">
        <v>1293</v>
      </c>
      <c r="F774" s="132">
        <v>43020</v>
      </c>
      <c r="G774" s="73">
        <v>2017</v>
      </c>
      <c r="H774" s="35">
        <v>199100</v>
      </c>
      <c r="I774" s="34">
        <v>208331</v>
      </c>
      <c r="J774" s="34">
        <v>145832</v>
      </c>
      <c r="K774" s="31"/>
    </row>
    <row r="775" spans="1:11" ht="18" customHeight="1">
      <c r="A775" s="31">
        <f t="shared" ref="A775:A838" si="12">A774+1</f>
        <v>770</v>
      </c>
      <c r="B775" s="131" t="s">
        <v>1300</v>
      </c>
      <c r="C775" s="131" t="s">
        <v>1316</v>
      </c>
      <c r="D775" s="130" t="s">
        <v>1293</v>
      </c>
      <c r="E775" s="131" t="s">
        <v>1293</v>
      </c>
      <c r="F775" s="133">
        <v>43020</v>
      </c>
      <c r="G775" s="73">
        <v>2017</v>
      </c>
      <c r="H775" s="35">
        <v>199100</v>
      </c>
      <c r="I775" s="34">
        <v>208331</v>
      </c>
      <c r="J775" s="34">
        <v>145832</v>
      </c>
      <c r="K775" s="31"/>
    </row>
    <row r="776" spans="1:11" ht="18" customHeight="1">
      <c r="A776" s="31">
        <f t="shared" si="12"/>
        <v>771</v>
      </c>
      <c r="B776" s="131" t="s">
        <v>1300</v>
      </c>
      <c r="C776" s="131" t="s">
        <v>1317</v>
      </c>
      <c r="D776" s="130" t="s">
        <v>1293</v>
      </c>
      <c r="E776" s="131" t="s">
        <v>1293</v>
      </c>
      <c r="F776" s="132">
        <v>43020</v>
      </c>
      <c r="G776" s="73">
        <v>2017</v>
      </c>
      <c r="H776" s="35">
        <v>199100</v>
      </c>
      <c r="I776" s="34">
        <v>208331</v>
      </c>
      <c r="J776" s="34">
        <v>145832</v>
      </c>
      <c r="K776" s="31"/>
    </row>
    <row r="777" spans="1:11" ht="18" customHeight="1">
      <c r="A777" s="31">
        <f t="shared" si="12"/>
        <v>772</v>
      </c>
      <c r="B777" s="131" t="s">
        <v>1300</v>
      </c>
      <c r="C777" s="131" t="s">
        <v>1318</v>
      </c>
      <c r="D777" s="130" t="s">
        <v>1293</v>
      </c>
      <c r="E777" s="131" t="s">
        <v>1293</v>
      </c>
      <c r="F777" s="133">
        <v>43020</v>
      </c>
      <c r="G777" s="73">
        <v>2017</v>
      </c>
      <c r="H777" s="35">
        <v>199100</v>
      </c>
      <c r="I777" s="34">
        <v>208331</v>
      </c>
      <c r="J777" s="34">
        <v>145832</v>
      </c>
      <c r="K777" s="31"/>
    </row>
    <row r="778" spans="1:11" ht="18" customHeight="1">
      <c r="A778" s="31">
        <f t="shared" si="12"/>
        <v>773</v>
      </c>
      <c r="B778" s="131" t="s">
        <v>1300</v>
      </c>
      <c r="C778" s="131" t="s">
        <v>1319</v>
      </c>
      <c r="D778" s="130" t="s">
        <v>1293</v>
      </c>
      <c r="E778" s="131" t="s">
        <v>1293</v>
      </c>
      <c r="F778" s="132">
        <v>43020</v>
      </c>
      <c r="G778" s="73">
        <v>2017</v>
      </c>
      <c r="H778" s="35">
        <v>199100</v>
      </c>
      <c r="I778" s="34">
        <v>208331</v>
      </c>
      <c r="J778" s="34">
        <v>145832</v>
      </c>
      <c r="K778" s="31"/>
    </row>
    <row r="779" spans="1:11" s="36" customFormat="1" ht="18" customHeight="1">
      <c r="A779" s="31">
        <f t="shared" si="12"/>
        <v>774</v>
      </c>
      <c r="B779" s="131" t="s">
        <v>1300</v>
      </c>
      <c r="C779" s="131" t="s">
        <v>1320</v>
      </c>
      <c r="D779" s="130" t="s">
        <v>1293</v>
      </c>
      <c r="E779" s="131" t="s">
        <v>1293</v>
      </c>
      <c r="F779" s="133">
        <v>43020</v>
      </c>
      <c r="G779" s="73">
        <v>2017</v>
      </c>
      <c r="H779" s="35">
        <v>199100</v>
      </c>
      <c r="I779" s="34">
        <v>208331</v>
      </c>
      <c r="J779" s="34">
        <v>145832</v>
      </c>
      <c r="K779" s="31"/>
    </row>
    <row r="780" spans="1:11" s="36" customFormat="1" ht="18" customHeight="1">
      <c r="A780" s="31">
        <f t="shared" si="12"/>
        <v>775</v>
      </c>
      <c r="B780" s="131" t="s">
        <v>1300</v>
      </c>
      <c r="C780" s="131" t="s">
        <v>1321</v>
      </c>
      <c r="D780" s="130" t="s">
        <v>1293</v>
      </c>
      <c r="E780" s="131" t="s">
        <v>1293</v>
      </c>
      <c r="F780" s="132">
        <v>43020</v>
      </c>
      <c r="G780" s="73">
        <v>2017</v>
      </c>
      <c r="H780" s="35">
        <v>199100</v>
      </c>
      <c r="I780" s="34">
        <v>208331</v>
      </c>
      <c r="J780" s="34">
        <v>145832</v>
      </c>
      <c r="K780" s="31"/>
    </row>
    <row r="781" spans="1:11" s="36" customFormat="1" ht="18" customHeight="1">
      <c r="A781" s="31">
        <f t="shared" si="12"/>
        <v>776</v>
      </c>
      <c r="B781" s="131" t="s">
        <v>1300</v>
      </c>
      <c r="C781" s="131" t="s">
        <v>1322</v>
      </c>
      <c r="D781" s="130" t="s">
        <v>1293</v>
      </c>
      <c r="E781" s="131" t="s">
        <v>1293</v>
      </c>
      <c r="F781" s="133">
        <v>43020</v>
      </c>
      <c r="G781" s="73">
        <v>2017</v>
      </c>
      <c r="H781" s="35">
        <v>199100</v>
      </c>
      <c r="I781" s="34">
        <v>208331</v>
      </c>
      <c r="J781" s="34">
        <v>145832</v>
      </c>
      <c r="K781" s="31"/>
    </row>
    <row r="782" spans="1:11" s="36" customFormat="1" ht="18" customHeight="1">
      <c r="A782" s="31">
        <f t="shared" si="12"/>
        <v>777</v>
      </c>
      <c r="B782" s="131" t="s">
        <v>1300</v>
      </c>
      <c r="C782" s="131" t="s">
        <v>1323</v>
      </c>
      <c r="D782" s="130" t="s">
        <v>1293</v>
      </c>
      <c r="E782" s="131" t="s">
        <v>1293</v>
      </c>
      <c r="F782" s="132">
        <v>43020</v>
      </c>
      <c r="G782" s="73">
        <v>2017</v>
      </c>
      <c r="H782" s="35">
        <v>199100</v>
      </c>
      <c r="I782" s="34">
        <v>208331</v>
      </c>
      <c r="J782" s="34">
        <v>145832</v>
      </c>
      <c r="K782" s="31"/>
    </row>
    <row r="783" spans="1:11" s="36" customFormat="1" ht="18" customHeight="1">
      <c r="A783" s="31">
        <f t="shared" si="12"/>
        <v>778</v>
      </c>
      <c r="B783" s="131" t="s">
        <v>1300</v>
      </c>
      <c r="C783" s="131" t="s">
        <v>1324</v>
      </c>
      <c r="D783" s="130" t="s">
        <v>1293</v>
      </c>
      <c r="E783" s="131" t="s">
        <v>1293</v>
      </c>
      <c r="F783" s="133">
        <v>43020</v>
      </c>
      <c r="G783" s="73">
        <v>2017</v>
      </c>
      <c r="H783" s="35">
        <v>199100</v>
      </c>
      <c r="I783" s="34">
        <v>208331</v>
      </c>
      <c r="J783" s="34">
        <v>145832</v>
      </c>
      <c r="K783" s="31"/>
    </row>
    <row r="784" spans="1:11" s="36" customFormat="1" ht="18" customHeight="1">
      <c r="A784" s="31">
        <f t="shared" si="12"/>
        <v>779</v>
      </c>
      <c r="B784" s="131" t="s">
        <v>1325</v>
      </c>
      <c r="C784" s="131" t="s">
        <v>1326</v>
      </c>
      <c r="D784" s="130" t="s">
        <v>1327</v>
      </c>
      <c r="E784" s="131" t="s">
        <v>1328</v>
      </c>
      <c r="F784" s="133">
        <v>43983</v>
      </c>
      <c r="G784" s="73">
        <v>2020</v>
      </c>
      <c r="H784" s="35">
        <v>1100000</v>
      </c>
      <c r="I784" s="34">
        <v>1100000</v>
      </c>
      <c r="J784" s="34">
        <v>1100000</v>
      </c>
      <c r="K784" s="92" t="s">
        <v>3873</v>
      </c>
    </row>
    <row r="785" spans="1:11" s="36" customFormat="1" ht="18" customHeight="1">
      <c r="A785" s="31">
        <f t="shared" si="12"/>
        <v>780</v>
      </c>
      <c r="B785" s="131" t="s">
        <v>699</v>
      </c>
      <c r="C785" s="131" t="s">
        <v>1329</v>
      </c>
      <c r="D785" s="130" t="s">
        <v>701</v>
      </c>
      <c r="E785" s="131" t="s">
        <v>702</v>
      </c>
      <c r="F785" s="133">
        <v>43880</v>
      </c>
      <c r="G785" s="73">
        <v>2020</v>
      </c>
      <c r="H785" s="35">
        <v>220000</v>
      </c>
      <c r="I785" s="34">
        <v>220000</v>
      </c>
      <c r="J785" s="34">
        <v>220000</v>
      </c>
      <c r="K785" s="92" t="s">
        <v>3873</v>
      </c>
    </row>
    <row r="786" spans="1:11" s="36" customFormat="1" ht="18" customHeight="1">
      <c r="A786" s="31">
        <f t="shared" si="12"/>
        <v>781</v>
      </c>
      <c r="B786" s="131" t="s">
        <v>1300</v>
      </c>
      <c r="C786" s="131" t="s">
        <v>1330</v>
      </c>
      <c r="D786" s="130" t="s">
        <v>1293</v>
      </c>
      <c r="E786" s="131" t="s">
        <v>1293</v>
      </c>
      <c r="F786" s="132">
        <v>43020</v>
      </c>
      <c r="G786" s="73">
        <v>2017</v>
      </c>
      <c r="H786" s="35">
        <v>199100</v>
      </c>
      <c r="I786" s="34">
        <v>208331</v>
      </c>
      <c r="J786" s="34">
        <v>145832</v>
      </c>
      <c r="K786" s="31"/>
    </row>
    <row r="787" spans="1:11" s="36" customFormat="1" ht="18" customHeight="1">
      <c r="A787" s="31">
        <f t="shared" si="12"/>
        <v>782</v>
      </c>
      <c r="B787" s="131" t="s">
        <v>1300</v>
      </c>
      <c r="C787" s="131" t="s">
        <v>1331</v>
      </c>
      <c r="D787" s="130" t="s">
        <v>1293</v>
      </c>
      <c r="E787" s="131" t="s">
        <v>1293</v>
      </c>
      <c r="F787" s="133">
        <v>43020</v>
      </c>
      <c r="G787" s="73">
        <v>2017</v>
      </c>
      <c r="H787" s="35">
        <v>199100</v>
      </c>
      <c r="I787" s="34">
        <v>208331</v>
      </c>
      <c r="J787" s="34">
        <v>145832</v>
      </c>
      <c r="K787" s="31"/>
    </row>
    <row r="788" spans="1:11" s="36" customFormat="1" ht="18" customHeight="1">
      <c r="A788" s="31">
        <f t="shared" si="12"/>
        <v>783</v>
      </c>
      <c r="B788" s="131" t="s">
        <v>1300</v>
      </c>
      <c r="C788" s="131" t="s">
        <v>1332</v>
      </c>
      <c r="D788" s="130" t="s">
        <v>1293</v>
      </c>
      <c r="E788" s="131" t="s">
        <v>1293</v>
      </c>
      <c r="F788" s="132">
        <v>43020</v>
      </c>
      <c r="G788" s="73">
        <v>2017</v>
      </c>
      <c r="H788" s="35">
        <v>199100</v>
      </c>
      <c r="I788" s="34">
        <v>208331</v>
      </c>
      <c r="J788" s="34">
        <v>145832</v>
      </c>
      <c r="K788" s="31"/>
    </row>
    <row r="789" spans="1:11" s="36" customFormat="1" ht="18" customHeight="1">
      <c r="A789" s="31">
        <f t="shared" si="12"/>
        <v>784</v>
      </c>
      <c r="B789" s="131" t="s">
        <v>1300</v>
      </c>
      <c r="C789" s="131" t="s">
        <v>1333</v>
      </c>
      <c r="D789" s="130" t="s">
        <v>1293</v>
      </c>
      <c r="E789" s="131" t="s">
        <v>1293</v>
      </c>
      <c r="F789" s="133">
        <v>43020</v>
      </c>
      <c r="G789" s="73">
        <v>2017</v>
      </c>
      <c r="H789" s="35">
        <v>199100</v>
      </c>
      <c r="I789" s="34">
        <v>208331</v>
      </c>
      <c r="J789" s="34">
        <v>145832</v>
      </c>
      <c r="K789" s="31"/>
    </row>
    <row r="790" spans="1:11" s="36" customFormat="1" ht="18" customHeight="1">
      <c r="A790" s="31">
        <f t="shared" si="12"/>
        <v>785</v>
      </c>
      <c r="B790" s="131" t="s">
        <v>1300</v>
      </c>
      <c r="C790" s="131" t="s">
        <v>1334</v>
      </c>
      <c r="D790" s="130" t="s">
        <v>1293</v>
      </c>
      <c r="E790" s="131" t="s">
        <v>1293</v>
      </c>
      <c r="F790" s="132">
        <v>43020</v>
      </c>
      <c r="G790" s="73">
        <v>2017</v>
      </c>
      <c r="H790" s="35">
        <v>199100</v>
      </c>
      <c r="I790" s="34">
        <v>208331</v>
      </c>
      <c r="J790" s="34">
        <v>145832</v>
      </c>
      <c r="K790" s="31"/>
    </row>
    <row r="791" spans="1:11" s="36" customFormat="1" ht="18" customHeight="1">
      <c r="A791" s="31">
        <f t="shared" si="12"/>
        <v>786</v>
      </c>
      <c r="B791" s="131" t="s">
        <v>1300</v>
      </c>
      <c r="C791" s="131" t="s">
        <v>1335</v>
      </c>
      <c r="D791" s="130" t="s">
        <v>1293</v>
      </c>
      <c r="E791" s="131" t="s">
        <v>1293</v>
      </c>
      <c r="F791" s="133">
        <v>43020</v>
      </c>
      <c r="G791" s="73">
        <v>2017</v>
      </c>
      <c r="H791" s="35">
        <v>199100</v>
      </c>
      <c r="I791" s="34">
        <v>208331</v>
      </c>
      <c r="J791" s="34">
        <v>145832</v>
      </c>
      <c r="K791" s="31"/>
    </row>
    <row r="792" spans="1:11" s="36" customFormat="1" ht="18" customHeight="1">
      <c r="A792" s="31">
        <f t="shared" si="12"/>
        <v>787</v>
      </c>
      <c r="B792" s="131" t="s">
        <v>1300</v>
      </c>
      <c r="C792" s="131" t="s">
        <v>1336</v>
      </c>
      <c r="D792" s="130" t="s">
        <v>1293</v>
      </c>
      <c r="E792" s="131" t="s">
        <v>1293</v>
      </c>
      <c r="F792" s="132">
        <v>43020</v>
      </c>
      <c r="G792" s="73">
        <v>2017</v>
      </c>
      <c r="H792" s="35">
        <v>199100</v>
      </c>
      <c r="I792" s="34">
        <v>208331</v>
      </c>
      <c r="J792" s="34">
        <v>145832</v>
      </c>
      <c r="K792" s="31"/>
    </row>
    <row r="793" spans="1:11" s="36" customFormat="1" ht="18" customHeight="1">
      <c r="A793" s="31">
        <f t="shared" si="12"/>
        <v>788</v>
      </c>
      <c r="B793" s="131" t="s">
        <v>1300</v>
      </c>
      <c r="C793" s="131" t="s">
        <v>1337</v>
      </c>
      <c r="D793" s="130" t="s">
        <v>1293</v>
      </c>
      <c r="E793" s="131" t="s">
        <v>1293</v>
      </c>
      <c r="F793" s="133">
        <v>43020</v>
      </c>
      <c r="G793" s="73">
        <v>2017</v>
      </c>
      <c r="H793" s="35">
        <v>199100</v>
      </c>
      <c r="I793" s="34">
        <v>208331</v>
      </c>
      <c r="J793" s="34">
        <v>145832</v>
      </c>
      <c r="K793" s="31"/>
    </row>
    <row r="794" spans="1:11" s="36" customFormat="1" ht="18" customHeight="1">
      <c r="A794" s="31">
        <f t="shared" si="12"/>
        <v>789</v>
      </c>
      <c r="B794" s="131" t="s">
        <v>1300</v>
      </c>
      <c r="C794" s="131" t="s">
        <v>1338</v>
      </c>
      <c r="D794" s="130" t="s">
        <v>1293</v>
      </c>
      <c r="E794" s="131" t="s">
        <v>1293</v>
      </c>
      <c r="F794" s="132">
        <v>43020</v>
      </c>
      <c r="G794" s="73">
        <v>2017</v>
      </c>
      <c r="H794" s="35">
        <v>199100</v>
      </c>
      <c r="I794" s="34">
        <v>208331</v>
      </c>
      <c r="J794" s="34">
        <v>145832</v>
      </c>
      <c r="K794" s="31"/>
    </row>
    <row r="795" spans="1:11" s="36" customFormat="1" ht="18" customHeight="1">
      <c r="A795" s="31">
        <f t="shared" si="12"/>
        <v>790</v>
      </c>
      <c r="B795" s="131" t="s">
        <v>1300</v>
      </c>
      <c r="C795" s="131" t="s">
        <v>1339</v>
      </c>
      <c r="D795" s="130" t="s">
        <v>1293</v>
      </c>
      <c r="E795" s="131" t="s">
        <v>1293</v>
      </c>
      <c r="F795" s="133">
        <v>43020</v>
      </c>
      <c r="G795" s="73">
        <v>2017</v>
      </c>
      <c r="H795" s="35">
        <v>199100</v>
      </c>
      <c r="I795" s="34">
        <v>208331</v>
      </c>
      <c r="J795" s="34">
        <v>145832</v>
      </c>
      <c r="K795" s="31"/>
    </row>
    <row r="796" spans="1:11" s="36" customFormat="1" ht="18" customHeight="1">
      <c r="A796" s="31">
        <f t="shared" si="12"/>
        <v>791</v>
      </c>
      <c r="B796" s="131" t="s">
        <v>699</v>
      </c>
      <c r="C796" s="131" t="s">
        <v>1340</v>
      </c>
      <c r="D796" s="130" t="s">
        <v>701</v>
      </c>
      <c r="E796" s="131" t="s">
        <v>702</v>
      </c>
      <c r="F796" s="132">
        <v>43880</v>
      </c>
      <c r="G796" s="73">
        <v>2020</v>
      </c>
      <c r="H796" s="35">
        <v>220000</v>
      </c>
      <c r="I796" s="34">
        <v>220000</v>
      </c>
      <c r="J796" s="34">
        <v>220000</v>
      </c>
      <c r="K796" s="92" t="s">
        <v>3873</v>
      </c>
    </row>
    <row r="797" spans="1:11" s="36" customFormat="1" ht="18" customHeight="1">
      <c r="A797" s="31">
        <f t="shared" si="12"/>
        <v>792</v>
      </c>
      <c r="B797" s="131" t="s">
        <v>1300</v>
      </c>
      <c r="C797" s="131" t="s">
        <v>1341</v>
      </c>
      <c r="D797" s="130" t="s">
        <v>1293</v>
      </c>
      <c r="E797" s="131" t="s">
        <v>1293</v>
      </c>
      <c r="F797" s="132">
        <v>43020</v>
      </c>
      <c r="G797" s="73">
        <v>2017</v>
      </c>
      <c r="H797" s="35">
        <v>199100</v>
      </c>
      <c r="I797" s="34">
        <v>208331</v>
      </c>
      <c r="J797" s="34">
        <v>145832</v>
      </c>
      <c r="K797" s="31"/>
    </row>
    <row r="798" spans="1:11" s="36" customFormat="1" ht="18" customHeight="1">
      <c r="A798" s="31">
        <f t="shared" si="12"/>
        <v>793</v>
      </c>
      <c r="B798" s="131" t="s">
        <v>1300</v>
      </c>
      <c r="C798" s="131" t="s">
        <v>1342</v>
      </c>
      <c r="D798" s="130" t="s">
        <v>1293</v>
      </c>
      <c r="E798" s="131" t="s">
        <v>1293</v>
      </c>
      <c r="F798" s="133">
        <v>43020</v>
      </c>
      <c r="G798" s="73">
        <v>2017</v>
      </c>
      <c r="H798" s="35">
        <v>199100</v>
      </c>
      <c r="I798" s="34">
        <v>208331</v>
      </c>
      <c r="J798" s="34">
        <v>145832</v>
      </c>
      <c r="K798" s="31"/>
    </row>
    <row r="799" spans="1:11" s="36" customFormat="1" ht="18" customHeight="1">
      <c r="A799" s="31">
        <f t="shared" si="12"/>
        <v>794</v>
      </c>
      <c r="B799" s="131" t="s">
        <v>1300</v>
      </c>
      <c r="C799" s="131" t="s">
        <v>1343</v>
      </c>
      <c r="D799" s="130" t="s">
        <v>1293</v>
      </c>
      <c r="E799" s="131" t="s">
        <v>1293</v>
      </c>
      <c r="F799" s="132">
        <v>43020</v>
      </c>
      <c r="G799" s="73">
        <v>2017</v>
      </c>
      <c r="H799" s="35">
        <v>199100</v>
      </c>
      <c r="I799" s="34">
        <v>208331</v>
      </c>
      <c r="J799" s="34">
        <v>145832</v>
      </c>
      <c r="K799" s="31"/>
    </row>
    <row r="800" spans="1:11" s="36" customFormat="1" ht="18" customHeight="1">
      <c r="A800" s="31">
        <f t="shared" si="12"/>
        <v>795</v>
      </c>
      <c r="B800" s="131" t="s">
        <v>1300</v>
      </c>
      <c r="C800" s="131" t="s">
        <v>1344</v>
      </c>
      <c r="D800" s="130" t="s">
        <v>1293</v>
      </c>
      <c r="E800" s="131" t="s">
        <v>1293</v>
      </c>
      <c r="F800" s="133">
        <v>43020</v>
      </c>
      <c r="G800" s="73">
        <v>2017</v>
      </c>
      <c r="H800" s="35">
        <v>199100</v>
      </c>
      <c r="I800" s="34">
        <v>208331</v>
      </c>
      <c r="J800" s="34">
        <v>145832</v>
      </c>
      <c r="K800" s="31"/>
    </row>
    <row r="801" spans="1:11" s="36" customFormat="1" ht="18" customHeight="1">
      <c r="A801" s="31">
        <f t="shared" si="12"/>
        <v>796</v>
      </c>
      <c r="B801" s="131" t="s">
        <v>1300</v>
      </c>
      <c r="C801" s="131" t="s">
        <v>1345</v>
      </c>
      <c r="D801" s="130" t="s">
        <v>1293</v>
      </c>
      <c r="E801" s="131" t="s">
        <v>1293</v>
      </c>
      <c r="F801" s="132">
        <v>43020</v>
      </c>
      <c r="G801" s="73">
        <v>2017</v>
      </c>
      <c r="H801" s="35">
        <v>199100</v>
      </c>
      <c r="I801" s="34">
        <v>208331</v>
      </c>
      <c r="J801" s="34">
        <v>145832</v>
      </c>
      <c r="K801" s="31"/>
    </row>
    <row r="802" spans="1:11" s="36" customFormat="1" ht="18" customHeight="1">
      <c r="A802" s="31">
        <f t="shared" si="12"/>
        <v>797</v>
      </c>
      <c r="B802" s="131" t="s">
        <v>1300</v>
      </c>
      <c r="C802" s="131" t="s">
        <v>1346</v>
      </c>
      <c r="D802" s="130" t="s">
        <v>1293</v>
      </c>
      <c r="E802" s="131" t="s">
        <v>1293</v>
      </c>
      <c r="F802" s="133">
        <v>43020</v>
      </c>
      <c r="G802" s="73">
        <v>2017</v>
      </c>
      <c r="H802" s="35">
        <v>199100</v>
      </c>
      <c r="I802" s="34">
        <v>208331</v>
      </c>
      <c r="J802" s="34">
        <v>145832</v>
      </c>
      <c r="K802" s="31"/>
    </row>
    <row r="803" spans="1:11" s="36" customFormat="1" ht="18" customHeight="1">
      <c r="A803" s="31">
        <f t="shared" si="12"/>
        <v>798</v>
      </c>
      <c r="B803" s="131" t="s">
        <v>1300</v>
      </c>
      <c r="C803" s="131" t="s">
        <v>1347</v>
      </c>
      <c r="D803" s="130" t="s">
        <v>1293</v>
      </c>
      <c r="E803" s="131" t="s">
        <v>1293</v>
      </c>
      <c r="F803" s="132">
        <v>43020</v>
      </c>
      <c r="G803" s="73">
        <v>2017</v>
      </c>
      <c r="H803" s="35">
        <v>199100</v>
      </c>
      <c r="I803" s="34">
        <v>208331</v>
      </c>
      <c r="J803" s="34">
        <v>145832</v>
      </c>
      <c r="K803" s="31"/>
    </row>
    <row r="804" spans="1:11" s="36" customFormat="1" ht="18" customHeight="1">
      <c r="A804" s="31">
        <f t="shared" si="12"/>
        <v>799</v>
      </c>
      <c r="B804" s="131" t="s">
        <v>1300</v>
      </c>
      <c r="C804" s="131" t="s">
        <v>1348</v>
      </c>
      <c r="D804" s="130" t="s">
        <v>1293</v>
      </c>
      <c r="E804" s="131" t="s">
        <v>1293</v>
      </c>
      <c r="F804" s="133">
        <v>43020</v>
      </c>
      <c r="G804" s="73">
        <v>2017</v>
      </c>
      <c r="H804" s="35">
        <v>199100</v>
      </c>
      <c r="I804" s="34">
        <v>208331</v>
      </c>
      <c r="J804" s="34">
        <v>145832</v>
      </c>
      <c r="K804" s="31"/>
    </row>
    <row r="805" spans="1:11" s="36" customFormat="1" ht="18" customHeight="1">
      <c r="A805" s="31">
        <f t="shared" si="12"/>
        <v>800</v>
      </c>
      <c r="B805" s="131" t="s">
        <v>1300</v>
      </c>
      <c r="C805" s="131" t="s">
        <v>1349</v>
      </c>
      <c r="D805" s="130" t="s">
        <v>1293</v>
      </c>
      <c r="E805" s="131" t="s">
        <v>1293</v>
      </c>
      <c r="F805" s="132">
        <v>43020</v>
      </c>
      <c r="G805" s="73">
        <v>2017</v>
      </c>
      <c r="H805" s="35">
        <v>199100</v>
      </c>
      <c r="I805" s="34">
        <v>208331</v>
      </c>
      <c r="J805" s="34">
        <v>145832</v>
      </c>
      <c r="K805" s="31"/>
    </row>
    <row r="806" spans="1:11" s="36" customFormat="1" ht="18" customHeight="1">
      <c r="A806" s="31">
        <f t="shared" si="12"/>
        <v>801</v>
      </c>
      <c r="B806" s="131" t="s">
        <v>1300</v>
      </c>
      <c r="C806" s="131" t="s">
        <v>1350</v>
      </c>
      <c r="D806" s="130" t="s">
        <v>1293</v>
      </c>
      <c r="E806" s="131" t="s">
        <v>1293</v>
      </c>
      <c r="F806" s="133">
        <v>43020</v>
      </c>
      <c r="G806" s="73">
        <v>2017</v>
      </c>
      <c r="H806" s="35">
        <v>199100</v>
      </c>
      <c r="I806" s="34">
        <v>208331</v>
      </c>
      <c r="J806" s="34">
        <v>145832</v>
      </c>
      <c r="K806" s="31"/>
    </row>
    <row r="807" spans="1:11" s="36" customFormat="1" ht="18" customHeight="1">
      <c r="A807" s="31">
        <f t="shared" si="12"/>
        <v>802</v>
      </c>
      <c r="B807" s="131" t="s">
        <v>699</v>
      </c>
      <c r="C807" s="131" t="s">
        <v>1351</v>
      </c>
      <c r="D807" s="130" t="s">
        <v>701</v>
      </c>
      <c r="E807" s="131" t="s">
        <v>702</v>
      </c>
      <c r="F807" s="133">
        <v>43880</v>
      </c>
      <c r="G807" s="73">
        <v>2020</v>
      </c>
      <c r="H807" s="35">
        <v>220000</v>
      </c>
      <c r="I807" s="34">
        <v>220000</v>
      </c>
      <c r="J807" s="34">
        <v>220000</v>
      </c>
      <c r="K807" s="92" t="s">
        <v>3873</v>
      </c>
    </row>
    <row r="808" spans="1:11" s="36" customFormat="1" ht="18" customHeight="1">
      <c r="A808" s="31">
        <f t="shared" si="12"/>
        <v>803</v>
      </c>
      <c r="B808" s="131" t="s">
        <v>1300</v>
      </c>
      <c r="C808" s="131" t="s">
        <v>1352</v>
      </c>
      <c r="D808" s="130" t="s">
        <v>1293</v>
      </c>
      <c r="E808" s="131" t="s">
        <v>1293</v>
      </c>
      <c r="F808" s="132">
        <v>43020</v>
      </c>
      <c r="G808" s="73">
        <v>2017</v>
      </c>
      <c r="H808" s="35">
        <v>199100</v>
      </c>
      <c r="I808" s="34">
        <v>208331</v>
      </c>
      <c r="J808" s="34">
        <v>145832</v>
      </c>
      <c r="K808" s="31"/>
    </row>
    <row r="809" spans="1:11" s="36" customFormat="1" ht="18" customHeight="1">
      <c r="A809" s="31">
        <f t="shared" si="12"/>
        <v>804</v>
      </c>
      <c r="B809" s="131" t="s">
        <v>1300</v>
      </c>
      <c r="C809" s="131" t="s">
        <v>1353</v>
      </c>
      <c r="D809" s="130" t="s">
        <v>1293</v>
      </c>
      <c r="E809" s="131" t="s">
        <v>1293</v>
      </c>
      <c r="F809" s="133">
        <v>43020</v>
      </c>
      <c r="G809" s="73">
        <v>2017</v>
      </c>
      <c r="H809" s="35">
        <v>199100</v>
      </c>
      <c r="I809" s="34">
        <v>208331</v>
      </c>
      <c r="J809" s="34">
        <v>145832</v>
      </c>
      <c r="K809" s="31"/>
    </row>
    <row r="810" spans="1:11" s="36" customFormat="1" ht="18" customHeight="1">
      <c r="A810" s="31">
        <f t="shared" si="12"/>
        <v>805</v>
      </c>
      <c r="B810" s="131" t="s">
        <v>1300</v>
      </c>
      <c r="C810" s="131" t="s">
        <v>1354</v>
      </c>
      <c r="D810" s="130" t="s">
        <v>1293</v>
      </c>
      <c r="E810" s="131" t="s">
        <v>1293</v>
      </c>
      <c r="F810" s="132">
        <v>43020</v>
      </c>
      <c r="G810" s="73">
        <v>2017</v>
      </c>
      <c r="H810" s="35">
        <v>199100</v>
      </c>
      <c r="I810" s="34">
        <v>208331</v>
      </c>
      <c r="J810" s="34">
        <v>145832</v>
      </c>
      <c r="K810" s="31"/>
    </row>
    <row r="811" spans="1:11" s="36" customFormat="1" ht="18" customHeight="1">
      <c r="A811" s="31">
        <f t="shared" si="12"/>
        <v>806</v>
      </c>
      <c r="B811" s="131" t="s">
        <v>1300</v>
      </c>
      <c r="C811" s="131" t="s">
        <v>1355</v>
      </c>
      <c r="D811" s="130" t="s">
        <v>1293</v>
      </c>
      <c r="E811" s="131" t="s">
        <v>1293</v>
      </c>
      <c r="F811" s="133">
        <v>43020</v>
      </c>
      <c r="G811" s="73">
        <v>2017</v>
      </c>
      <c r="H811" s="35">
        <v>199100</v>
      </c>
      <c r="I811" s="34">
        <v>208331</v>
      </c>
      <c r="J811" s="34">
        <v>145832</v>
      </c>
      <c r="K811" s="31"/>
    </row>
    <row r="812" spans="1:11" s="36" customFormat="1" ht="18" customHeight="1">
      <c r="A812" s="31">
        <f t="shared" si="12"/>
        <v>807</v>
      </c>
      <c r="B812" s="131" t="s">
        <v>1300</v>
      </c>
      <c r="C812" s="131" t="s">
        <v>1356</v>
      </c>
      <c r="D812" s="130" t="s">
        <v>1293</v>
      </c>
      <c r="E812" s="131" t="s">
        <v>1293</v>
      </c>
      <c r="F812" s="132">
        <v>43020</v>
      </c>
      <c r="G812" s="73">
        <v>2017</v>
      </c>
      <c r="H812" s="35">
        <v>199100</v>
      </c>
      <c r="I812" s="34">
        <v>208331</v>
      </c>
      <c r="J812" s="34">
        <v>145832</v>
      </c>
      <c r="K812" s="31"/>
    </row>
    <row r="813" spans="1:11" s="36" customFormat="1" ht="18" customHeight="1">
      <c r="A813" s="31">
        <f t="shared" si="12"/>
        <v>808</v>
      </c>
      <c r="B813" s="131" t="s">
        <v>1300</v>
      </c>
      <c r="C813" s="131" t="s">
        <v>1357</v>
      </c>
      <c r="D813" s="130" t="s">
        <v>1293</v>
      </c>
      <c r="E813" s="131" t="s">
        <v>1293</v>
      </c>
      <c r="F813" s="133">
        <v>43020</v>
      </c>
      <c r="G813" s="73">
        <v>2017</v>
      </c>
      <c r="H813" s="35">
        <v>199100</v>
      </c>
      <c r="I813" s="34">
        <v>208331</v>
      </c>
      <c r="J813" s="34">
        <v>145832</v>
      </c>
      <c r="K813" s="31"/>
    </row>
    <row r="814" spans="1:11" s="36" customFormat="1" ht="18" customHeight="1">
      <c r="A814" s="31">
        <f t="shared" si="12"/>
        <v>809</v>
      </c>
      <c r="B814" s="131" t="s">
        <v>1300</v>
      </c>
      <c r="C814" s="131" t="s">
        <v>1358</v>
      </c>
      <c r="D814" s="130" t="s">
        <v>1293</v>
      </c>
      <c r="E814" s="131" t="s">
        <v>1293</v>
      </c>
      <c r="F814" s="132">
        <v>43020</v>
      </c>
      <c r="G814" s="73">
        <v>2017</v>
      </c>
      <c r="H814" s="35">
        <v>199100</v>
      </c>
      <c r="I814" s="34">
        <v>208331</v>
      </c>
      <c r="J814" s="34">
        <v>145832</v>
      </c>
      <c r="K814" s="31"/>
    </row>
    <row r="815" spans="1:11" s="36" customFormat="1" ht="18" customHeight="1">
      <c r="A815" s="31">
        <f t="shared" si="12"/>
        <v>810</v>
      </c>
      <c r="B815" s="131" t="s">
        <v>1300</v>
      </c>
      <c r="C815" s="131" t="s">
        <v>1359</v>
      </c>
      <c r="D815" s="130" t="s">
        <v>1293</v>
      </c>
      <c r="E815" s="131" t="s">
        <v>1293</v>
      </c>
      <c r="F815" s="133">
        <v>43020</v>
      </c>
      <c r="G815" s="73">
        <v>2017</v>
      </c>
      <c r="H815" s="35">
        <v>199100</v>
      </c>
      <c r="I815" s="34">
        <v>208331</v>
      </c>
      <c r="J815" s="34">
        <v>145832</v>
      </c>
      <c r="K815" s="31"/>
    </row>
    <row r="816" spans="1:11" s="36" customFormat="1" ht="18" customHeight="1">
      <c r="A816" s="31">
        <f t="shared" si="12"/>
        <v>811</v>
      </c>
      <c r="B816" s="131" t="s">
        <v>1300</v>
      </c>
      <c r="C816" s="131" t="s">
        <v>1360</v>
      </c>
      <c r="D816" s="130" t="s">
        <v>1293</v>
      </c>
      <c r="E816" s="131" t="s">
        <v>1293</v>
      </c>
      <c r="F816" s="132">
        <v>43020</v>
      </c>
      <c r="G816" s="73">
        <v>2017</v>
      </c>
      <c r="H816" s="35">
        <v>199100</v>
      </c>
      <c r="I816" s="34">
        <v>208331</v>
      </c>
      <c r="J816" s="34">
        <v>145832</v>
      </c>
      <c r="K816" s="31"/>
    </row>
    <row r="817" spans="1:11" s="36" customFormat="1" ht="18" customHeight="1">
      <c r="A817" s="31">
        <f t="shared" si="12"/>
        <v>812</v>
      </c>
      <c r="B817" s="131" t="s">
        <v>1300</v>
      </c>
      <c r="C817" s="131" t="s">
        <v>1361</v>
      </c>
      <c r="D817" s="130" t="s">
        <v>1293</v>
      </c>
      <c r="E817" s="131" t="s">
        <v>1293</v>
      </c>
      <c r="F817" s="133">
        <v>43020</v>
      </c>
      <c r="G817" s="73">
        <v>2017</v>
      </c>
      <c r="H817" s="35">
        <v>199100</v>
      </c>
      <c r="I817" s="34">
        <v>208331</v>
      </c>
      <c r="J817" s="34">
        <v>145832</v>
      </c>
      <c r="K817" s="31"/>
    </row>
    <row r="818" spans="1:11" s="36" customFormat="1" ht="18" customHeight="1">
      <c r="A818" s="31">
        <f t="shared" si="12"/>
        <v>813</v>
      </c>
      <c r="B818" s="131" t="s">
        <v>699</v>
      </c>
      <c r="C818" s="131" t="s">
        <v>1362</v>
      </c>
      <c r="D818" s="130" t="s">
        <v>701</v>
      </c>
      <c r="E818" s="131" t="s">
        <v>702</v>
      </c>
      <c r="F818" s="132">
        <v>43880</v>
      </c>
      <c r="G818" s="73">
        <v>2020</v>
      </c>
      <c r="H818" s="35">
        <v>220000</v>
      </c>
      <c r="I818" s="34">
        <v>220000</v>
      </c>
      <c r="J818" s="34">
        <v>220000</v>
      </c>
      <c r="K818" s="92" t="s">
        <v>3873</v>
      </c>
    </row>
    <row r="819" spans="1:11" s="36" customFormat="1" ht="18" customHeight="1">
      <c r="A819" s="31">
        <f t="shared" si="12"/>
        <v>814</v>
      </c>
      <c r="B819" s="131" t="s">
        <v>1300</v>
      </c>
      <c r="C819" s="131" t="s">
        <v>1363</v>
      </c>
      <c r="D819" s="130" t="s">
        <v>1293</v>
      </c>
      <c r="E819" s="131" t="s">
        <v>1293</v>
      </c>
      <c r="F819" s="132">
        <v>43020</v>
      </c>
      <c r="G819" s="73">
        <v>2017</v>
      </c>
      <c r="H819" s="35">
        <v>199100</v>
      </c>
      <c r="I819" s="34">
        <v>208331</v>
      </c>
      <c r="J819" s="34">
        <v>145832</v>
      </c>
      <c r="K819" s="31"/>
    </row>
    <row r="820" spans="1:11" s="36" customFormat="1" ht="18" customHeight="1">
      <c r="A820" s="31">
        <f t="shared" si="12"/>
        <v>815</v>
      </c>
      <c r="B820" s="131" t="s">
        <v>1300</v>
      </c>
      <c r="C820" s="131" t="s">
        <v>1364</v>
      </c>
      <c r="D820" s="130" t="s">
        <v>1293</v>
      </c>
      <c r="E820" s="131" t="s">
        <v>1293</v>
      </c>
      <c r="F820" s="133">
        <v>43020</v>
      </c>
      <c r="G820" s="73">
        <v>2017</v>
      </c>
      <c r="H820" s="35">
        <v>199100</v>
      </c>
      <c r="I820" s="34">
        <v>208331</v>
      </c>
      <c r="J820" s="34">
        <v>145832</v>
      </c>
      <c r="K820" s="31"/>
    </row>
    <row r="821" spans="1:11" s="36" customFormat="1" ht="18" customHeight="1">
      <c r="A821" s="31">
        <f t="shared" si="12"/>
        <v>816</v>
      </c>
      <c r="B821" s="131" t="s">
        <v>1300</v>
      </c>
      <c r="C821" s="131" t="s">
        <v>1365</v>
      </c>
      <c r="D821" s="130" t="s">
        <v>1293</v>
      </c>
      <c r="E821" s="131" t="s">
        <v>1293</v>
      </c>
      <c r="F821" s="132">
        <v>43020</v>
      </c>
      <c r="G821" s="73">
        <v>2017</v>
      </c>
      <c r="H821" s="35">
        <v>199100</v>
      </c>
      <c r="I821" s="34">
        <v>208331</v>
      </c>
      <c r="J821" s="34">
        <v>145832</v>
      </c>
      <c r="K821" s="31"/>
    </row>
    <row r="822" spans="1:11" s="36" customFormat="1" ht="18" customHeight="1">
      <c r="A822" s="31">
        <f t="shared" si="12"/>
        <v>817</v>
      </c>
      <c r="B822" s="131" t="s">
        <v>1300</v>
      </c>
      <c r="C822" s="131" t="s">
        <v>1366</v>
      </c>
      <c r="D822" s="130" t="s">
        <v>1293</v>
      </c>
      <c r="E822" s="131" t="s">
        <v>1293</v>
      </c>
      <c r="F822" s="133">
        <v>43020</v>
      </c>
      <c r="G822" s="73">
        <v>2017</v>
      </c>
      <c r="H822" s="35">
        <v>199100</v>
      </c>
      <c r="I822" s="34">
        <v>208331</v>
      </c>
      <c r="J822" s="34">
        <v>145832</v>
      </c>
      <c r="K822" s="31"/>
    </row>
    <row r="823" spans="1:11" s="36" customFormat="1" ht="18" customHeight="1">
      <c r="A823" s="31">
        <f t="shared" si="12"/>
        <v>818</v>
      </c>
      <c r="B823" s="131" t="s">
        <v>1300</v>
      </c>
      <c r="C823" s="131" t="s">
        <v>1367</v>
      </c>
      <c r="D823" s="130" t="s">
        <v>1293</v>
      </c>
      <c r="E823" s="131" t="s">
        <v>1293</v>
      </c>
      <c r="F823" s="132">
        <v>43020</v>
      </c>
      <c r="G823" s="73">
        <v>2017</v>
      </c>
      <c r="H823" s="35">
        <v>199100</v>
      </c>
      <c r="I823" s="34">
        <v>208331</v>
      </c>
      <c r="J823" s="34">
        <v>145832</v>
      </c>
      <c r="K823" s="31"/>
    </row>
    <row r="824" spans="1:11" s="36" customFormat="1" ht="18" customHeight="1">
      <c r="A824" s="31">
        <f t="shared" si="12"/>
        <v>819</v>
      </c>
      <c r="B824" s="131" t="s">
        <v>1300</v>
      </c>
      <c r="C824" s="131" t="s">
        <v>1368</v>
      </c>
      <c r="D824" s="130" t="s">
        <v>1293</v>
      </c>
      <c r="E824" s="131" t="s">
        <v>1293</v>
      </c>
      <c r="F824" s="133">
        <v>43020</v>
      </c>
      <c r="G824" s="73">
        <v>2017</v>
      </c>
      <c r="H824" s="35">
        <v>199100</v>
      </c>
      <c r="I824" s="34">
        <v>208331</v>
      </c>
      <c r="J824" s="34">
        <v>145832</v>
      </c>
      <c r="K824" s="31"/>
    </row>
    <row r="825" spans="1:11" s="36" customFormat="1" ht="18" customHeight="1">
      <c r="A825" s="31">
        <f t="shared" si="12"/>
        <v>820</v>
      </c>
      <c r="B825" s="131" t="s">
        <v>1300</v>
      </c>
      <c r="C825" s="131" t="s">
        <v>1369</v>
      </c>
      <c r="D825" s="130" t="s">
        <v>1293</v>
      </c>
      <c r="E825" s="131" t="s">
        <v>1293</v>
      </c>
      <c r="F825" s="132">
        <v>43020</v>
      </c>
      <c r="G825" s="73">
        <v>2017</v>
      </c>
      <c r="H825" s="35">
        <v>199100</v>
      </c>
      <c r="I825" s="34">
        <v>208331</v>
      </c>
      <c r="J825" s="34">
        <v>145832</v>
      </c>
      <c r="K825" s="31"/>
    </row>
    <row r="826" spans="1:11" s="36" customFormat="1" ht="18" customHeight="1">
      <c r="A826" s="31">
        <f t="shared" si="12"/>
        <v>821</v>
      </c>
      <c r="B826" s="131" t="s">
        <v>1300</v>
      </c>
      <c r="C826" s="131" t="s">
        <v>1370</v>
      </c>
      <c r="D826" s="130" t="s">
        <v>1293</v>
      </c>
      <c r="E826" s="131" t="s">
        <v>1293</v>
      </c>
      <c r="F826" s="133">
        <v>43020</v>
      </c>
      <c r="G826" s="73">
        <v>2017</v>
      </c>
      <c r="H826" s="35">
        <v>199100</v>
      </c>
      <c r="I826" s="34">
        <v>208331</v>
      </c>
      <c r="J826" s="34">
        <v>145832</v>
      </c>
      <c r="K826" s="31"/>
    </row>
    <row r="827" spans="1:11" s="36" customFormat="1" ht="18" customHeight="1">
      <c r="A827" s="31">
        <f t="shared" si="12"/>
        <v>822</v>
      </c>
      <c r="B827" s="131" t="s">
        <v>1300</v>
      </c>
      <c r="C827" s="131" t="s">
        <v>1371</v>
      </c>
      <c r="D827" s="130" t="s">
        <v>1293</v>
      </c>
      <c r="E827" s="131" t="s">
        <v>1293</v>
      </c>
      <c r="F827" s="132">
        <v>43020</v>
      </c>
      <c r="G827" s="73">
        <v>2017</v>
      </c>
      <c r="H827" s="35">
        <v>199100</v>
      </c>
      <c r="I827" s="34">
        <v>208331</v>
      </c>
      <c r="J827" s="34">
        <v>145832</v>
      </c>
      <c r="K827" s="31"/>
    </row>
    <row r="828" spans="1:11" s="36" customFormat="1" ht="18" customHeight="1">
      <c r="A828" s="31">
        <f t="shared" si="12"/>
        <v>823</v>
      </c>
      <c r="B828" s="131" t="s">
        <v>1300</v>
      </c>
      <c r="C828" s="131" t="s">
        <v>1372</v>
      </c>
      <c r="D828" s="130" t="s">
        <v>1293</v>
      </c>
      <c r="E828" s="131" t="s">
        <v>1293</v>
      </c>
      <c r="F828" s="133">
        <v>43020</v>
      </c>
      <c r="G828" s="73">
        <v>2017</v>
      </c>
      <c r="H828" s="35">
        <v>199100</v>
      </c>
      <c r="I828" s="34">
        <v>208331</v>
      </c>
      <c r="J828" s="34">
        <v>145832</v>
      </c>
      <c r="K828" s="31"/>
    </row>
    <row r="829" spans="1:11" s="36" customFormat="1" ht="18" customHeight="1">
      <c r="A829" s="31">
        <f t="shared" si="12"/>
        <v>824</v>
      </c>
      <c r="B829" s="131" t="s">
        <v>699</v>
      </c>
      <c r="C829" s="131" t="s">
        <v>1373</v>
      </c>
      <c r="D829" s="130" t="s">
        <v>701</v>
      </c>
      <c r="E829" s="131" t="s">
        <v>702</v>
      </c>
      <c r="F829" s="133">
        <v>43880</v>
      </c>
      <c r="G829" s="73">
        <v>2020</v>
      </c>
      <c r="H829" s="35">
        <v>220000</v>
      </c>
      <c r="I829" s="34">
        <v>220000</v>
      </c>
      <c r="J829" s="34">
        <v>220000</v>
      </c>
      <c r="K829" s="92" t="s">
        <v>3873</v>
      </c>
    </row>
    <row r="830" spans="1:11" s="36" customFormat="1" ht="18" customHeight="1">
      <c r="A830" s="31">
        <f t="shared" si="12"/>
        <v>825</v>
      </c>
      <c r="B830" s="131" t="s">
        <v>1300</v>
      </c>
      <c r="C830" s="131" t="s">
        <v>1374</v>
      </c>
      <c r="D830" s="130" t="s">
        <v>1293</v>
      </c>
      <c r="E830" s="131" t="s">
        <v>1293</v>
      </c>
      <c r="F830" s="132">
        <v>43020</v>
      </c>
      <c r="G830" s="73">
        <v>2017</v>
      </c>
      <c r="H830" s="35">
        <v>199100</v>
      </c>
      <c r="I830" s="34">
        <v>208331</v>
      </c>
      <c r="J830" s="34">
        <v>145832</v>
      </c>
      <c r="K830" s="31"/>
    </row>
    <row r="831" spans="1:11" s="36" customFormat="1" ht="18" customHeight="1">
      <c r="A831" s="31">
        <f t="shared" si="12"/>
        <v>826</v>
      </c>
      <c r="B831" s="131" t="s">
        <v>287</v>
      </c>
      <c r="C831" s="131" t="s">
        <v>1375</v>
      </c>
      <c r="D831" s="130" t="s">
        <v>1293</v>
      </c>
      <c r="E831" s="131" t="s">
        <v>1293</v>
      </c>
      <c r="F831" s="133">
        <v>43020</v>
      </c>
      <c r="G831" s="73">
        <v>2017</v>
      </c>
      <c r="H831" s="35">
        <v>199100</v>
      </c>
      <c r="I831" s="34">
        <v>208331</v>
      </c>
      <c r="J831" s="34">
        <v>145832</v>
      </c>
      <c r="K831" s="31"/>
    </row>
    <row r="832" spans="1:11" s="36" customFormat="1" ht="18" customHeight="1">
      <c r="A832" s="31">
        <f t="shared" si="12"/>
        <v>827</v>
      </c>
      <c r="B832" s="131" t="s">
        <v>287</v>
      </c>
      <c r="C832" s="131" t="s">
        <v>1376</v>
      </c>
      <c r="D832" s="130" t="s">
        <v>1293</v>
      </c>
      <c r="E832" s="131" t="s">
        <v>1293</v>
      </c>
      <c r="F832" s="132">
        <v>43020</v>
      </c>
      <c r="G832" s="73">
        <v>2017</v>
      </c>
      <c r="H832" s="35">
        <v>199100</v>
      </c>
      <c r="I832" s="34">
        <v>208331</v>
      </c>
      <c r="J832" s="34">
        <v>145832</v>
      </c>
      <c r="K832" s="31"/>
    </row>
    <row r="833" spans="1:11" s="36" customFormat="1" ht="18" customHeight="1">
      <c r="A833" s="31">
        <f t="shared" si="12"/>
        <v>828</v>
      </c>
      <c r="B833" s="131" t="s">
        <v>287</v>
      </c>
      <c r="C833" s="131" t="s">
        <v>1377</v>
      </c>
      <c r="D833" s="130" t="s">
        <v>1293</v>
      </c>
      <c r="E833" s="131" t="s">
        <v>1293</v>
      </c>
      <c r="F833" s="133">
        <v>43020</v>
      </c>
      <c r="G833" s="73">
        <v>2017</v>
      </c>
      <c r="H833" s="35">
        <v>199100</v>
      </c>
      <c r="I833" s="34">
        <v>208331</v>
      </c>
      <c r="J833" s="34">
        <v>145832</v>
      </c>
      <c r="K833" s="31"/>
    </row>
    <row r="834" spans="1:11" s="36" customFormat="1" ht="18" customHeight="1">
      <c r="A834" s="31">
        <f t="shared" si="12"/>
        <v>829</v>
      </c>
      <c r="B834" s="131" t="s">
        <v>287</v>
      </c>
      <c r="C834" s="131" t="s">
        <v>1378</v>
      </c>
      <c r="D834" s="130" t="s">
        <v>1293</v>
      </c>
      <c r="E834" s="131" t="s">
        <v>1293</v>
      </c>
      <c r="F834" s="132">
        <v>43020</v>
      </c>
      <c r="G834" s="73">
        <v>2017</v>
      </c>
      <c r="H834" s="35">
        <v>199100</v>
      </c>
      <c r="I834" s="34">
        <v>208331</v>
      </c>
      <c r="J834" s="34">
        <v>145832</v>
      </c>
      <c r="K834" s="31"/>
    </row>
    <row r="835" spans="1:11" s="36" customFormat="1" ht="18" customHeight="1">
      <c r="A835" s="31">
        <f t="shared" si="12"/>
        <v>830</v>
      </c>
      <c r="B835" s="131" t="s">
        <v>287</v>
      </c>
      <c r="C835" s="131" t="s">
        <v>1379</v>
      </c>
      <c r="D835" s="130" t="s">
        <v>1293</v>
      </c>
      <c r="E835" s="131" t="s">
        <v>1293</v>
      </c>
      <c r="F835" s="133">
        <v>43020</v>
      </c>
      <c r="G835" s="73">
        <v>2017</v>
      </c>
      <c r="H835" s="35">
        <v>199100</v>
      </c>
      <c r="I835" s="34">
        <v>208331</v>
      </c>
      <c r="J835" s="34">
        <v>145832</v>
      </c>
      <c r="K835" s="31"/>
    </row>
    <row r="836" spans="1:11" s="36" customFormat="1" ht="18" customHeight="1">
      <c r="A836" s="31">
        <f t="shared" si="12"/>
        <v>831</v>
      </c>
      <c r="B836" s="131" t="s">
        <v>287</v>
      </c>
      <c r="C836" s="131" t="s">
        <v>1380</v>
      </c>
      <c r="D836" s="130" t="s">
        <v>1293</v>
      </c>
      <c r="E836" s="131" t="s">
        <v>1293</v>
      </c>
      <c r="F836" s="132">
        <v>43020</v>
      </c>
      <c r="G836" s="73">
        <v>2017</v>
      </c>
      <c r="H836" s="35">
        <v>199100</v>
      </c>
      <c r="I836" s="34">
        <v>208331</v>
      </c>
      <c r="J836" s="34">
        <v>145832</v>
      </c>
      <c r="K836" s="31"/>
    </row>
    <row r="837" spans="1:11" s="36" customFormat="1" ht="18" customHeight="1">
      <c r="A837" s="31">
        <f t="shared" si="12"/>
        <v>832</v>
      </c>
      <c r="B837" s="131" t="s">
        <v>287</v>
      </c>
      <c r="C837" s="131" t="s">
        <v>1381</v>
      </c>
      <c r="D837" s="130" t="s">
        <v>1293</v>
      </c>
      <c r="E837" s="131" t="s">
        <v>1293</v>
      </c>
      <c r="F837" s="133">
        <v>43020</v>
      </c>
      <c r="G837" s="73">
        <v>2017</v>
      </c>
      <c r="H837" s="35">
        <v>199100</v>
      </c>
      <c r="I837" s="34">
        <v>208331</v>
      </c>
      <c r="J837" s="34">
        <v>145832</v>
      </c>
      <c r="K837" s="31"/>
    </row>
    <row r="838" spans="1:11" s="36" customFormat="1" ht="18" customHeight="1">
      <c r="A838" s="31">
        <f t="shared" si="12"/>
        <v>833</v>
      </c>
      <c r="B838" s="131" t="s">
        <v>287</v>
      </c>
      <c r="C838" s="131" t="s">
        <v>1382</v>
      </c>
      <c r="D838" s="130" t="s">
        <v>1293</v>
      </c>
      <c r="E838" s="131" t="s">
        <v>1293</v>
      </c>
      <c r="F838" s="132">
        <v>43020</v>
      </c>
      <c r="G838" s="73">
        <v>2017</v>
      </c>
      <c r="H838" s="35">
        <v>199100</v>
      </c>
      <c r="I838" s="34">
        <v>208331</v>
      </c>
      <c r="J838" s="34">
        <v>145832</v>
      </c>
      <c r="K838" s="31"/>
    </row>
    <row r="839" spans="1:11" s="36" customFormat="1" ht="18" customHeight="1">
      <c r="A839" s="31">
        <f t="shared" ref="A839:A902" si="13">A838+1</f>
        <v>834</v>
      </c>
      <c r="B839" s="131" t="s">
        <v>287</v>
      </c>
      <c r="C839" s="131" t="s">
        <v>1383</v>
      </c>
      <c r="D839" s="130" t="s">
        <v>1293</v>
      </c>
      <c r="E839" s="131" t="s">
        <v>1293</v>
      </c>
      <c r="F839" s="133">
        <v>43020</v>
      </c>
      <c r="G839" s="73">
        <v>2017</v>
      </c>
      <c r="H839" s="35">
        <v>199100</v>
      </c>
      <c r="I839" s="34">
        <v>208331</v>
      </c>
      <c r="J839" s="34">
        <v>145832</v>
      </c>
      <c r="K839" s="31"/>
    </row>
    <row r="840" spans="1:11" s="36" customFormat="1" ht="18" customHeight="1">
      <c r="A840" s="31">
        <f t="shared" si="13"/>
        <v>835</v>
      </c>
      <c r="B840" s="131" t="s">
        <v>699</v>
      </c>
      <c r="C840" s="131" t="s">
        <v>1384</v>
      </c>
      <c r="D840" s="130" t="s">
        <v>701</v>
      </c>
      <c r="E840" s="131" t="s">
        <v>702</v>
      </c>
      <c r="F840" s="132">
        <v>43880</v>
      </c>
      <c r="G840" s="73">
        <v>2020</v>
      </c>
      <c r="H840" s="35">
        <v>220000</v>
      </c>
      <c r="I840" s="34">
        <v>220000</v>
      </c>
      <c r="J840" s="34">
        <v>220000</v>
      </c>
      <c r="K840" s="92" t="s">
        <v>3873</v>
      </c>
    </row>
    <row r="841" spans="1:11" s="36" customFormat="1" ht="18" customHeight="1">
      <c r="A841" s="31">
        <f t="shared" si="13"/>
        <v>836</v>
      </c>
      <c r="B841" s="131" t="s">
        <v>287</v>
      </c>
      <c r="C841" s="131" t="s">
        <v>1385</v>
      </c>
      <c r="D841" s="130" t="s">
        <v>1293</v>
      </c>
      <c r="E841" s="131" t="s">
        <v>1293</v>
      </c>
      <c r="F841" s="132">
        <v>43020</v>
      </c>
      <c r="G841" s="73">
        <v>2017</v>
      </c>
      <c r="H841" s="35">
        <v>199100</v>
      </c>
      <c r="I841" s="34">
        <v>208331</v>
      </c>
      <c r="J841" s="34">
        <v>145832</v>
      </c>
      <c r="K841" s="31"/>
    </row>
    <row r="842" spans="1:11" s="36" customFormat="1" ht="18" customHeight="1">
      <c r="A842" s="31">
        <f t="shared" si="13"/>
        <v>837</v>
      </c>
      <c r="B842" s="131" t="s">
        <v>287</v>
      </c>
      <c r="C842" s="131" t="s">
        <v>1386</v>
      </c>
      <c r="D842" s="130" t="s">
        <v>1293</v>
      </c>
      <c r="E842" s="131" t="s">
        <v>1293</v>
      </c>
      <c r="F842" s="133">
        <v>43020</v>
      </c>
      <c r="G842" s="73">
        <v>2017</v>
      </c>
      <c r="H842" s="35">
        <v>199100</v>
      </c>
      <c r="I842" s="34">
        <v>208331</v>
      </c>
      <c r="J842" s="34">
        <v>145832</v>
      </c>
      <c r="K842" s="31"/>
    </row>
    <row r="843" spans="1:11" s="36" customFormat="1" ht="18" customHeight="1">
      <c r="A843" s="31">
        <f t="shared" si="13"/>
        <v>838</v>
      </c>
      <c r="B843" s="131" t="s">
        <v>287</v>
      </c>
      <c r="C843" s="131" t="s">
        <v>1387</v>
      </c>
      <c r="D843" s="130" t="s">
        <v>1293</v>
      </c>
      <c r="E843" s="131" t="s">
        <v>1293</v>
      </c>
      <c r="F843" s="132">
        <v>43020</v>
      </c>
      <c r="G843" s="73">
        <v>2017</v>
      </c>
      <c r="H843" s="35">
        <v>199100</v>
      </c>
      <c r="I843" s="34">
        <v>208331</v>
      </c>
      <c r="J843" s="34">
        <v>145832</v>
      </c>
      <c r="K843" s="31"/>
    </row>
    <row r="844" spans="1:11" s="36" customFormat="1" ht="18" customHeight="1">
      <c r="A844" s="31">
        <f t="shared" si="13"/>
        <v>839</v>
      </c>
      <c r="B844" s="131" t="s">
        <v>287</v>
      </c>
      <c r="C844" s="131" t="s">
        <v>1388</v>
      </c>
      <c r="D844" s="130" t="s">
        <v>1293</v>
      </c>
      <c r="E844" s="131" t="s">
        <v>1293</v>
      </c>
      <c r="F844" s="133">
        <v>43020</v>
      </c>
      <c r="G844" s="73">
        <v>2017</v>
      </c>
      <c r="H844" s="35">
        <v>199100</v>
      </c>
      <c r="I844" s="34">
        <v>208331</v>
      </c>
      <c r="J844" s="34">
        <v>145832</v>
      </c>
      <c r="K844" s="31"/>
    </row>
    <row r="845" spans="1:11" s="36" customFormat="1" ht="18" customHeight="1">
      <c r="A845" s="31">
        <f t="shared" si="13"/>
        <v>840</v>
      </c>
      <c r="B845" s="131" t="s">
        <v>287</v>
      </c>
      <c r="C845" s="131" t="s">
        <v>1389</v>
      </c>
      <c r="D845" s="130" t="s">
        <v>1293</v>
      </c>
      <c r="E845" s="131" t="s">
        <v>1293</v>
      </c>
      <c r="F845" s="132">
        <v>43020</v>
      </c>
      <c r="G845" s="73">
        <v>2017</v>
      </c>
      <c r="H845" s="35">
        <v>199100</v>
      </c>
      <c r="I845" s="34">
        <v>208331</v>
      </c>
      <c r="J845" s="34">
        <v>145832</v>
      </c>
      <c r="K845" s="31"/>
    </row>
    <row r="846" spans="1:11" s="36" customFormat="1" ht="18" customHeight="1">
      <c r="A846" s="31">
        <f t="shared" si="13"/>
        <v>841</v>
      </c>
      <c r="B846" s="131" t="s">
        <v>287</v>
      </c>
      <c r="C846" s="131" t="s">
        <v>1390</v>
      </c>
      <c r="D846" s="130" t="s">
        <v>1293</v>
      </c>
      <c r="E846" s="131" t="s">
        <v>1293</v>
      </c>
      <c r="F846" s="133">
        <v>43020</v>
      </c>
      <c r="G846" s="73">
        <v>2017</v>
      </c>
      <c r="H846" s="35">
        <v>199100</v>
      </c>
      <c r="I846" s="34">
        <v>208331</v>
      </c>
      <c r="J846" s="34">
        <v>145832</v>
      </c>
      <c r="K846" s="31"/>
    </row>
    <row r="847" spans="1:11" s="36" customFormat="1" ht="18" customHeight="1">
      <c r="A847" s="31">
        <f t="shared" si="13"/>
        <v>842</v>
      </c>
      <c r="B847" s="131" t="s">
        <v>287</v>
      </c>
      <c r="C847" s="131" t="s">
        <v>1391</v>
      </c>
      <c r="D847" s="130" t="s">
        <v>1293</v>
      </c>
      <c r="E847" s="131" t="s">
        <v>1293</v>
      </c>
      <c r="F847" s="132">
        <v>43020</v>
      </c>
      <c r="G847" s="73">
        <v>2017</v>
      </c>
      <c r="H847" s="35">
        <v>199100</v>
      </c>
      <c r="I847" s="34">
        <v>208331</v>
      </c>
      <c r="J847" s="34">
        <v>145832</v>
      </c>
      <c r="K847" s="31"/>
    </row>
    <row r="848" spans="1:11" s="36" customFormat="1" ht="18" customHeight="1">
      <c r="A848" s="31">
        <f t="shared" si="13"/>
        <v>843</v>
      </c>
      <c r="B848" s="131" t="s">
        <v>287</v>
      </c>
      <c r="C848" s="131" t="s">
        <v>1392</v>
      </c>
      <c r="D848" s="130" t="s">
        <v>1293</v>
      </c>
      <c r="E848" s="131" t="s">
        <v>1293</v>
      </c>
      <c r="F848" s="133">
        <v>43020</v>
      </c>
      <c r="G848" s="73">
        <v>2017</v>
      </c>
      <c r="H848" s="35">
        <v>199100</v>
      </c>
      <c r="I848" s="34">
        <v>208331</v>
      </c>
      <c r="J848" s="34">
        <v>145832</v>
      </c>
      <c r="K848" s="31"/>
    </row>
    <row r="849" spans="1:11" s="36" customFormat="1" ht="18" customHeight="1">
      <c r="A849" s="31">
        <f t="shared" si="13"/>
        <v>844</v>
      </c>
      <c r="B849" s="131" t="s">
        <v>287</v>
      </c>
      <c r="C849" s="131" t="s">
        <v>1393</v>
      </c>
      <c r="D849" s="130" t="s">
        <v>1293</v>
      </c>
      <c r="E849" s="131" t="s">
        <v>1293</v>
      </c>
      <c r="F849" s="132">
        <v>43020</v>
      </c>
      <c r="G849" s="73">
        <v>2017</v>
      </c>
      <c r="H849" s="35">
        <v>199100</v>
      </c>
      <c r="I849" s="34">
        <v>208331</v>
      </c>
      <c r="J849" s="34">
        <v>145832</v>
      </c>
      <c r="K849" s="31"/>
    </row>
    <row r="850" spans="1:11" s="36" customFormat="1" ht="18" customHeight="1">
      <c r="A850" s="31">
        <f t="shared" si="13"/>
        <v>845</v>
      </c>
      <c r="B850" s="131" t="s">
        <v>287</v>
      </c>
      <c r="C850" s="131" t="s">
        <v>1394</v>
      </c>
      <c r="D850" s="130" t="s">
        <v>1293</v>
      </c>
      <c r="E850" s="131" t="s">
        <v>1293</v>
      </c>
      <c r="F850" s="133">
        <v>43020</v>
      </c>
      <c r="G850" s="73">
        <v>2017</v>
      </c>
      <c r="H850" s="35">
        <v>199100</v>
      </c>
      <c r="I850" s="34">
        <v>208331</v>
      </c>
      <c r="J850" s="34">
        <v>145832</v>
      </c>
      <c r="K850" s="31"/>
    </row>
    <row r="851" spans="1:11" s="36" customFormat="1" ht="18" customHeight="1">
      <c r="A851" s="31">
        <f t="shared" si="13"/>
        <v>846</v>
      </c>
      <c r="B851" s="131" t="s">
        <v>699</v>
      </c>
      <c r="C851" s="131" t="s">
        <v>1395</v>
      </c>
      <c r="D851" s="130" t="s">
        <v>701</v>
      </c>
      <c r="E851" s="131" t="s">
        <v>702</v>
      </c>
      <c r="F851" s="133">
        <v>43880</v>
      </c>
      <c r="G851" s="73">
        <v>2020</v>
      </c>
      <c r="H851" s="35">
        <v>220000</v>
      </c>
      <c r="I851" s="34">
        <v>220000</v>
      </c>
      <c r="J851" s="34">
        <v>220000</v>
      </c>
      <c r="K851" s="92" t="s">
        <v>3873</v>
      </c>
    </row>
    <row r="852" spans="1:11" ht="18" customHeight="1">
      <c r="A852" s="31">
        <f t="shared" si="13"/>
        <v>847</v>
      </c>
      <c r="B852" s="131" t="s">
        <v>287</v>
      </c>
      <c r="C852" s="131" t="s">
        <v>1396</v>
      </c>
      <c r="D852" s="130" t="s">
        <v>1293</v>
      </c>
      <c r="E852" s="131" t="s">
        <v>1293</v>
      </c>
      <c r="F852" s="132">
        <v>43020</v>
      </c>
      <c r="G852" s="73">
        <v>2017</v>
      </c>
      <c r="H852" s="35">
        <v>199100</v>
      </c>
      <c r="I852" s="34">
        <v>208331</v>
      </c>
      <c r="J852" s="34">
        <v>145832</v>
      </c>
      <c r="K852" s="31"/>
    </row>
    <row r="853" spans="1:11" ht="18" customHeight="1">
      <c r="A853" s="31">
        <f t="shared" si="13"/>
        <v>848</v>
      </c>
      <c r="B853" s="131" t="s">
        <v>287</v>
      </c>
      <c r="C853" s="131" t="s">
        <v>1397</v>
      </c>
      <c r="D853" s="130" t="s">
        <v>1293</v>
      </c>
      <c r="E853" s="131" t="s">
        <v>1293</v>
      </c>
      <c r="F853" s="133">
        <v>43020</v>
      </c>
      <c r="G853" s="73">
        <v>2017</v>
      </c>
      <c r="H853" s="35">
        <v>199100</v>
      </c>
      <c r="I853" s="34">
        <v>208331</v>
      </c>
      <c r="J853" s="34">
        <v>145832</v>
      </c>
      <c r="K853" s="31"/>
    </row>
    <row r="854" spans="1:11" ht="18" customHeight="1">
      <c r="A854" s="31">
        <f t="shared" si="13"/>
        <v>849</v>
      </c>
      <c r="B854" s="131" t="s">
        <v>287</v>
      </c>
      <c r="C854" s="131" t="s">
        <v>1398</v>
      </c>
      <c r="D854" s="130" t="s">
        <v>1293</v>
      </c>
      <c r="E854" s="131" t="s">
        <v>1293</v>
      </c>
      <c r="F854" s="132">
        <v>43020</v>
      </c>
      <c r="G854" s="73">
        <v>2017</v>
      </c>
      <c r="H854" s="35">
        <v>199100</v>
      </c>
      <c r="I854" s="34">
        <v>208331</v>
      </c>
      <c r="J854" s="34">
        <v>145832</v>
      </c>
      <c r="K854" s="31"/>
    </row>
    <row r="855" spans="1:11" ht="18" customHeight="1">
      <c r="A855" s="31">
        <f t="shared" si="13"/>
        <v>850</v>
      </c>
      <c r="B855" s="131" t="s">
        <v>287</v>
      </c>
      <c r="C855" s="131" t="s">
        <v>1399</v>
      </c>
      <c r="D855" s="130" t="s">
        <v>1293</v>
      </c>
      <c r="E855" s="131" t="s">
        <v>1293</v>
      </c>
      <c r="F855" s="133">
        <v>43020</v>
      </c>
      <c r="G855" s="73">
        <v>2017</v>
      </c>
      <c r="H855" s="35">
        <v>199100</v>
      </c>
      <c r="I855" s="34">
        <v>208331</v>
      </c>
      <c r="J855" s="34">
        <v>145832</v>
      </c>
      <c r="K855" s="31"/>
    </row>
    <row r="856" spans="1:11" ht="18" customHeight="1">
      <c r="A856" s="31">
        <f t="shared" si="13"/>
        <v>851</v>
      </c>
      <c r="B856" s="131" t="s">
        <v>287</v>
      </c>
      <c r="C856" s="131" t="s">
        <v>1400</v>
      </c>
      <c r="D856" s="130" t="s">
        <v>1293</v>
      </c>
      <c r="E856" s="131" t="s">
        <v>1293</v>
      </c>
      <c r="F856" s="132">
        <v>43020</v>
      </c>
      <c r="G856" s="73">
        <v>2017</v>
      </c>
      <c r="H856" s="35">
        <v>199100</v>
      </c>
      <c r="I856" s="34">
        <v>208331</v>
      </c>
      <c r="J856" s="34">
        <v>145832</v>
      </c>
      <c r="K856" s="31"/>
    </row>
    <row r="857" spans="1:11" ht="18" customHeight="1">
      <c r="A857" s="31">
        <f t="shared" si="13"/>
        <v>852</v>
      </c>
      <c r="B857" s="131" t="s">
        <v>287</v>
      </c>
      <c r="C857" s="131" t="s">
        <v>1401</v>
      </c>
      <c r="D857" s="130" t="s">
        <v>1293</v>
      </c>
      <c r="E857" s="131" t="s">
        <v>1293</v>
      </c>
      <c r="F857" s="133">
        <v>43020</v>
      </c>
      <c r="G857" s="73">
        <v>2017</v>
      </c>
      <c r="H857" s="35">
        <v>199100</v>
      </c>
      <c r="I857" s="34">
        <v>208331</v>
      </c>
      <c r="J857" s="34">
        <v>145832</v>
      </c>
      <c r="K857" s="31"/>
    </row>
    <row r="858" spans="1:11" ht="18" customHeight="1">
      <c r="A858" s="31">
        <f t="shared" si="13"/>
        <v>853</v>
      </c>
      <c r="B858" s="131" t="s">
        <v>287</v>
      </c>
      <c r="C858" s="131" t="s">
        <v>1402</v>
      </c>
      <c r="D858" s="130" t="s">
        <v>1293</v>
      </c>
      <c r="E858" s="131" t="s">
        <v>1293</v>
      </c>
      <c r="F858" s="132">
        <v>43020</v>
      </c>
      <c r="G858" s="73">
        <v>2017</v>
      </c>
      <c r="H858" s="35">
        <v>199100</v>
      </c>
      <c r="I858" s="34">
        <v>208331</v>
      </c>
      <c r="J858" s="34">
        <v>145832</v>
      </c>
      <c r="K858" s="31"/>
    </row>
    <row r="859" spans="1:11" ht="18" customHeight="1">
      <c r="A859" s="31">
        <f t="shared" si="13"/>
        <v>854</v>
      </c>
      <c r="B859" s="131" t="s">
        <v>287</v>
      </c>
      <c r="C859" s="131" t="s">
        <v>1403</v>
      </c>
      <c r="D859" s="130" t="s">
        <v>1293</v>
      </c>
      <c r="E859" s="131" t="s">
        <v>1293</v>
      </c>
      <c r="F859" s="133">
        <v>43020</v>
      </c>
      <c r="G859" s="73">
        <v>2017</v>
      </c>
      <c r="H859" s="35">
        <v>199100</v>
      </c>
      <c r="I859" s="34">
        <v>208331</v>
      </c>
      <c r="J859" s="34">
        <v>145832</v>
      </c>
      <c r="K859" s="31"/>
    </row>
    <row r="860" spans="1:11" ht="18" customHeight="1">
      <c r="A860" s="31">
        <f t="shared" si="13"/>
        <v>855</v>
      </c>
      <c r="B860" s="131" t="s">
        <v>287</v>
      </c>
      <c r="C860" s="131" t="s">
        <v>1404</v>
      </c>
      <c r="D860" s="130" t="s">
        <v>1293</v>
      </c>
      <c r="E860" s="131" t="s">
        <v>1293</v>
      </c>
      <c r="F860" s="132">
        <v>43020</v>
      </c>
      <c r="G860" s="73">
        <v>2017</v>
      </c>
      <c r="H860" s="35">
        <v>199100</v>
      </c>
      <c r="I860" s="34">
        <v>208331</v>
      </c>
      <c r="J860" s="34">
        <v>145832</v>
      </c>
      <c r="K860" s="31"/>
    </row>
    <row r="861" spans="1:11" ht="18" customHeight="1">
      <c r="A861" s="31">
        <f t="shared" si="13"/>
        <v>856</v>
      </c>
      <c r="B861" s="131" t="s">
        <v>287</v>
      </c>
      <c r="C861" s="131" t="s">
        <v>1405</v>
      </c>
      <c r="D861" s="130" t="s">
        <v>1293</v>
      </c>
      <c r="E861" s="131" t="s">
        <v>1293</v>
      </c>
      <c r="F861" s="133">
        <v>43020</v>
      </c>
      <c r="G861" s="73">
        <v>2017</v>
      </c>
      <c r="H861" s="35">
        <v>199100</v>
      </c>
      <c r="I861" s="34">
        <v>208331</v>
      </c>
      <c r="J861" s="34">
        <v>145832</v>
      </c>
      <c r="K861" s="31"/>
    </row>
    <row r="862" spans="1:11" ht="18" customHeight="1">
      <c r="A862" s="31">
        <f t="shared" si="13"/>
        <v>857</v>
      </c>
      <c r="B862" s="131" t="s">
        <v>699</v>
      </c>
      <c r="C862" s="131" t="s">
        <v>1406</v>
      </c>
      <c r="D862" s="130" t="s">
        <v>701</v>
      </c>
      <c r="E862" s="131" t="s">
        <v>702</v>
      </c>
      <c r="F862" s="132">
        <v>43880</v>
      </c>
      <c r="G862" s="73">
        <v>2020</v>
      </c>
      <c r="H862" s="35">
        <v>220000</v>
      </c>
      <c r="I862" s="34">
        <v>220000</v>
      </c>
      <c r="J862" s="34">
        <v>220000</v>
      </c>
      <c r="K862" s="92" t="s">
        <v>3873</v>
      </c>
    </row>
    <row r="863" spans="1:11" ht="18" customHeight="1">
      <c r="A863" s="31">
        <f t="shared" si="13"/>
        <v>858</v>
      </c>
      <c r="B863" s="131" t="s">
        <v>287</v>
      </c>
      <c r="C863" s="131" t="s">
        <v>1407</v>
      </c>
      <c r="D863" s="130" t="s">
        <v>1293</v>
      </c>
      <c r="E863" s="131" t="s">
        <v>1293</v>
      </c>
      <c r="F863" s="132">
        <v>43020</v>
      </c>
      <c r="G863" s="73">
        <v>2017</v>
      </c>
      <c r="H863" s="35">
        <v>199100</v>
      </c>
      <c r="I863" s="34">
        <v>208331</v>
      </c>
      <c r="J863" s="34">
        <v>145832</v>
      </c>
      <c r="K863" s="31"/>
    </row>
    <row r="864" spans="1:11" ht="18" customHeight="1">
      <c r="A864" s="31">
        <f t="shared" si="13"/>
        <v>859</v>
      </c>
      <c r="B864" s="131" t="s">
        <v>287</v>
      </c>
      <c r="C864" s="131" t="s">
        <v>1408</v>
      </c>
      <c r="D864" s="130" t="s">
        <v>1293</v>
      </c>
      <c r="E864" s="131" t="s">
        <v>1293</v>
      </c>
      <c r="F864" s="133">
        <v>43020</v>
      </c>
      <c r="G864" s="73">
        <v>2017</v>
      </c>
      <c r="H864" s="35">
        <v>199100</v>
      </c>
      <c r="I864" s="34">
        <v>208331</v>
      </c>
      <c r="J864" s="34">
        <v>145832</v>
      </c>
      <c r="K864" s="31"/>
    </row>
    <row r="865" spans="1:11" ht="18" customHeight="1">
      <c r="A865" s="31">
        <f t="shared" si="13"/>
        <v>860</v>
      </c>
      <c r="B865" s="131" t="s">
        <v>287</v>
      </c>
      <c r="C865" s="131" t="s">
        <v>1409</v>
      </c>
      <c r="D865" s="130" t="s">
        <v>1293</v>
      </c>
      <c r="E865" s="131" t="s">
        <v>1293</v>
      </c>
      <c r="F865" s="132">
        <v>43020</v>
      </c>
      <c r="G865" s="73">
        <v>2017</v>
      </c>
      <c r="H865" s="35">
        <v>199100</v>
      </c>
      <c r="I865" s="34">
        <v>208331</v>
      </c>
      <c r="J865" s="34">
        <v>145832</v>
      </c>
      <c r="K865" s="31"/>
    </row>
    <row r="866" spans="1:11" ht="18" customHeight="1">
      <c r="A866" s="31">
        <f t="shared" si="13"/>
        <v>861</v>
      </c>
      <c r="B866" s="131" t="s">
        <v>719</v>
      </c>
      <c r="C866" s="131" t="s">
        <v>1410</v>
      </c>
      <c r="D866" s="130" t="s">
        <v>1411</v>
      </c>
      <c r="E866" s="131" t="s">
        <v>1412</v>
      </c>
      <c r="F866" s="132">
        <v>43006</v>
      </c>
      <c r="G866" s="73">
        <v>2017</v>
      </c>
      <c r="H866" s="35">
        <v>5534028</v>
      </c>
      <c r="I866" s="34">
        <v>5790601</v>
      </c>
      <c r="J866" s="34">
        <v>4053421</v>
      </c>
      <c r="K866" s="31"/>
    </row>
    <row r="867" spans="1:11" s="36" customFormat="1" ht="18" customHeight="1">
      <c r="A867" s="31">
        <f t="shared" si="13"/>
        <v>862</v>
      </c>
      <c r="B867" s="131" t="s">
        <v>530</v>
      </c>
      <c r="C867" s="131" t="s">
        <v>1413</v>
      </c>
      <c r="D867" s="130" t="s">
        <v>1411</v>
      </c>
      <c r="E867" s="131" t="s">
        <v>1412</v>
      </c>
      <c r="F867" s="133">
        <v>43006</v>
      </c>
      <c r="G867" s="73">
        <v>2017</v>
      </c>
      <c r="H867" s="35">
        <v>5534022</v>
      </c>
      <c r="I867" s="34">
        <v>5790595</v>
      </c>
      <c r="J867" s="34">
        <v>4053417</v>
      </c>
      <c r="K867" s="31"/>
    </row>
    <row r="868" spans="1:11" s="36" customFormat="1" ht="18" customHeight="1">
      <c r="A868" s="31">
        <f t="shared" si="13"/>
        <v>863</v>
      </c>
      <c r="B868" s="131" t="s">
        <v>725</v>
      </c>
      <c r="C868" s="131" t="s">
        <v>1414</v>
      </c>
      <c r="D868" s="130" t="s">
        <v>1411</v>
      </c>
      <c r="E868" s="131" t="s">
        <v>1412</v>
      </c>
      <c r="F868" s="132">
        <v>43006</v>
      </c>
      <c r="G868" s="73">
        <v>2017</v>
      </c>
      <c r="H868" s="35">
        <v>5534022</v>
      </c>
      <c r="I868" s="34">
        <v>5790595</v>
      </c>
      <c r="J868" s="34">
        <v>4053417</v>
      </c>
      <c r="K868" s="31"/>
    </row>
    <row r="869" spans="1:11" s="36" customFormat="1" ht="18" customHeight="1">
      <c r="A869" s="31">
        <f t="shared" si="13"/>
        <v>864</v>
      </c>
      <c r="B869" s="131" t="s">
        <v>1218</v>
      </c>
      <c r="C869" s="131" t="s">
        <v>1415</v>
      </c>
      <c r="D869" s="130" t="s">
        <v>1411</v>
      </c>
      <c r="E869" s="131" t="s">
        <v>1412</v>
      </c>
      <c r="F869" s="133">
        <v>43006</v>
      </c>
      <c r="G869" s="73">
        <v>2017</v>
      </c>
      <c r="H869" s="35">
        <v>5534022</v>
      </c>
      <c r="I869" s="34">
        <v>5790595</v>
      </c>
      <c r="J869" s="34">
        <v>4053417</v>
      </c>
      <c r="K869" s="31"/>
    </row>
    <row r="870" spans="1:11" s="36" customFormat="1" ht="18" customHeight="1">
      <c r="A870" s="31">
        <f t="shared" si="13"/>
        <v>865</v>
      </c>
      <c r="B870" s="131" t="s">
        <v>1221</v>
      </c>
      <c r="C870" s="131" t="s">
        <v>1416</v>
      </c>
      <c r="D870" s="130" t="s">
        <v>1411</v>
      </c>
      <c r="E870" s="131" t="s">
        <v>1412</v>
      </c>
      <c r="F870" s="132">
        <v>43006</v>
      </c>
      <c r="G870" s="73">
        <v>2017</v>
      </c>
      <c r="H870" s="35">
        <v>5534022</v>
      </c>
      <c r="I870" s="34">
        <v>5790595</v>
      </c>
      <c r="J870" s="34">
        <v>4053417</v>
      </c>
      <c r="K870" s="31"/>
    </row>
    <row r="871" spans="1:11" s="36" customFormat="1" ht="18" customHeight="1">
      <c r="A871" s="31">
        <f t="shared" si="13"/>
        <v>866</v>
      </c>
      <c r="B871" s="131" t="s">
        <v>1191</v>
      </c>
      <c r="C871" s="131" t="s">
        <v>1417</v>
      </c>
      <c r="D871" s="130" t="s">
        <v>1411</v>
      </c>
      <c r="E871" s="131" t="s">
        <v>1412</v>
      </c>
      <c r="F871" s="133">
        <v>43006</v>
      </c>
      <c r="G871" s="73">
        <v>2017</v>
      </c>
      <c r="H871" s="35">
        <v>5534022</v>
      </c>
      <c r="I871" s="34">
        <v>5790595</v>
      </c>
      <c r="J871" s="34">
        <v>4053417</v>
      </c>
      <c r="K871" s="31"/>
    </row>
    <row r="872" spans="1:11" s="36" customFormat="1" ht="18" customHeight="1">
      <c r="A872" s="31">
        <f t="shared" si="13"/>
        <v>867</v>
      </c>
      <c r="B872" s="131" t="s">
        <v>1198</v>
      </c>
      <c r="C872" s="131" t="s">
        <v>1418</v>
      </c>
      <c r="D872" s="130" t="s">
        <v>1411</v>
      </c>
      <c r="E872" s="131" t="s">
        <v>1412</v>
      </c>
      <c r="F872" s="132">
        <v>43006</v>
      </c>
      <c r="G872" s="73">
        <v>2017</v>
      </c>
      <c r="H872" s="35">
        <v>5534022</v>
      </c>
      <c r="I872" s="34">
        <v>5790595</v>
      </c>
      <c r="J872" s="34">
        <v>4053417</v>
      </c>
      <c r="K872" s="31"/>
    </row>
    <row r="873" spans="1:11" s="36" customFormat="1" ht="18" customHeight="1">
      <c r="A873" s="31">
        <f t="shared" si="13"/>
        <v>868</v>
      </c>
      <c r="B873" s="131" t="s">
        <v>699</v>
      </c>
      <c r="C873" s="131" t="s">
        <v>1419</v>
      </c>
      <c r="D873" s="130" t="s">
        <v>701</v>
      </c>
      <c r="E873" s="131" t="s">
        <v>702</v>
      </c>
      <c r="F873" s="133">
        <v>43880</v>
      </c>
      <c r="G873" s="73">
        <v>2020</v>
      </c>
      <c r="H873" s="35">
        <v>220000</v>
      </c>
      <c r="I873" s="34">
        <v>220000</v>
      </c>
      <c r="J873" s="34">
        <v>220000</v>
      </c>
      <c r="K873" s="92" t="s">
        <v>3873</v>
      </c>
    </row>
    <row r="874" spans="1:11" s="36" customFormat="1" ht="18" customHeight="1">
      <c r="A874" s="31">
        <f t="shared" si="13"/>
        <v>869</v>
      </c>
      <c r="B874" s="131" t="s">
        <v>1420</v>
      </c>
      <c r="C874" s="131" t="s">
        <v>1421</v>
      </c>
      <c r="D874" s="130" t="s">
        <v>1422</v>
      </c>
      <c r="E874" s="131" t="s">
        <v>1423</v>
      </c>
      <c r="F874" s="132">
        <v>43005</v>
      </c>
      <c r="G874" s="73">
        <v>2017</v>
      </c>
      <c r="H874" s="35">
        <v>860000</v>
      </c>
      <c r="I874" s="34">
        <v>899872</v>
      </c>
      <c r="J874" s="34">
        <v>629910</v>
      </c>
      <c r="K874" s="31"/>
    </row>
    <row r="875" spans="1:11" s="36" customFormat="1" ht="18" customHeight="1">
      <c r="A875" s="31">
        <f t="shared" si="13"/>
        <v>870</v>
      </c>
      <c r="B875" s="131" t="s">
        <v>1298</v>
      </c>
      <c r="C875" s="131" t="s">
        <v>1424</v>
      </c>
      <c r="D875" s="130" t="s">
        <v>1422</v>
      </c>
      <c r="E875" s="131" t="s">
        <v>1423</v>
      </c>
      <c r="F875" s="133">
        <v>43005</v>
      </c>
      <c r="G875" s="73">
        <v>2017</v>
      </c>
      <c r="H875" s="35">
        <v>860000</v>
      </c>
      <c r="I875" s="34">
        <v>899872</v>
      </c>
      <c r="J875" s="34">
        <v>629910</v>
      </c>
      <c r="K875" s="31"/>
    </row>
    <row r="876" spans="1:11" s="36" customFormat="1" ht="18" customHeight="1">
      <c r="A876" s="31">
        <f t="shared" si="13"/>
        <v>871</v>
      </c>
      <c r="B876" s="131" t="s">
        <v>287</v>
      </c>
      <c r="C876" s="131" t="s">
        <v>1425</v>
      </c>
      <c r="D876" s="130" t="s">
        <v>1422</v>
      </c>
      <c r="E876" s="131" t="s">
        <v>1423</v>
      </c>
      <c r="F876" s="132">
        <v>43005</v>
      </c>
      <c r="G876" s="73">
        <v>2017</v>
      </c>
      <c r="H876" s="35">
        <v>860000</v>
      </c>
      <c r="I876" s="34">
        <v>899872</v>
      </c>
      <c r="J876" s="34">
        <v>629910</v>
      </c>
      <c r="K876" s="31"/>
    </row>
    <row r="877" spans="1:11" s="36" customFormat="1" ht="18" customHeight="1">
      <c r="A877" s="31">
        <f t="shared" si="13"/>
        <v>872</v>
      </c>
      <c r="B877" s="131" t="s">
        <v>1426</v>
      </c>
      <c r="C877" s="131" t="s">
        <v>1427</v>
      </c>
      <c r="D877" s="130" t="s">
        <v>1428</v>
      </c>
      <c r="E877" s="131" t="s">
        <v>1423</v>
      </c>
      <c r="F877" s="133">
        <v>43005</v>
      </c>
      <c r="G877" s="73">
        <v>2017</v>
      </c>
      <c r="H877" s="35">
        <v>509000</v>
      </c>
      <c r="I877" s="34">
        <v>532599</v>
      </c>
      <c r="J877" s="34">
        <v>372819</v>
      </c>
      <c r="K877" s="31"/>
    </row>
    <row r="878" spans="1:11" s="36" customFormat="1" ht="18" customHeight="1">
      <c r="A878" s="31">
        <f t="shared" si="13"/>
        <v>873</v>
      </c>
      <c r="B878" s="131" t="s">
        <v>1426</v>
      </c>
      <c r="C878" s="131" t="s">
        <v>1429</v>
      </c>
      <c r="D878" s="130" t="s">
        <v>1428</v>
      </c>
      <c r="E878" s="131" t="s">
        <v>1423</v>
      </c>
      <c r="F878" s="132">
        <v>43005</v>
      </c>
      <c r="G878" s="73">
        <v>2017</v>
      </c>
      <c r="H878" s="35">
        <v>509000</v>
      </c>
      <c r="I878" s="34">
        <v>532599</v>
      </c>
      <c r="J878" s="34">
        <v>372819</v>
      </c>
      <c r="K878" s="31"/>
    </row>
    <row r="879" spans="1:11" s="36" customFormat="1" ht="18" customHeight="1">
      <c r="A879" s="31">
        <f t="shared" si="13"/>
        <v>874</v>
      </c>
      <c r="B879" s="131" t="s">
        <v>1426</v>
      </c>
      <c r="C879" s="131" t="s">
        <v>1430</v>
      </c>
      <c r="D879" s="130" t="s">
        <v>1428</v>
      </c>
      <c r="E879" s="131" t="s">
        <v>1423</v>
      </c>
      <c r="F879" s="133">
        <v>43005</v>
      </c>
      <c r="G879" s="73">
        <v>2017</v>
      </c>
      <c r="H879" s="35">
        <v>509000</v>
      </c>
      <c r="I879" s="34">
        <v>532599</v>
      </c>
      <c r="J879" s="34">
        <v>372819</v>
      </c>
      <c r="K879" s="31"/>
    </row>
    <row r="880" spans="1:11" s="36" customFormat="1" ht="18" customHeight="1">
      <c r="A880" s="31">
        <f t="shared" si="13"/>
        <v>875</v>
      </c>
      <c r="B880" s="131" t="s">
        <v>1426</v>
      </c>
      <c r="C880" s="131" t="s">
        <v>1431</v>
      </c>
      <c r="D880" s="130" t="s">
        <v>1428</v>
      </c>
      <c r="E880" s="131" t="s">
        <v>1423</v>
      </c>
      <c r="F880" s="132">
        <v>43005</v>
      </c>
      <c r="G880" s="73">
        <v>2017</v>
      </c>
      <c r="H880" s="35">
        <v>509000</v>
      </c>
      <c r="I880" s="34">
        <v>532599</v>
      </c>
      <c r="J880" s="34">
        <v>372819</v>
      </c>
      <c r="K880" s="31"/>
    </row>
    <row r="881" spans="1:11" s="36" customFormat="1" ht="18" customHeight="1">
      <c r="A881" s="31">
        <f t="shared" si="13"/>
        <v>876</v>
      </c>
      <c r="B881" s="131" t="s">
        <v>1426</v>
      </c>
      <c r="C881" s="131" t="s">
        <v>1432</v>
      </c>
      <c r="D881" s="130" t="s">
        <v>1428</v>
      </c>
      <c r="E881" s="131" t="s">
        <v>1423</v>
      </c>
      <c r="F881" s="133">
        <v>43005</v>
      </c>
      <c r="G881" s="73">
        <v>2017</v>
      </c>
      <c r="H881" s="35">
        <v>509000</v>
      </c>
      <c r="I881" s="34">
        <v>532599</v>
      </c>
      <c r="J881" s="34">
        <v>372819</v>
      </c>
      <c r="K881" s="31"/>
    </row>
    <row r="882" spans="1:11" s="36" customFormat="1" ht="18" customHeight="1">
      <c r="A882" s="31">
        <f t="shared" si="13"/>
        <v>877</v>
      </c>
      <c r="B882" s="131" t="s">
        <v>1426</v>
      </c>
      <c r="C882" s="131" t="s">
        <v>1433</v>
      </c>
      <c r="D882" s="130" t="s">
        <v>1428</v>
      </c>
      <c r="E882" s="131" t="s">
        <v>1423</v>
      </c>
      <c r="F882" s="132">
        <v>43005</v>
      </c>
      <c r="G882" s="73">
        <v>2017</v>
      </c>
      <c r="H882" s="35">
        <v>509000</v>
      </c>
      <c r="I882" s="34">
        <v>532599</v>
      </c>
      <c r="J882" s="34">
        <v>372819</v>
      </c>
      <c r="K882" s="31"/>
    </row>
    <row r="883" spans="1:11" s="36" customFormat="1" ht="18" customHeight="1">
      <c r="A883" s="31">
        <f t="shared" si="13"/>
        <v>878</v>
      </c>
      <c r="B883" s="131" t="s">
        <v>1426</v>
      </c>
      <c r="C883" s="131" t="s">
        <v>1434</v>
      </c>
      <c r="D883" s="130" t="s">
        <v>1428</v>
      </c>
      <c r="E883" s="131" t="s">
        <v>1423</v>
      </c>
      <c r="F883" s="133">
        <v>43005</v>
      </c>
      <c r="G883" s="73">
        <v>2017</v>
      </c>
      <c r="H883" s="35">
        <v>509000</v>
      </c>
      <c r="I883" s="34">
        <v>532599</v>
      </c>
      <c r="J883" s="34">
        <v>372819</v>
      </c>
      <c r="K883" s="31"/>
    </row>
    <row r="884" spans="1:11" s="36" customFormat="1" ht="18" customHeight="1">
      <c r="A884" s="31">
        <f t="shared" si="13"/>
        <v>879</v>
      </c>
      <c r="B884" s="131" t="s">
        <v>699</v>
      </c>
      <c r="C884" s="131" t="s">
        <v>1435</v>
      </c>
      <c r="D884" s="130" t="s">
        <v>701</v>
      </c>
      <c r="E884" s="131" t="s">
        <v>702</v>
      </c>
      <c r="F884" s="132">
        <v>43880</v>
      </c>
      <c r="G884" s="73">
        <v>2020</v>
      </c>
      <c r="H884" s="35">
        <v>220000</v>
      </c>
      <c r="I884" s="34">
        <v>220000</v>
      </c>
      <c r="J884" s="34">
        <v>220000</v>
      </c>
      <c r="K884" s="92" t="s">
        <v>3873</v>
      </c>
    </row>
    <row r="885" spans="1:11" s="36" customFormat="1" ht="18" customHeight="1">
      <c r="A885" s="31">
        <f t="shared" si="13"/>
        <v>880</v>
      </c>
      <c r="B885" s="131" t="s">
        <v>1426</v>
      </c>
      <c r="C885" s="131" t="s">
        <v>1436</v>
      </c>
      <c r="D885" s="130" t="s">
        <v>1428</v>
      </c>
      <c r="E885" s="131" t="s">
        <v>1423</v>
      </c>
      <c r="F885" s="132">
        <v>43005</v>
      </c>
      <c r="G885" s="73">
        <v>2017</v>
      </c>
      <c r="H885" s="35">
        <v>509000</v>
      </c>
      <c r="I885" s="34">
        <v>532599</v>
      </c>
      <c r="J885" s="34">
        <v>372819</v>
      </c>
      <c r="K885" s="31"/>
    </row>
    <row r="886" spans="1:11" s="36" customFormat="1" ht="18" customHeight="1">
      <c r="A886" s="31">
        <f t="shared" si="13"/>
        <v>881</v>
      </c>
      <c r="B886" s="131" t="s">
        <v>1426</v>
      </c>
      <c r="C886" s="131" t="s">
        <v>1437</v>
      </c>
      <c r="D886" s="130" t="s">
        <v>1428</v>
      </c>
      <c r="E886" s="131" t="s">
        <v>1423</v>
      </c>
      <c r="F886" s="133">
        <v>43005</v>
      </c>
      <c r="G886" s="73">
        <v>2017</v>
      </c>
      <c r="H886" s="35">
        <v>509000</v>
      </c>
      <c r="I886" s="34">
        <v>532599</v>
      </c>
      <c r="J886" s="34">
        <v>372819</v>
      </c>
      <c r="K886" s="31"/>
    </row>
    <row r="887" spans="1:11" s="36" customFormat="1" ht="18" customHeight="1">
      <c r="A887" s="31">
        <f t="shared" si="13"/>
        <v>882</v>
      </c>
      <c r="B887" s="131" t="s">
        <v>1426</v>
      </c>
      <c r="C887" s="131" t="s">
        <v>1438</v>
      </c>
      <c r="D887" s="130" t="s">
        <v>1428</v>
      </c>
      <c r="E887" s="131" t="s">
        <v>1423</v>
      </c>
      <c r="F887" s="132">
        <v>43005</v>
      </c>
      <c r="G887" s="73">
        <v>2017</v>
      </c>
      <c r="H887" s="35">
        <v>509000</v>
      </c>
      <c r="I887" s="34">
        <v>532599</v>
      </c>
      <c r="J887" s="34">
        <v>372819</v>
      </c>
      <c r="K887" s="31"/>
    </row>
    <row r="888" spans="1:11" s="36" customFormat="1" ht="18" customHeight="1">
      <c r="A888" s="31">
        <f t="shared" si="13"/>
        <v>883</v>
      </c>
      <c r="B888" s="131" t="s">
        <v>1426</v>
      </c>
      <c r="C888" s="131" t="s">
        <v>1439</v>
      </c>
      <c r="D888" s="130" t="s">
        <v>1428</v>
      </c>
      <c r="E888" s="131" t="s">
        <v>1423</v>
      </c>
      <c r="F888" s="133">
        <v>43005</v>
      </c>
      <c r="G888" s="73">
        <v>2017</v>
      </c>
      <c r="H888" s="35">
        <v>509000</v>
      </c>
      <c r="I888" s="34">
        <v>532599</v>
      </c>
      <c r="J888" s="34">
        <v>372819</v>
      </c>
      <c r="K888" s="31"/>
    </row>
    <row r="889" spans="1:11" s="36" customFormat="1" ht="18" customHeight="1">
      <c r="A889" s="31">
        <f t="shared" si="13"/>
        <v>884</v>
      </c>
      <c r="B889" s="131" t="s">
        <v>1440</v>
      </c>
      <c r="C889" s="131" t="s">
        <v>1441</v>
      </c>
      <c r="D889" s="130" t="s">
        <v>1428</v>
      </c>
      <c r="E889" s="131" t="s">
        <v>1423</v>
      </c>
      <c r="F889" s="132">
        <v>43005</v>
      </c>
      <c r="G889" s="73">
        <v>2017</v>
      </c>
      <c r="H889" s="35">
        <v>509000</v>
      </c>
      <c r="I889" s="34">
        <v>532599</v>
      </c>
      <c r="J889" s="34">
        <v>372819</v>
      </c>
      <c r="K889" s="31"/>
    </row>
    <row r="890" spans="1:11" s="36" customFormat="1" ht="18" customHeight="1">
      <c r="A890" s="31">
        <f t="shared" si="13"/>
        <v>885</v>
      </c>
      <c r="B890" s="131" t="s">
        <v>1440</v>
      </c>
      <c r="C890" s="131" t="s">
        <v>1442</v>
      </c>
      <c r="D890" s="130" t="s">
        <v>1428</v>
      </c>
      <c r="E890" s="131" t="s">
        <v>1423</v>
      </c>
      <c r="F890" s="133">
        <v>43005</v>
      </c>
      <c r="G890" s="73">
        <v>2017</v>
      </c>
      <c r="H890" s="35">
        <v>509000</v>
      </c>
      <c r="I890" s="34">
        <v>532599</v>
      </c>
      <c r="J890" s="34">
        <v>372819</v>
      </c>
      <c r="K890" s="31"/>
    </row>
    <row r="891" spans="1:11" s="36" customFormat="1" ht="18" customHeight="1">
      <c r="A891" s="31">
        <f t="shared" si="13"/>
        <v>886</v>
      </c>
      <c r="B891" s="131" t="s">
        <v>1440</v>
      </c>
      <c r="C891" s="131" t="s">
        <v>1443</v>
      </c>
      <c r="D891" s="130" t="s">
        <v>1428</v>
      </c>
      <c r="E891" s="131" t="s">
        <v>1423</v>
      </c>
      <c r="F891" s="132">
        <v>43005</v>
      </c>
      <c r="G891" s="73">
        <v>2017</v>
      </c>
      <c r="H891" s="35">
        <v>509000</v>
      </c>
      <c r="I891" s="34">
        <v>532599</v>
      </c>
      <c r="J891" s="34">
        <v>372819</v>
      </c>
      <c r="K891" s="31"/>
    </row>
    <row r="892" spans="1:11" s="36" customFormat="1" ht="18" customHeight="1">
      <c r="A892" s="31">
        <f t="shared" si="13"/>
        <v>887</v>
      </c>
      <c r="B892" s="131" t="s">
        <v>1440</v>
      </c>
      <c r="C892" s="131" t="s">
        <v>1444</v>
      </c>
      <c r="D892" s="130" t="s">
        <v>1428</v>
      </c>
      <c r="E892" s="131" t="s">
        <v>1423</v>
      </c>
      <c r="F892" s="133">
        <v>43005</v>
      </c>
      <c r="G892" s="73">
        <v>2017</v>
      </c>
      <c r="H892" s="35">
        <v>509000</v>
      </c>
      <c r="I892" s="34">
        <v>532599</v>
      </c>
      <c r="J892" s="34">
        <v>372819</v>
      </c>
      <c r="K892" s="31"/>
    </row>
    <row r="893" spans="1:11" s="36" customFormat="1" ht="18" customHeight="1">
      <c r="A893" s="31">
        <f t="shared" si="13"/>
        <v>888</v>
      </c>
      <c r="B893" s="131" t="s">
        <v>1440</v>
      </c>
      <c r="C893" s="131" t="s">
        <v>1445</v>
      </c>
      <c r="D893" s="130" t="s">
        <v>1428</v>
      </c>
      <c r="E893" s="131" t="s">
        <v>1423</v>
      </c>
      <c r="F893" s="132">
        <v>43005</v>
      </c>
      <c r="G893" s="73">
        <v>2017</v>
      </c>
      <c r="H893" s="35">
        <v>509000</v>
      </c>
      <c r="I893" s="34">
        <v>532599</v>
      </c>
      <c r="J893" s="34">
        <v>372819</v>
      </c>
      <c r="K893" s="31"/>
    </row>
    <row r="894" spans="1:11" s="36" customFormat="1" ht="18" customHeight="1">
      <c r="A894" s="31">
        <f t="shared" si="13"/>
        <v>889</v>
      </c>
      <c r="B894" s="131" t="s">
        <v>1300</v>
      </c>
      <c r="C894" s="131" t="s">
        <v>1446</v>
      </c>
      <c r="D894" s="130" t="s">
        <v>1428</v>
      </c>
      <c r="E894" s="131" t="s">
        <v>1423</v>
      </c>
      <c r="F894" s="133">
        <v>43005</v>
      </c>
      <c r="G894" s="73">
        <v>2017</v>
      </c>
      <c r="H894" s="35">
        <v>509000</v>
      </c>
      <c r="I894" s="34">
        <v>532599</v>
      </c>
      <c r="J894" s="34">
        <v>372819</v>
      </c>
      <c r="K894" s="31"/>
    </row>
    <row r="895" spans="1:11" s="36" customFormat="1" ht="18" customHeight="1">
      <c r="A895" s="31">
        <f t="shared" si="13"/>
        <v>890</v>
      </c>
      <c r="B895" s="131" t="s">
        <v>1325</v>
      </c>
      <c r="C895" s="131" t="s">
        <v>1447</v>
      </c>
      <c r="D895" s="130" t="s">
        <v>369</v>
      </c>
      <c r="E895" s="131" t="s">
        <v>370</v>
      </c>
      <c r="F895" s="132">
        <v>43980</v>
      </c>
      <c r="G895" s="73">
        <v>2020</v>
      </c>
      <c r="H895" s="35">
        <v>314000</v>
      </c>
      <c r="I895" s="34">
        <v>314000</v>
      </c>
      <c r="J895" s="34">
        <v>314000</v>
      </c>
      <c r="K895" s="92" t="s">
        <v>3873</v>
      </c>
    </row>
    <row r="896" spans="1:11" s="36" customFormat="1" ht="18" customHeight="1">
      <c r="A896" s="31">
        <f t="shared" si="13"/>
        <v>891</v>
      </c>
      <c r="B896" s="131" t="s">
        <v>699</v>
      </c>
      <c r="C896" s="131" t="s">
        <v>1448</v>
      </c>
      <c r="D896" s="130" t="s">
        <v>701</v>
      </c>
      <c r="E896" s="131" t="s">
        <v>702</v>
      </c>
      <c r="F896" s="133">
        <v>43880</v>
      </c>
      <c r="G896" s="73">
        <v>2020</v>
      </c>
      <c r="H896" s="35">
        <v>220000</v>
      </c>
      <c r="I896" s="34">
        <v>220000</v>
      </c>
      <c r="J896" s="34">
        <v>220000</v>
      </c>
      <c r="K896" s="92" t="s">
        <v>3873</v>
      </c>
    </row>
    <row r="897" spans="1:11" s="36" customFormat="1" ht="18" customHeight="1">
      <c r="A897" s="31">
        <f t="shared" si="13"/>
        <v>892</v>
      </c>
      <c r="B897" s="131" t="s">
        <v>1449</v>
      </c>
      <c r="C897" s="131" t="s">
        <v>1450</v>
      </c>
      <c r="D897" s="130" t="s">
        <v>1428</v>
      </c>
      <c r="E897" s="131" t="s">
        <v>1423</v>
      </c>
      <c r="F897" s="132">
        <v>43005</v>
      </c>
      <c r="G897" s="73">
        <v>2017</v>
      </c>
      <c r="H897" s="35">
        <v>509000</v>
      </c>
      <c r="I897" s="34">
        <v>532599</v>
      </c>
      <c r="J897" s="34">
        <v>372819</v>
      </c>
      <c r="K897" s="31"/>
    </row>
    <row r="898" spans="1:11" s="36" customFormat="1" ht="18" customHeight="1">
      <c r="A898" s="31">
        <f t="shared" si="13"/>
        <v>893</v>
      </c>
      <c r="B898" s="131" t="s">
        <v>719</v>
      </c>
      <c r="C898" s="131" t="s">
        <v>1451</v>
      </c>
      <c r="D898" s="130" t="s">
        <v>1452</v>
      </c>
      <c r="E898" s="131" t="s">
        <v>217</v>
      </c>
      <c r="F898" s="133">
        <v>43005</v>
      </c>
      <c r="G898" s="73">
        <v>2017</v>
      </c>
      <c r="H898" s="35">
        <v>88000</v>
      </c>
      <c r="I898" s="34">
        <v>92080</v>
      </c>
      <c r="J898" s="34">
        <v>64456</v>
      </c>
      <c r="K898" s="31"/>
    </row>
    <row r="899" spans="1:11" s="36" customFormat="1" ht="18" customHeight="1">
      <c r="A899" s="31">
        <f t="shared" si="13"/>
        <v>894</v>
      </c>
      <c r="B899" s="131" t="s">
        <v>719</v>
      </c>
      <c r="C899" s="131" t="s">
        <v>1453</v>
      </c>
      <c r="D899" s="130" t="s">
        <v>1452</v>
      </c>
      <c r="E899" s="131" t="s">
        <v>217</v>
      </c>
      <c r="F899" s="132">
        <v>43005</v>
      </c>
      <c r="G899" s="73">
        <v>2017</v>
      </c>
      <c r="H899" s="35">
        <v>88000</v>
      </c>
      <c r="I899" s="34">
        <v>92080</v>
      </c>
      <c r="J899" s="34">
        <v>64456</v>
      </c>
      <c r="K899" s="31"/>
    </row>
    <row r="900" spans="1:11" s="36" customFormat="1" ht="18" customHeight="1">
      <c r="A900" s="31">
        <f t="shared" si="13"/>
        <v>895</v>
      </c>
      <c r="B900" s="131" t="s">
        <v>719</v>
      </c>
      <c r="C900" s="131" t="s">
        <v>1454</v>
      </c>
      <c r="D900" s="130" t="s">
        <v>1452</v>
      </c>
      <c r="E900" s="131" t="s">
        <v>217</v>
      </c>
      <c r="F900" s="133">
        <v>43005</v>
      </c>
      <c r="G900" s="73">
        <v>2017</v>
      </c>
      <c r="H900" s="35">
        <v>88000</v>
      </c>
      <c r="I900" s="34">
        <v>92080</v>
      </c>
      <c r="J900" s="34">
        <v>64456</v>
      </c>
      <c r="K900" s="31"/>
    </row>
    <row r="901" spans="1:11" s="36" customFormat="1" ht="18" customHeight="1">
      <c r="A901" s="31">
        <f t="shared" si="13"/>
        <v>896</v>
      </c>
      <c r="B901" s="131" t="s">
        <v>719</v>
      </c>
      <c r="C901" s="131" t="s">
        <v>1455</v>
      </c>
      <c r="D901" s="130" t="s">
        <v>1452</v>
      </c>
      <c r="E901" s="131" t="s">
        <v>217</v>
      </c>
      <c r="F901" s="132">
        <v>43005</v>
      </c>
      <c r="G901" s="73">
        <v>2017</v>
      </c>
      <c r="H901" s="35">
        <v>88000</v>
      </c>
      <c r="I901" s="34">
        <v>92080</v>
      </c>
      <c r="J901" s="34">
        <v>64456</v>
      </c>
      <c r="K901" s="31"/>
    </row>
    <row r="902" spans="1:11" s="36" customFormat="1" ht="18" customHeight="1">
      <c r="A902" s="31">
        <f t="shared" si="13"/>
        <v>897</v>
      </c>
      <c r="B902" s="131" t="s">
        <v>719</v>
      </c>
      <c r="C902" s="131" t="s">
        <v>1456</v>
      </c>
      <c r="D902" s="130" t="s">
        <v>1452</v>
      </c>
      <c r="E902" s="131" t="s">
        <v>217</v>
      </c>
      <c r="F902" s="133">
        <v>43005</v>
      </c>
      <c r="G902" s="73">
        <v>2017</v>
      </c>
      <c r="H902" s="35">
        <v>88000</v>
      </c>
      <c r="I902" s="34">
        <v>92080</v>
      </c>
      <c r="J902" s="34">
        <v>64456</v>
      </c>
      <c r="K902" s="31"/>
    </row>
    <row r="903" spans="1:11" s="36" customFormat="1" ht="18" customHeight="1">
      <c r="A903" s="31">
        <f t="shared" ref="A903:A966" si="14">A902+1</f>
        <v>898</v>
      </c>
      <c r="B903" s="131" t="s">
        <v>719</v>
      </c>
      <c r="C903" s="131" t="s">
        <v>1457</v>
      </c>
      <c r="D903" s="130" t="s">
        <v>1452</v>
      </c>
      <c r="E903" s="131" t="s">
        <v>217</v>
      </c>
      <c r="F903" s="132">
        <v>43005</v>
      </c>
      <c r="G903" s="73">
        <v>2017</v>
      </c>
      <c r="H903" s="35">
        <v>88000</v>
      </c>
      <c r="I903" s="34">
        <v>92080</v>
      </c>
      <c r="J903" s="34">
        <v>64456</v>
      </c>
      <c r="K903" s="31"/>
    </row>
    <row r="904" spans="1:11" s="36" customFormat="1" ht="18" customHeight="1">
      <c r="A904" s="31">
        <f t="shared" si="14"/>
        <v>899</v>
      </c>
      <c r="B904" s="131" t="s">
        <v>719</v>
      </c>
      <c r="C904" s="131" t="s">
        <v>1458</v>
      </c>
      <c r="D904" s="130" t="s">
        <v>1452</v>
      </c>
      <c r="E904" s="131" t="s">
        <v>217</v>
      </c>
      <c r="F904" s="133">
        <v>43005</v>
      </c>
      <c r="G904" s="73">
        <v>2017</v>
      </c>
      <c r="H904" s="35">
        <v>88000</v>
      </c>
      <c r="I904" s="34">
        <v>92080</v>
      </c>
      <c r="J904" s="34">
        <v>64456</v>
      </c>
      <c r="K904" s="31"/>
    </row>
    <row r="905" spans="1:11" s="36" customFormat="1" ht="18" customHeight="1">
      <c r="A905" s="31">
        <f t="shared" si="14"/>
        <v>900</v>
      </c>
      <c r="B905" s="131" t="s">
        <v>719</v>
      </c>
      <c r="C905" s="131" t="s">
        <v>1459</v>
      </c>
      <c r="D905" s="130" t="s">
        <v>1452</v>
      </c>
      <c r="E905" s="131" t="s">
        <v>217</v>
      </c>
      <c r="F905" s="132">
        <v>43005</v>
      </c>
      <c r="G905" s="73">
        <v>2017</v>
      </c>
      <c r="H905" s="35">
        <v>88000</v>
      </c>
      <c r="I905" s="34">
        <v>92080</v>
      </c>
      <c r="J905" s="34">
        <v>64456</v>
      </c>
      <c r="K905" s="31"/>
    </row>
    <row r="906" spans="1:11" s="36" customFormat="1" ht="18" customHeight="1">
      <c r="A906" s="31">
        <f t="shared" si="14"/>
        <v>901</v>
      </c>
      <c r="B906" s="131" t="s">
        <v>719</v>
      </c>
      <c r="C906" s="131" t="s">
        <v>1460</v>
      </c>
      <c r="D906" s="130" t="s">
        <v>1452</v>
      </c>
      <c r="E906" s="131" t="s">
        <v>217</v>
      </c>
      <c r="F906" s="133">
        <v>43005</v>
      </c>
      <c r="G906" s="73">
        <v>2017</v>
      </c>
      <c r="H906" s="35">
        <v>88000</v>
      </c>
      <c r="I906" s="34">
        <v>92080</v>
      </c>
      <c r="J906" s="34">
        <v>64456</v>
      </c>
      <c r="K906" s="31"/>
    </row>
    <row r="907" spans="1:11" s="36" customFormat="1" ht="18" customHeight="1">
      <c r="A907" s="31">
        <f t="shared" si="14"/>
        <v>902</v>
      </c>
      <c r="B907" s="131" t="s">
        <v>699</v>
      </c>
      <c r="C907" s="131" t="s">
        <v>1461</v>
      </c>
      <c r="D907" s="130" t="s">
        <v>701</v>
      </c>
      <c r="E907" s="131" t="s">
        <v>702</v>
      </c>
      <c r="F907" s="132">
        <v>43880</v>
      </c>
      <c r="G907" s="73">
        <v>2020</v>
      </c>
      <c r="H907" s="35">
        <v>220000</v>
      </c>
      <c r="I907" s="34">
        <v>220000</v>
      </c>
      <c r="J907" s="34">
        <v>220000</v>
      </c>
      <c r="K907" s="92" t="s">
        <v>3873</v>
      </c>
    </row>
    <row r="908" spans="1:11" s="36" customFormat="1" ht="18" customHeight="1">
      <c r="A908" s="31">
        <f t="shared" si="14"/>
        <v>903</v>
      </c>
      <c r="B908" s="131" t="s">
        <v>719</v>
      </c>
      <c r="C908" s="131" t="s">
        <v>1462</v>
      </c>
      <c r="D908" s="130" t="s">
        <v>1452</v>
      </c>
      <c r="E908" s="131" t="s">
        <v>217</v>
      </c>
      <c r="F908" s="132">
        <v>43005</v>
      </c>
      <c r="G908" s="73">
        <v>2017</v>
      </c>
      <c r="H908" s="35">
        <v>88000</v>
      </c>
      <c r="I908" s="34">
        <v>92080</v>
      </c>
      <c r="J908" s="34">
        <v>64456</v>
      </c>
      <c r="K908" s="31"/>
    </row>
    <row r="909" spans="1:11" s="36" customFormat="1" ht="18" customHeight="1">
      <c r="A909" s="31">
        <f t="shared" si="14"/>
        <v>904</v>
      </c>
      <c r="B909" s="131" t="s">
        <v>719</v>
      </c>
      <c r="C909" s="131" t="s">
        <v>1463</v>
      </c>
      <c r="D909" s="130" t="s">
        <v>1452</v>
      </c>
      <c r="E909" s="131" t="s">
        <v>217</v>
      </c>
      <c r="F909" s="133">
        <v>43005</v>
      </c>
      <c r="G909" s="73">
        <v>2017</v>
      </c>
      <c r="H909" s="35">
        <v>88000</v>
      </c>
      <c r="I909" s="34">
        <v>92080</v>
      </c>
      <c r="J909" s="34">
        <v>64456</v>
      </c>
      <c r="K909" s="31"/>
    </row>
    <row r="910" spans="1:11" s="36" customFormat="1" ht="18" customHeight="1">
      <c r="A910" s="31">
        <f t="shared" si="14"/>
        <v>905</v>
      </c>
      <c r="B910" s="131" t="s">
        <v>719</v>
      </c>
      <c r="C910" s="131" t="s">
        <v>1464</v>
      </c>
      <c r="D910" s="130" t="s">
        <v>1452</v>
      </c>
      <c r="E910" s="131" t="s">
        <v>217</v>
      </c>
      <c r="F910" s="132">
        <v>43005</v>
      </c>
      <c r="G910" s="73">
        <v>2017</v>
      </c>
      <c r="H910" s="35">
        <v>88000</v>
      </c>
      <c r="I910" s="34">
        <v>92080</v>
      </c>
      <c r="J910" s="34">
        <v>64456</v>
      </c>
      <c r="K910" s="31"/>
    </row>
    <row r="911" spans="1:11" s="36" customFormat="1" ht="18" customHeight="1">
      <c r="A911" s="31">
        <f t="shared" si="14"/>
        <v>906</v>
      </c>
      <c r="B911" s="131" t="s">
        <v>570</v>
      </c>
      <c r="C911" s="131" t="s">
        <v>1465</v>
      </c>
      <c r="D911" s="130" t="s">
        <v>1452</v>
      </c>
      <c r="E911" s="131" t="s">
        <v>217</v>
      </c>
      <c r="F911" s="133">
        <v>43005</v>
      </c>
      <c r="G911" s="73">
        <v>2017</v>
      </c>
      <c r="H911" s="35">
        <v>88000</v>
      </c>
      <c r="I911" s="34">
        <v>92080</v>
      </c>
      <c r="J911" s="34">
        <v>64456</v>
      </c>
      <c r="K911" s="31"/>
    </row>
    <row r="912" spans="1:11" s="36" customFormat="1" ht="18" customHeight="1">
      <c r="A912" s="31">
        <f t="shared" si="14"/>
        <v>907</v>
      </c>
      <c r="B912" s="131" t="s">
        <v>570</v>
      </c>
      <c r="C912" s="131" t="s">
        <v>1466</v>
      </c>
      <c r="D912" s="130" t="s">
        <v>1452</v>
      </c>
      <c r="E912" s="131" t="s">
        <v>217</v>
      </c>
      <c r="F912" s="132">
        <v>43005</v>
      </c>
      <c r="G912" s="73">
        <v>2017</v>
      </c>
      <c r="H912" s="35">
        <v>88000</v>
      </c>
      <c r="I912" s="34">
        <v>92080</v>
      </c>
      <c r="J912" s="34">
        <v>64456</v>
      </c>
      <c r="K912" s="31"/>
    </row>
    <row r="913" spans="1:11" s="36" customFormat="1" ht="18" customHeight="1">
      <c r="A913" s="31">
        <f t="shared" si="14"/>
        <v>908</v>
      </c>
      <c r="B913" s="131" t="s">
        <v>530</v>
      </c>
      <c r="C913" s="131" t="s">
        <v>1467</v>
      </c>
      <c r="D913" s="130" t="s">
        <v>1452</v>
      </c>
      <c r="E913" s="131" t="s">
        <v>217</v>
      </c>
      <c r="F913" s="133">
        <v>43005</v>
      </c>
      <c r="G913" s="73">
        <v>2017</v>
      </c>
      <c r="H913" s="35">
        <v>88000</v>
      </c>
      <c r="I913" s="34">
        <v>92080</v>
      </c>
      <c r="J913" s="34">
        <v>64456</v>
      </c>
      <c r="K913" s="31"/>
    </row>
    <row r="914" spans="1:11" s="36" customFormat="1" ht="18" customHeight="1">
      <c r="A914" s="31">
        <f t="shared" si="14"/>
        <v>909</v>
      </c>
      <c r="B914" s="131" t="s">
        <v>530</v>
      </c>
      <c r="C914" s="131" t="s">
        <v>1468</v>
      </c>
      <c r="D914" s="130" t="s">
        <v>1452</v>
      </c>
      <c r="E914" s="131" t="s">
        <v>217</v>
      </c>
      <c r="F914" s="132">
        <v>43005</v>
      </c>
      <c r="G914" s="73">
        <v>2017</v>
      </c>
      <c r="H914" s="35">
        <v>88000</v>
      </c>
      <c r="I914" s="34">
        <v>92080</v>
      </c>
      <c r="J914" s="34">
        <v>64456</v>
      </c>
      <c r="K914" s="31"/>
    </row>
    <row r="915" spans="1:11" s="36" customFormat="1" ht="18" customHeight="1">
      <c r="A915" s="31">
        <f t="shared" si="14"/>
        <v>910</v>
      </c>
      <c r="B915" s="131" t="s">
        <v>530</v>
      </c>
      <c r="C915" s="131" t="s">
        <v>1469</v>
      </c>
      <c r="D915" s="130" t="s">
        <v>1452</v>
      </c>
      <c r="E915" s="131" t="s">
        <v>217</v>
      </c>
      <c r="F915" s="133">
        <v>43005</v>
      </c>
      <c r="G915" s="73">
        <v>2017</v>
      </c>
      <c r="H915" s="35">
        <v>88000</v>
      </c>
      <c r="I915" s="34">
        <v>92080</v>
      </c>
      <c r="J915" s="34">
        <v>64456</v>
      </c>
      <c r="K915" s="31"/>
    </row>
    <row r="916" spans="1:11" s="36" customFormat="1" ht="18" customHeight="1">
      <c r="A916" s="31">
        <f t="shared" si="14"/>
        <v>911</v>
      </c>
      <c r="B916" s="131" t="s">
        <v>532</v>
      </c>
      <c r="C916" s="131" t="s">
        <v>1470</v>
      </c>
      <c r="D916" s="130" t="s">
        <v>1452</v>
      </c>
      <c r="E916" s="131" t="s">
        <v>217</v>
      </c>
      <c r="F916" s="132">
        <v>43005</v>
      </c>
      <c r="G916" s="73">
        <v>2017</v>
      </c>
      <c r="H916" s="35">
        <v>88000</v>
      </c>
      <c r="I916" s="34">
        <v>92080</v>
      </c>
      <c r="J916" s="34">
        <v>64456</v>
      </c>
      <c r="K916" s="31"/>
    </row>
    <row r="917" spans="1:11" s="36" customFormat="1" ht="18" customHeight="1">
      <c r="A917" s="31">
        <f t="shared" si="14"/>
        <v>912</v>
      </c>
      <c r="B917" s="131" t="s">
        <v>532</v>
      </c>
      <c r="C917" s="131" t="s">
        <v>1471</v>
      </c>
      <c r="D917" s="130" t="s">
        <v>1452</v>
      </c>
      <c r="E917" s="131" t="s">
        <v>217</v>
      </c>
      <c r="F917" s="133">
        <v>43005</v>
      </c>
      <c r="G917" s="73">
        <v>2017</v>
      </c>
      <c r="H917" s="35">
        <v>88000</v>
      </c>
      <c r="I917" s="34">
        <v>92080</v>
      </c>
      <c r="J917" s="34">
        <v>64456</v>
      </c>
      <c r="K917" s="31"/>
    </row>
    <row r="918" spans="1:11" s="36" customFormat="1" ht="18" customHeight="1">
      <c r="A918" s="31">
        <f t="shared" si="14"/>
        <v>913</v>
      </c>
      <c r="B918" s="131" t="s">
        <v>699</v>
      </c>
      <c r="C918" s="131" t="s">
        <v>1472</v>
      </c>
      <c r="D918" s="130" t="s">
        <v>701</v>
      </c>
      <c r="E918" s="131" t="s">
        <v>702</v>
      </c>
      <c r="F918" s="133">
        <v>43880</v>
      </c>
      <c r="G918" s="73">
        <v>2020</v>
      </c>
      <c r="H918" s="35">
        <v>220000</v>
      </c>
      <c r="I918" s="34">
        <v>220000</v>
      </c>
      <c r="J918" s="34">
        <v>220000</v>
      </c>
      <c r="K918" s="92" t="s">
        <v>3873</v>
      </c>
    </row>
    <row r="919" spans="1:11" s="36" customFormat="1" ht="18" customHeight="1">
      <c r="A919" s="31">
        <f t="shared" si="14"/>
        <v>914</v>
      </c>
      <c r="B919" s="131" t="s">
        <v>532</v>
      </c>
      <c r="C919" s="131" t="s">
        <v>1473</v>
      </c>
      <c r="D919" s="130" t="s">
        <v>1452</v>
      </c>
      <c r="E919" s="131" t="s">
        <v>217</v>
      </c>
      <c r="F919" s="132">
        <v>43005</v>
      </c>
      <c r="G919" s="73">
        <v>2017</v>
      </c>
      <c r="H919" s="35">
        <v>88000</v>
      </c>
      <c r="I919" s="34">
        <v>92080</v>
      </c>
      <c r="J919" s="34">
        <v>64456</v>
      </c>
      <c r="K919" s="31"/>
    </row>
    <row r="920" spans="1:11" s="36" customFormat="1" ht="18" customHeight="1">
      <c r="A920" s="31">
        <f t="shared" si="14"/>
        <v>915</v>
      </c>
      <c r="B920" s="131" t="s">
        <v>532</v>
      </c>
      <c r="C920" s="131" t="s">
        <v>1474</v>
      </c>
      <c r="D920" s="130" t="s">
        <v>1452</v>
      </c>
      <c r="E920" s="131" t="s">
        <v>217</v>
      </c>
      <c r="F920" s="133">
        <v>43005</v>
      </c>
      <c r="G920" s="73">
        <v>2017</v>
      </c>
      <c r="H920" s="35">
        <v>88000</v>
      </c>
      <c r="I920" s="34">
        <v>92080</v>
      </c>
      <c r="J920" s="34">
        <v>64456</v>
      </c>
      <c r="K920" s="31"/>
    </row>
    <row r="921" spans="1:11" s="36" customFormat="1" ht="18" customHeight="1">
      <c r="A921" s="31">
        <f t="shared" si="14"/>
        <v>916</v>
      </c>
      <c r="B921" s="131" t="s">
        <v>532</v>
      </c>
      <c r="C921" s="131" t="s">
        <v>1475</v>
      </c>
      <c r="D921" s="130" t="s">
        <v>1452</v>
      </c>
      <c r="E921" s="131" t="s">
        <v>217</v>
      </c>
      <c r="F921" s="132">
        <v>43005</v>
      </c>
      <c r="G921" s="73">
        <v>2017</v>
      </c>
      <c r="H921" s="35">
        <v>88000</v>
      </c>
      <c r="I921" s="34">
        <v>92080</v>
      </c>
      <c r="J921" s="34">
        <v>64456</v>
      </c>
      <c r="K921" s="31"/>
    </row>
    <row r="922" spans="1:11" s="36" customFormat="1" ht="18" customHeight="1">
      <c r="A922" s="31">
        <f t="shared" si="14"/>
        <v>917</v>
      </c>
      <c r="B922" s="131" t="s">
        <v>532</v>
      </c>
      <c r="C922" s="131" t="s">
        <v>1476</v>
      </c>
      <c r="D922" s="130" t="s">
        <v>1452</v>
      </c>
      <c r="E922" s="131" t="s">
        <v>217</v>
      </c>
      <c r="F922" s="133">
        <v>43005</v>
      </c>
      <c r="G922" s="73">
        <v>2017</v>
      </c>
      <c r="H922" s="35">
        <v>88000</v>
      </c>
      <c r="I922" s="34">
        <v>92080</v>
      </c>
      <c r="J922" s="34">
        <v>64456</v>
      </c>
      <c r="K922" s="31"/>
    </row>
    <row r="923" spans="1:11" s="36" customFormat="1" ht="18" customHeight="1">
      <c r="A923" s="31">
        <f t="shared" si="14"/>
        <v>918</v>
      </c>
      <c r="B923" s="131" t="s">
        <v>725</v>
      </c>
      <c r="C923" s="131" t="s">
        <v>1477</v>
      </c>
      <c r="D923" s="130" t="s">
        <v>1452</v>
      </c>
      <c r="E923" s="131" t="s">
        <v>217</v>
      </c>
      <c r="F923" s="132">
        <v>43005</v>
      </c>
      <c r="G923" s="73">
        <v>2017</v>
      </c>
      <c r="H923" s="35">
        <v>88000</v>
      </c>
      <c r="I923" s="34">
        <v>92080</v>
      </c>
      <c r="J923" s="34">
        <v>64456</v>
      </c>
      <c r="K923" s="31"/>
    </row>
    <row r="924" spans="1:11" s="36" customFormat="1" ht="18" customHeight="1">
      <c r="A924" s="31">
        <f t="shared" si="14"/>
        <v>919</v>
      </c>
      <c r="B924" s="131" t="s">
        <v>725</v>
      </c>
      <c r="C924" s="131" t="s">
        <v>1478</v>
      </c>
      <c r="D924" s="130" t="s">
        <v>1452</v>
      </c>
      <c r="E924" s="131" t="s">
        <v>217</v>
      </c>
      <c r="F924" s="133">
        <v>43005</v>
      </c>
      <c r="G924" s="73">
        <v>2017</v>
      </c>
      <c r="H924" s="35">
        <v>88000</v>
      </c>
      <c r="I924" s="34">
        <v>92080</v>
      </c>
      <c r="J924" s="34">
        <v>64456</v>
      </c>
      <c r="K924" s="31"/>
    </row>
    <row r="925" spans="1:11" s="36" customFormat="1" ht="18" customHeight="1">
      <c r="A925" s="31">
        <f t="shared" si="14"/>
        <v>920</v>
      </c>
      <c r="B925" s="131" t="s">
        <v>725</v>
      </c>
      <c r="C925" s="131" t="s">
        <v>1479</v>
      </c>
      <c r="D925" s="130" t="s">
        <v>1452</v>
      </c>
      <c r="E925" s="131" t="s">
        <v>217</v>
      </c>
      <c r="F925" s="132">
        <v>43005</v>
      </c>
      <c r="G925" s="73">
        <v>2017</v>
      </c>
      <c r="H925" s="35">
        <v>88000</v>
      </c>
      <c r="I925" s="34">
        <v>92080</v>
      </c>
      <c r="J925" s="34">
        <v>64456</v>
      </c>
      <c r="K925" s="31"/>
    </row>
    <row r="926" spans="1:11" s="36" customFormat="1" ht="18" customHeight="1">
      <c r="A926" s="31">
        <f t="shared" si="14"/>
        <v>921</v>
      </c>
      <c r="B926" s="131" t="s">
        <v>725</v>
      </c>
      <c r="C926" s="131" t="s">
        <v>1480</v>
      </c>
      <c r="D926" s="130" t="s">
        <v>1452</v>
      </c>
      <c r="E926" s="131" t="s">
        <v>217</v>
      </c>
      <c r="F926" s="133">
        <v>43005</v>
      </c>
      <c r="G926" s="73">
        <v>2017</v>
      </c>
      <c r="H926" s="35">
        <v>88000</v>
      </c>
      <c r="I926" s="34">
        <v>92080</v>
      </c>
      <c r="J926" s="34">
        <v>64456</v>
      </c>
      <c r="K926" s="31"/>
    </row>
    <row r="927" spans="1:11" s="36" customFormat="1" ht="18" customHeight="1">
      <c r="A927" s="31">
        <f t="shared" si="14"/>
        <v>922</v>
      </c>
      <c r="B927" s="131" t="s">
        <v>725</v>
      </c>
      <c r="C927" s="131" t="s">
        <v>1481</v>
      </c>
      <c r="D927" s="130" t="s">
        <v>1452</v>
      </c>
      <c r="E927" s="131" t="s">
        <v>217</v>
      </c>
      <c r="F927" s="132">
        <v>43005</v>
      </c>
      <c r="G927" s="73">
        <v>2017</v>
      </c>
      <c r="H927" s="35">
        <v>88000</v>
      </c>
      <c r="I927" s="34">
        <v>92080</v>
      </c>
      <c r="J927" s="34">
        <v>64456</v>
      </c>
      <c r="K927" s="31"/>
    </row>
    <row r="928" spans="1:11" s="36" customFormat="1" ht="18" customHeight="1">
      <c r="A928" s="31">
        <f t="shared" si="14"/>
        <v>923</v>
      </c>
      <c r="B928" s="131" t="s">
        <v>725</v>
      </c>
      <c r="C928" s="131" t="s">
        <v>1482</v>
      </c>
      <c r="D928" s="130" t="s">
        <v>1452</v>
      </c>
      <c r="E928" s="131" t="s">
        <v>217</v>
      </c>
      <c r="F928" s="133">
        <v>43005</v>
      </c>
      <c r="G928" s="73">
        <v>2017</v>
      </c>
      <c r="H928" s="35">
        <v>88000</v>
      </c>
      <c r="I928" s="34">
        <v>92080</v>
      </c>
      <c r="J928" s="34">
        <v>64456</v>
      </c>
      <c r="K928" s="31"/>
    </row>
    <row r="929" spans="1:11" s="36" customFormat="1" ht="18" customHeight="1">
      <c r="A929" s="31">
        <f t="shared" si="14"/>
        <v>924</v>
      </c>
      <c r="B929" s="131" t="s">
        <v>699</v>
      </c>
      <c r="C929" s="131" t="s">
        <v>1483</v>
      </c>
      <c r="D929" s="130" t="s">
        <v>701</v>
      </c>
      <c r="E929" s="131" t="s">
        <v>702</v>
      </c>
      <c r="F929" s="132">
        <v>43880</v>
      </c>
      <c r="G929" s="73">
        <v>2020</v>
      </c>
      <c r="H929" s="35">
        <v>220000</v>
      </c>
      <c r="I929" s="34">
        <v>220000</v>
      </c>
      <c r="J929" s="34">
        <v>220000</v>
      </c>
      <c r="K929" s="92" t="s">
        <v>3873</v>
      </c>
    </row>
    <row r="930" spans="1:11" s="36" customFormat="1" ht="18" customHeight="1">
      <c r="A930" s="31">
        <f t="shared" si="14"/>
        <v>925</v>
      </c>
      <c r="B930" s="131" t="s">
        <v>725</v>
      </c>
      <c r="C930" s="131" t="s">
        <v>1484</v>
      </c>
      <c r="D930" s="130" t="s">
        <v>1452</v>
      </c>
      <c r="E930" s="131" t="s">
        <v>217</v>
      </c>
      <c r="F930" s="132">
        <v>43005</v>
      </c>
      <c r="G930" s="73">
        <v>2017</v>
      </c>
      <c r="H930" s="35">
        <v>88000</v>
      </c>
      <c r="I930" s="34">
        <v>92080</v>
      </c>
      <c r="J930" s="34">
        <v>64456</v>
      </c>
      <c r="K930" s="31"/>
    </row>
    <row r="931" spans="1:11" s="36" customFormat="1" ht="18" customHeight="1">
      <c r="A931" s="31">
        <f t="shared" si="14"/>
        <v>926</v>
      </c>
      <c r="B931" s="131" t="s">
        <v>725</v>
      </c>
      <c r="C931" s="131" t="s">
        <v>1485</v>
      </c>
      <c r="D931" s="130" t="s">
        <v>1452</v>
      </c>
      <c r="E931" s="131" t="s">
        <v>217</v>
      </c>
      <c r="F931" s="133">
        <v>43005</v>
      </c>
      <c r="G931" s="73">
        <v>2017</v>
      </c>
      <c r="H931" s="35">
        <v>88000</v>
      </c>
      <c r="I931" s="34">
        <v>92080</v>
      </c>
      <c r="J931" s="34">
        <v>64456</v>
      </c>
      <c r="K931" s="31"/>
    </row>
    <row r="932" spans="1:11" s="36" customFormat="1" ht="18" customHeight="1">
      <c r="A932" s="31">
        <f t="shared" si="14"/>
        <v>927</v>
      </c>
      <c r="B932" s="131" t="s">
        <v>725</v>
      </c>
      <c r="C932" s="131" t="s">
        <v>1486</v>
      </c>
      <c r="D932" s="130" t="s">
        <v>1452</v>
      </c>
      <c r="E932" s="131" t="s">
        <v>217</v>
      </c>
      <c r="F932" s="132">
        <v>43005</v>
      </c>
      <c r="G932" s="73">
        <v>2017</v>
      </c>
      <c r="H932" s="35">
        <v>88000</v>
      </c>
      <c r="I932" s="34">
        <v>92080</v>
      </c>
      <c r="J932" s="34">
        <v>64456</v>
      </c>
      <c r="K932" s="31"/>
    </row>
    <row r="933" spans="1:11" s="36" customFormat="1" ht="18" customHeight="1">
      <c r="A933" s="31">
        <f t="shared" si="14"/>
        <v>928</v>
      </c>
      <c r="B933" s="131" t="s">
        <v>725</v>
      </c>
      <c r="C933" s="131" t="s">
        <v>1487</v>
      </c>
      <c r="D933" s="130" t="s">
        <v>1452</v>
      </c>
      <c r="E933" s="131" t="s">
        <v>217</v>
      </c>
      <c r="F933" s="133">
        <v>43005</v>
      </c>
      <c r="G933" s="73">
        <v>2017</v>
      </c>
      <c r="H933" s="35">
        <v>88000</v>
      </c>
      <c r="I933" s="34">
        <v>92080</v>
      </c>
      <c r="J933" s="34">
        <v>64456</v>
      </c>
      <c r="K933" s="31"/>
    </row>
    <row r="934" spans="1:11" s="36" customFormat="1" ht="18" customHeight="1">
      <c r="A934" s="31">
        <f t="shared" si="14"/>
        <v>929</v>
      </c>
      <c r="B934" s="131" t="s">
        <v>725</v>
      </c>
      <c r="C934" s="131" t="s">
        <v>1488</v>
      </c>
      <c r="D934" s="130" t="s">
        <v>1452</v>
      </c>
      <c r="E934" s="131" t="s">
        <v>217</v>
      </c>
      <c r="F934" s="132">
        <v>43005</v>
      </c>
      <c r="G934" s="73">
        <v>2017</v>
      </c>
      <c r="H934" s="35">
        <v>88000</v>
      </c>
      <c r="I934" s="34">
        <v>92080</v>
      </c>
      <c r="J934" s="34">
        <v>64456</v>
      </c>
      <c r="K934" s="31"/>
    </row>
    <row r="935" spans="1:11" s="36" customFormat="1" ht="18" customHeight="1">
      <c r="A935" s="31">
        <f t="shared" si="14"/>
        <v>930</v>
      </c>
      <c r="B935" s="131" t="s">
        <v>725</v>
      </c>
      <c r="C935" s="131" t="s">
        <v>1489</v>
      </c>
      <c r="D935" s="130" t="s">
        <v>1452</v>
      </c>
      <c r="E935" s="131" t="s">
        <v>217</v>
      </c>
      <c r="F935" s="133">
        <v>43005</v>
      </c>
      <c r="G935" s="73">
        <v>2017</v>
      </c>
      <c r="H935" s="35">
        <v>88000</v>
      </c>
      <c r="I935" s="34">
        <v>92080</v>
      </c>
      <c r="J935" s="34">
        <v>64456</v>
      </c>
      <c r="K935" s="31"/>
    </row>
    <row r="936" spans="1:11" s="36" customFormat="1" ht="18" customHeight="1">
      <c r="A936" s="31">
        <f t="shared" si="14"/>
        <v>931</v>
      </c>
      <c r="B936" s="131" t="s">
        <v>988</v>
      </c>
      <c r="C936" s="131" t="s">
        <v>1490</v>
      </c>
      <c r="D936" s="130" t="s">
        <v>1452</v>
      </c>
      <c r="E936" s="131" t="s">
        <v>217</v>
      </c>
      <c r="F936" s="132">
        <v>43005</v>
      </c>
      <c r="G936" s="73">
        <v>2017</v>
      </c>
      <c r="H936" s="35">
        <v>88000</v>
      </c>
      <c r="I936" s="34">
        <v>92080</v>
      </c>
      <c r="J936" s="34">
        <v>64456</v>
      </c>
      <c r="K936" s="31"/>
    </row>
    <row r="937" spans="1:11" s="36" customFormat="1" ht="18" customHeight="1">
      <c r="A937" s="31">
        <f t="shared" si="14"/>
        <v>932</v>
      </c>
      <c r="B937" s="131" t="s">
        <v>1229</v>
      </c>
      <c r="C937" s="131" t="s">
        <v>1491</v>
      </c>
      <c r="D937" s="130" t="s">
        <v>1452</v>
      </c>
      <c r="E937" s="131" t="s">
        <v>217</v>
      </c>
      <c r="F937" s="133">
        <v>43005</v>
      </c>
      <c r="G937" s="73">
        <v>2017</v>
      </c>
      <c r="H937" s="35">
        <v>88000</v>
      </c>
      <c r="I937" s="34">
        <v>92080</v>
      </c>
      <c r="J937" s="34">
        <v>64456</v>
      </c>
      <c r="K937" s="31"/>
    </row>
    <row r="938" spans="1:11" s="36" customFormat="1" ht="18" customHeight="1">
      <c r="A938" s="31">
        <f t="shared" si="14"/>
        <v>933</v>
      </c>
      <c r="B938" s="131" t="s">
        <v>995</v>
      </c>
      <c r="C938" s="131" t="s">
        <v>1492</v>
      </c>
      <c r="D938" s="130" t="s">
        <v>1452</v>
      </c>
      <c r="E938" s="131" t="s">
        <v>217</v>
      </c>
      <c r="F938" s="132">
        <v>43005</v>
      </c>
      <c r="G938" s="73">
        <v>2017</v>
      </c>
      <c r="H938" s="35">
        <v>88000</v>
      </c>
      <c r="I938" s="34">
        <v>92080</v>
      </c>
      <c r="J938" s="34">
        <v>64456</v>
      </c>
      <c r="K938" s="31"/>
    </row>
    <row r="939" spans="1:11" s="36" customFormat="1" ht="18" customHeight="1">
      <c r="A939" s="31">
        <f t="shared" si="14"/>
        <v>934</v>
      </c>
      <c r="B939" s="131" t="s">
        <v>1218</v>
      </c>
      <c r="C939" s="131" t="s">
        <v>1493</v>
      </c>
      <c r="D939" s="130" t="s">
        <v>1452</v>
      </c>
      <c r="E939" s="131" t="s">
        <v>217</v>
      </c>
      <c r="F939" s="133">
        <v>43005</v>
      </c>
      <c r="G939" s="73">
        <v>2017</v>
      </c>
      <c r="H939" s="35">
        <v>88000</v>
      </c>
      <c r="I939" s="34">
        <v>92080</v>
      </c>
      <c r="J939" s="34">
        <v>64456</v>
      </c>
      <c r="K939" s="31"/>
    </row>
    <row r="940" spans="1:11" ht="18" customHeight="1">
      <c r="A940" s="31">
        <f t="shared" si="14"/>
        <v>935</v>
      </c>
      <c r="B940" s="131" t="s">
        <v>699</v>
      </c>
      <c r="C940" s="131" t="s">
        <v>1494</v>
      </c>
      <c r="D940" s="130" t="s">
        <v>701</v>
      </c>
      <c r="E940" s="131" t="s">
        <v>702</v>
      </c>
      <c r="F940" s="133">
        <v>43880</v>
      </c>
      <c r="G940" s="73">
        <v>2020</v>
      </c>
      <c r="H940" s="35">
        <v>220000</v>
      </c>
      <c r="I940" s="34">
        <v>220000</v>
      </c>
      <c r="J940" s="34">
        <v>220000</v>
      </c>
      <c r="K940" s="92" t="s">
        <v>3873</v>
      </c>
    </row>
    <row r="941" spans="1:11" ht="18" customHeight="1">
      <c r="A941" s="31">
        <f t="shared" si="14"/>
        <v>936</v>
      </c>
      <c r="B941" s="131" t="s">
        <v>727</v>
      </c>
      <c r="C941" s="131" t="s">
        <v>1495</v>
      </c>
      <c r="D941" s="130" t="s">
        <v>1452</v>
      </c>
      <c r="E941" s="131" t="s">
        <v>217</v>
      </c>
      <c r="F941" s="132">
        <v>43005</v>
      </c>
      <c r="G941" s="73">
        <v>2017</v>
      </c>
      <c r="H941" s="35">
        <v>88000</v>
      </c>
      <c r="I941" s="34">
        <v>92080</v>
      </c>
      <c r="J941" s="34">
        <v>64456</v>
      </c>
      <c r="K941" s="31"/>
    </row>
    <row r="942" spans="1:11" ht="18" customHeight="1">
      <c r="A942" s="31">
        <f t="shared" si="14"/>
        <v>937</v>
      </c>
      <c r="B942" s="131" t="s">
        <v>727</v>
      </c>
      <c r="C942" s="131" t="s">
        <v>1496</v>
      </c>
      <c r="D942" s="130" t="s">
        <v>1452</v>
      </c>
      <c r="E942" s="131" t="s">
        <v>217</v>
      </c>
      <c r="F942" s="133">
        <v>43005</v>
      </c>
      <c r="G942" s="73">
        <v>2017</v>
      </c>
      <c r="H942" s="35">
        <v>88000</v>
      </c>
      <c r="I942" s="34">
        <v>92080</v>
      </c>
      <c r="J942" s="34">
        <v>64456</v>
      </c>
      <c r="K942" s="31"/>
    </row>
    <row r="943" spans="1:11" ht="18" customHeight="1">
      <c r="A943" s="31">
        <f t="shared" si="14"/>
        <v>938</v>
      </c>
      <c r="B943" s="131" t="s">
        <v>727</v>
      </c>
      <c r="C943" s="131" t="s">
        <v>1497</v>
      </c>
      <c r="D943" s="130" t="s">
        <v>1452</v>
      </c>
      <c r="E943" s="131" t="s">
        <v>217</v>
      </c>
      <c r="F943" s="132">
        <v>43005</v>
      </c>
      <c r="G943" s="73">
        <v>2017</v>
      </c>
      <c r="H943" s="35">
        <v>88000</v>
      </c>
      <c r="I943" s="34">
        <v>92080</v>
      </c>
      <c r="J943" s="34">
        <v>64456</v>
      </c>
      <c r="K943" s="31"/>
    </row>
    <row r="944" spans="1:11" ht="18" customHeight="1">
      <c r="A944" s="31">
        <f t="shared" si="14"/>
        <v>939</v>
      </c>
      <c r="B944" s="131" t="s">
        <v>727</v>
      </c>
      <c r="C944" s="131" t="s">
        <v>1498</v>
      </c>
      <c r="D944" s="130" t="s">
        <v>1452</v>
      </c>
      <c r="E944" s="131" t="s">
        <v>217</v>
      </c>
      <c r="F944" s="133">
        <v>43005</v>
      </c>
      <c r="G944" s="73">
        <v>2017</v>
      </c>
      <c r="H944" s="35">
        <v>88000</v>
      </c>
      <c r="I944" s="34">
        <v>92080</v>
      </c>
      <c r="J944" s="34">
        <v>64456</v>
      </c>
      <c r="K944" s="31"/>
    </row>
    <row r="945" spans="1:11" ht="18" customHeight="1">
      <c r="A945" s="31">
        <f t="shared" si="14"/>
        <v>940</v>
      </c>
      <c r="B945" s="131" t="s">
        <v>727</v>
      </c>
      <c r="C945" s="131" t="s">
        <v>1499</v>
      </c>
      <c r="D945" s="130" t="s">
        <v>1452</v>
      </c>
      <c r="E945" s="131" t="s">
        <v>217</v>
      </c>
      <c r="F945" s="132">
        <v>43005</v>
      </c>
      <c r="G945" s="73">
        <v>2017</v>
      </c>
      <c r="H945" s="35">
        <v>88000</v>
      </c>
      <c r="I945" s="34">
        <v>92080</v>
      </c>
      <c r="J945" s="34">
        <v>64456</v>
      </c>
      <c r="K945" s="31"/>
    </row>
    <row r="946" spans="1:11" ht="18" customHeight="1">
      <c r="A946" s="31">
        <f t="shared" si="14"/>
        <v>941</v>
      </c>
      <c r="B946" s="131" t="s">
        <v>727</v>
      </c>
      <c r="C946" s="131" t="s">
        <v>1500</v>
      </c>
      <c r="D946" s="130" t="s">
        <v>1452</v>
      </c>
      <c r="E946" s="131" t="s">
        <v>217</v>
      </c>
      <c r="F946" s="133">
        <v>43005</v>
      </c>
      <c r="G946" s="73">
        <v>2017</v>
      </c>
      <c r="H946" s="35">
        <v>88000</v>
      </c>
      <c r="I946" s="34">
        <v>92080</v>
      </c>
      <c r="J946" s="34">
        <v>64456</v>
      </c>
      <c r="K946" s="31"/>
    </row>
    <row r="947" spans="1:11" ht="18" customHeight="1">
      <c r="A947" s="31">
        <f t="shared" si="14"/>
        <v>942</v>
      </c>
      <c r="B947" s="131" t="s">
        <v>1221</v>
      </c>
      <c r="C947" s="131" t="s">
        <v>1501</v>
      </c>
      <c r="D947" s="130" t="s">
        <v>1452</v>
      </c>
      <c r="E947" s="131" t="s">
        <v>217</v>
      </c>
      <c r="F947" s="132">
        <v>43005</v>
      </c>
      <c r="G947" s="73">
        <v>2017</v>
      </c>
      <c r="H947" s="35">
        <v>88000</v>
      </c>
      <c r="I947" s="34">
        <v>92080</v>
      </c>
      <c r="J947" s="34">
        <v>64456</v>
      </c>
      <c r="K947" s="31"/>
    </row>
    <row r="948" spans="1:11" ht="18" customHeight="1">
      <c r="A948" s="31">
        <f t="shared" si="14"/>
        <v>943</v>
      </c>
      <c r="B948" s="131" t="s">
        <v>729</v>
      </c>
      <c r="C948" s="131" t="s">
        <v>1502</v>
      </c>
      <c r="D948" s="130" t="s">
        <v>1452</v>
      </c>
      <c r="E948" s="131" t="s">
        <v>217</v>
      </c>
      <c r="F948" s="133">
        <v>43005</v>
      </c>
      <c r="G948" s="73">
        <v>2017</v>
      </c>
      <c r="H948" s="35">
        <v>88000</v>
      </c>
      <c r="I948" s="34">
        <v>92080</v>
      </c>
      <c r="J948" s="34">
        <v>64456</v>
      </c>
      <c r="K948" s="31"/>
    </row>
    <row r="949" spans="1:11" ht="18" customHeight="1">
      <c r="A949" s="31">
        <f t="shared" si="14"/>
        <v>944</v>
      </c>
      <c r="B949" s="131" t="s">
        <v>729</v>
      </c>
      <c r="C949" s="131" t="s">
        <v>1503</v>
      </c>
      <c r="D949" s="130" t="s">
        <v>1452</v>
      </c>
      <c r="E949" s="131" t="s">
        <v>217</v>
      </c>
      <c r="F949" s="132">
        <v>43005</v>
      </c>
      <c r="G949" s="73">
        <v>2017</v>
      </c>
      <c r="H949" s="35">
        <v>88000</v>
      </c>
      <c r="I949" s="34">
        <v>92080</v>
      </c>
      <c r="J949" s="34">
        <v>64456</v>
      </c>
      <c r="K949" s="31"/>
    </row>
    <row r="950" spans="1:11" ht="18" customHeight="1">
      <c r="A950" s="31">
        <f t="shared" si="14"/>
        <v>945</v>
      </c>
      <c r="B950" s="131" t="s">
        <v>729</v>
      </c>
      <c r="C950" s="131" t="s">
        <v>1504</v>
      </c>
      <c r="D950" s="130" t="s">
        <v>1452</v>
      </c>
      <c r="E950" s="131" t="s">
        <v>217</v>
      </c>
      <c r="F950" s="133">
        <v>43005</v>
      </c>
      <c r="G950" s="73">
        <v>2017</v>
      </c>
      <c r="H950" s="35">
        <v>88000</v>
      </c>
      <c r="I950" s="34">
        <v>92080</v>
      </c>
      <c r="J950" s="34">
        <v>64456</v>
      </c>
      <c r="K950" s="31"/>
    </row>
    <row r="951" spans="1:11" ht="18" customHeight="1">
      <c r="A951" s="31">
        <f t="shared" si="14"/>
        <v>946</v>
      </c>
      <c r="B951" s="131" t="s">
        <v>699</v>
      </c>
      <c r="C951" s="131" t="s">
        <v>1505</v>
      </c>
      <c r="D951" s="130" t="s">
        <v>701</v>
      </c>
      <c r="E951" s="131" t="s">
        <v>702</v>
      </c>
      <c r="F951" s="132">
        <v>43880</v>
      </c>
      <c r="G951" s="73">
        <v>2020</v>
      </c>
      <c r="H951" s="35">
        <v>220000</v>
      </c>
      <c r="I951" s="34">
        <v>220000</v>
      </c>
      <c r="J951" s="34">
        <v>220000</v>
      </c>
      <c r="K951" s="92" t="s">
        <v>3873</v>
      </c>
    </row>
    <row r="952" spans="1:11" ht="18" customHeight="1">
      <c r="A952" s="31">
        <f t="shared" si="14"/>
        <v>947</v>
      </c>
      <c r="B952" s="131" t="s">
        <v>729</v>
      </c>
      <c r="C952" s="131" t="s">
        <v>1506</v>
      </c>
      <c r="D952" s="130" t="s">
        <v>1452</v>
      </c>
      <c r="E952" s="131" t="s">
        <v>217</v>
      </c>
      <c r="F952" s="132">
        <v>43005</v>
      </c>
      <c r="G952" s="73">
        <v>2017</v>
      </c>
      <c r="H952" s="35">
        <v>88000</v>
      </c>
      <c r="I952" s="34">
        <v>92080</v>
      </c>
      <c r="J952" s="34">
        <v>64456</v>
      </c>
      <c r="K952" s="31"/>
    </row>
    <row r="953" spans="1:11" ht="18" customHeight="1">
      <c r="A953" s="31">
        <f t="shared" si="14"/>
        <v>948</v>
      </c>
      <c r="B953" s="131" t="s">
        <v>729</v>
      </c>
      <c r="C953" s="131" t="s">
        <v>1507</v>
      </c>
      <c r="D953" s="130" t="s">
        <v>1452</v>
      </c>
      <c r="E953" s="131" t="s">
        <v>217</v>
      </c>
      <c r="F953" s="133">
        <v>43005</v>
      </c>
      <c r="G953" s="73">
        <v>2017</v>
      </c>
      <c r="H953" s="35">
        <v>88000</v>
      </c>
      <c r="I953" s="34">
        <v>92080</v>
      </c>
      <c r="J953" s="34">
        <v>64456</v>
      </c>
      <c r="K953" s="31"/>
    </row>
    <row r="954" spans="1:11" ht="18" customHeight="1">
      <c r="A954" s="31">
        <f t="shared" si="14"/>
        <v>949</v>
      </c>
      <c r="B954" s="131" t="s">
        <v>729</v>
      </c>
      <c r="C954" s="131" t="s">
        <v>1508</v>
      </c>
      <c r="D954" s="130" t="s">
        <v>1452</v>
      </c>
      <c r="E954" s="131" t="s">
        <v>217</v>
      </c>
      <c r="F954" s="132">
        <v>43005</v>
      </c>
      <c r="G954" s="73">
        <v>2017</v>
      </c>
      <c r="H954" s="35">
        <v>88000</v>
      </c>
      <c r="I954" s="34">
        <v>92080</v>
      </c>
      <c r="J954" s="34">
        <v>64456</v>
      </c>
      <c r="K954" s="31"/>
    </row>
    <row r="955" spans="1:11" s="36" customFormat="1" ht="18" customHeight="1">
      <c r="A955" s="31">
        <f t="shared" si="14"/>
        <v>950</v>
      </c>
      <c r="B955" s="131" t="s">
        <v>1191</v>
      </c>
      <c r="C955" s="131" t="s">
        <v>1509</v>
      </c>
      <c r="D955" s="130" t="s">
        <v>1452</v>
      </c>
      <c r="E955" s="131" t="s">
        <v>217</v>
      </c>
      <c r="F955" s="133">
        <v>43005</v>
      </c>
      <c r="G955" s="73">
        <v>2017</v>
      </c>
      <c r="H955" s="35">
        <v>88000</v>
      </c>
      <c r="I955" s="34">
        <v>92080</v>
      </c>
      <c r="J955" s="34">
        <v>64456</v>
      </c>
      <c r="K955" s="31"/>
    </row>
    <row r="956" spans="1:11" s="36" customFormat="1" ht="18" customHeight="1">
      <c r="A956" s="31">
        <f t="shared" si="14"/>
        <v>951</v>
      </c>
      <c r="B956" s="131" t="s">
        <v>731</v>
      </c>
      <c r="C956" s="131" t="s">
        <v>1510</v>
      </c>
      <c r="D956" s="130" t="s">
        <v>1452</v>
      </c>
      <c r="E956" s="131" t="s">
        <v>217</v>
      </c>
      <c r="F956" s="132">
        <v>43005</v>
      </c>
      <c r="G956" s="73">
        <v>2017</v>
      </c>
      <c r="H956" s="35">
        <v>88000</v>
      </c>
      <c r="I956" s="34">
        <v>92080</v>
      </c>
      <c r="J956" s="34">
        <v>64456</v>
      </c>
      <c r="K956" s="31"/>
    </row>
    <row r="957" spans="1:11" s="36" customFormat="1" ht="18" customHeight="1">
      <c r="A957" s="31">
        <f t="shared" si="14"/>
        <v>952</v>
      </c>
      <c r="B957" s="131" t="s">
        <v>731</v>
      </c>
      <c r="C957" s="131" t="s">
        <v>1511</v>
      </c>
      <c r="D957" s="130" t="s">
        <v>1452</v>
      </c>
      <c r="E957" s="131" t="s">
        <v>217</v>
      </c>
      <c r="F957" s="133">
        <v>43005</v>
      </c>
      <c r="G957" s="73">
        <v>2017</v>
      </c>
      <c r="H957" s="35">
        <v>88000</v>
      </c>
      <c r="I957" s="34">
        <v>92080</v>
      </c>
      <c r="J957" s="34">
        <v>64456</v>
      </c>
      <c r="K957" s="31"/>
    </row>
    <row r="958" spans="1:11" s="36" customFormat="1" ht="18" customHeight="1">
      <c r="A958" s="31">
        <f t="shared" si="14"/>
        <v>953</v>
      </c>
      <c r="B958" s="131" t="s">
        <v>731</v>
      </c>
      <c r="C958" s="131" t="s">
        <v>1512</v>
      </c>
      <c r="D958" s="130" t="s">
        <v>1452</v>
      </c>
      <c r="E958" s="131" t="s">
        <v>217</v>
      </c>
      <c r="F958" s="132">
        <v>43005</v>
      </c>
      <c r="G958" s="73">
        <v>2017</v>
      </c>
      <c r="H958" s="35">
        <v>88000</v>
      </c>
      <c r="I958" s="34">
        <v>92080</v>
      </c>
      <c r="J958" s="34">
        <v>64456</v>
      </c>
      <c r="K958" s="31"/>
    </row>
    <row r="959" spans="1:11" s="36" customFormat="1" ht="18" customHeight="1">
      <c r="A959" s="31">
        <f t="shared" si="14"/>
        <v>954</v>
      </c>
      <c r="B959" s="131" t="s">
        <v>731</v>
      </c>
      <c r="C959" s="131" t="s">
        <v>1513</v>
      </c>
      <c r="D959" s="130" t="s">
        <v>1452</v>
      </c>
      <c r="E959" s="131" t="s">
        <v>217</v>
      </c>
      <c r="F959" s="133">
        <v>43005</v>
      </c>
      <c r="G959" s="73">
        <v>2017</v>
      </c>
      <c r="H959" s="35">
        <v>88000</v>
      </c>
      <c r="I959" s="34">
        <v>92080</v>
      </c>
      <c r="J959" s="34">
        <v>64456</v>
      </c>
      <c r="K959" s="31"/>
    </row>
    <row r="960" spans="1:11" s="36" customFormat="1" ht="18" customHeight="1">
      <c r="A960" s="31">
        <f t="shared" si="14"/>
        <v>955</v>
      </c>
      <c r="B960" s="131" t="s">
        <v>731</v>
      </c>
      <c r="C960" s="131" t="s">
        <v>1514</v>
      </c>
      <c r="D960" s="130" t="s">
        <v>1452</v>
      </c>
      <c r="E960" s="131" t="s">
        <v>217</v>
      </c>
      <c r="F960" s="132">
        <v>43005</v>
      </c>
      <c r="G960" s="73">
        <v>2017</v>
      </c>
      <c r="H960" s="35">
        <v>88000</v>
      </c>
      <c r="I960" s="34">
        <v>92080</v>
      </c>
      <c r="J960" s="34">
        <v>64456</v>
      </c>
      <c r="K960" s="31"/>
    </row>
    <row r="961" spans="1:11" s="36" customFormat="1" ht="18" customHeight="1">
      <c r="A961" s="31">
        <f t="shared" si="14"/>
        <v>956</v>
      </c>
      <c r="B961" s="131" t="s">
        <v>731</v>
      </c>
      <c r="C961" s="131" t="s">
        <v>1515</v>
      </c>
      <c r="D961" s="130" t="s">
        <v>1452</v>
      </c>
      <c r="E961" s="131" t="s">
        <v>217</v>
      </c>
      <c r="F961" s="133">
        <v>43005</v>
      </c>
      <c r="G961" s="73">
        <v>2017</v>
      </c>
      <c r="H961" s="35">
        <v>88000</v>
      </c>
      <c r="I961" s="34">
        <v>92080</v>
      </c>
      <c r="J961" s="34">
        <v>64456</v>
      </c>
      <c r="K961" s="31"/>
    </row>
    <row r="962" spans="1:11" s="36" customFormat="1" ht="18" customHeight="1">
      <c r="A962" s="31">
        <f t="shared" si="14"/>
        <v>957</v>
      </c>
      <c r="B962" s="131" t="s">
        <v>699</v>
      </c>
      <c r="C962" s="131" t="s">
        <v>1516</v>
      </c>
      <c r="D962" s="130" t="s">
        <v>701</v>
      </c>
      <c r="E962" s="131" t="s">
        <v>702</v>
      </c>
      <c r="F962" s="133">
        <v>43880</v>
      </c>
      <c r="G962" s="73">
        <v>2020</v>
      </c>
      <c r="H962" s="35">
        <v>220000</v>
      </c>
      <c r="I962" s="34">
        <v>220000</v>
      </c>
      <c r="J962" s="34">
        <v>220000</v>
      </c>
      <c r="K962" s="92" t="s">
        <v>3873</v>
      </c>
    </row>
    <row r="963" spans="1:11" s="36" customFormat="1" ht="18" customHeight="1">
      <c r="A963" s="31">
        <f t="shared" si="14"/>
        <v>958</v>
      </c>
      <c r="B963" s="131" t="s">
        <v>731</v>
      </c>
      <c r="C963" s="131" t="s">
        <v>1517</v>
      </c>
      <c r="D963" s="130" t="s">
        <v>1452</v>
      </c>
      <c r="E963" s="131" t="s">
        <v>217</v>
      </c>
      <c r="F963" s="132">
        <v>43005</v>
      </c>
      <c r="G963" s="73">
        <v>2017</v>
      </c>
      <c r="H963" s="35">
        <v>88000</v>
      </c>
      <c r="I963" s="34">
        <v>92080</v>
      </c>
      <c r="J963" s="34">
        <v>64456</v>
      </c>
      <c r="K963" s="31"/>
    </row>
    <row r="964" spans="1:11" s="36" customFormat="1" ht="18" customHeight="1">
      <c r="A964" s="31">
        <f t="shared" si="14"/>
        <v>959</v>
      </c>
      <c r="B964" s="131" t="s">
        <v>731</v>
      </c>
      <c r="C964" s="131" t="s">
        <v>1518</v>
      </c>
      <c r="D964" s="130" t="s">
        <v>1452</v>
      </c>
      <c r="E964" s="131" t="s">
        <v>217</v>
      </c>
      <c r="F964" s="133">
        <v>43005</v>
      </c>
      <c r="G964" s="73">
        <v>2017</v>
      </c>
      <c r="H964" s="35">
        <v>88000</v>
      </c>
      <c r="I964" s="34">
        <v>92080</v>
      </c>
      <c r="J964" s="34">
        <v>64456</v>
      </c>
      <c r="K964" s="31"/>
    </row>
    <row r="965" spans="1:11" s="36" customFormat="1" ht="18" customHeight="1">
      <c r="A965" s="31">
        <f t="shared" si="14"/>
        <v>960</v>
      </c>
      <c r="B965" s="131" t="s">
        <v>731</v>
      </c>
      <c r="C965" s="131" t="s">
        <v>1519</v>
      </c>
      <c r="D965" s="130" t="s">
        <v>1452</v>
      </c>
      <c r="E965" s="131" t="s">
        <v>217</v>
      </c>
      <c r="F965" s="132">
        <v>43005</v>
      </c>
      <c r="G965" s="73">
        <v>2017</v>
      </c>
      <c r="H965" s="35">
        <v>88000</v>
      </c>
      <c r="I965" s="34">
        <v>92080</v>
      </c>
      <c r="J965" s="34">
        <v>64456</v>
      </c>
      <c r="K965" s="31"/>
    </row>
    <row r="966" spans="1:11" s="36" customFormat="1" ht="18" customHeight="1">
      <c r="A966" s="31">
        <f t="shared" si="14"/>
        <v>961</v>
      </c>
      <c r="B966" s="131" t="s">
        <v>731</v>
      </c>
      <c r="C966" s="131" t="s">
        <v>1520</v>
      </c>
      <c r="D966" s="130" t="s">
        <v>1452</v>
      </c>
      <c r="E966" s="131" t="s">
        <v>217</v>
      </c>
      <c r="F966" s="133">
        <v>43005</v>
      </c>
      <c r="G966" s="73">
        <v>2017</v>
      </c>
      <c r="H966" s="35">
        <v>88000</v>
      </c>
      <c r="I966" s="34">
        <v>92080</v>
      </c>
      <c r="J966" s="34">
        <v>64456</v>
      </c>
      <c r="K966" s="31"/>
    </row>
    <row r="967" spans="1:11" s="36" customFormat="1" ht="18" customHeight="1">
      <c r="A967" s="31">
        <f t="shared" ref="A967:A1030" si="15">A966+1</f>
        <v>962</v>
      </c>
      <c r="B967" s="131" t="s">
        <v>1198</v>
      </c>
      <c r="C967" s="131" t="s">
        <v>1521</v>
      </c>
      <c r="D967" s="130" t="s">
        <v>1452</v>
      </c>
      <c r="E967" s="131" t="s">
        <v>217</v>
      </c>
      <c r="F967" s="132">
        <v>43005</v>
      </c>
      <c r="G967" s="73">
        <v>2017</v>
      </c>
      <c r="H967" s="35">
        <v>88000</v>
      </c>
      <c r="I967" s="34">
        <v>92080</v>
      </c>
      <c r="J967" s="34">
        <v>64456</v>
      </c>
      <c r="K967" s="31"/>
    </row>
    <row r="968" spans="1:11" s="36" customFormat="1" ht="18" customHeight="1">
      <c r="A968" s="31">
        <f t="shared" si="15"/>
        <v>963</v>
      </c>
      <c r="B968" s="131" t="s">
        <v>733</v>
      </c>
      <c r="C968" s="131" t="s">
        <v>1522</v>
      </c>
      <c r="D968" s="130" t="s">
        <v>1452</v>
      </c>
      <c r="E968" s="131" t="s">
        <v>217</v>
      </c>
      <c r="F968" s="133">
        <v>43005</v>
      </c>
      <c r="G968" s="73">
        <v>2017</v>
      </c>
      <c r="H968" s="35">
        <v>88000</v>
      </c>
      <c r="I968" s="34">
        <v>92080</v>
      </c>
      <c r="J968" s="34">
        <v>64456</v>
      </c>
      <c r="K968" s="31"/>
    </row>
    <row r="969" spans="1:11" s="36" customFormat="1" ht="18" customHeight="1">
      <c r="A969" s="31">
        <f t="shared" si="15"/>
        <v>964</v>
      </c>
      <c r="B969" s="131" t="s">
        <v>733</v>
      </c>
      <c r="C969" s="131" t="s">
        <v>1523</v>
      </c>
      <c r="D969" s="130" t="s">
        <v>1452</v>
      </c>
      <c r="E969" s="131" t="s">
        <v>217</v>
      </c>
      <c r="F969" s="132">
        <v>43005</v>
      </c>
      <c r="G969" s="73">
        <v>2017</v>
      </c>
      <c r="H969" s="35">
        <v>88000</v>
      </c>
      <c r="I969" s="34">
        <v>92080</v>
      </c>
      <c r="J969" s="34">
        <v>64456</v>
      </c>
      <c r="K969" s="31"/>
    </row>
    <row r="970" spans="1:11" s="36" customFormat="1" ht="18" customHeight="1">
      <c r="A970" s="31">
        <f t="shared" si="15"/>
        <v>965</v>
      </c>
      <c r="B970" s="131" t="s">
        <v>733</v>
      </c>
      <c r="C970" s="131" t="s">
        <v>1524</v>
      </c>
      <c r="D970" s="130" t="s">
        <v>1452</v>
      </c>
      <c r="E970" s="131" t="s">
        <v>217</v>
      </c>
      <c r="F970" s="133">
        <v>43005</v>
      </c>
      <c r="G970" s="73">
        <v>2017</v>
      </c>
      <c r="H970" s="35">
        <v>88000</v>
      </c>
      <c r="I970" s="34">
        <v>92080</v>
      </c>
      <c r="J970" s="34">
        <v>64456</v>
      </c>
      <c r="K970" s="31"/>
    </row>
    <row r="971" spans="1:11" s="36" customFormat="1" ht="18" customHeight="1">
      <c r="A971" s="31">
        <f t="shared" si="15"/>
        <v>966</v>
      </c>
      <c r="B971" s="131" t="s">
        <v>733</v>
      </c>
      <c r="C971" s="131" t="s">
        <v>1525</v>
      </c>
      <c r="D971" s="130" t="s">
        <v>1452</v>
      </c>
      <c r="E971" s="131" t="s">
        <v>217</v>
      </c>
      <c r="F971" s="132">
        <v>43005</v>
      </c>
      <c r="G971" s="73">
        <v>2017</v>
      </c>
      <c r="H971" s="35">
        <v>88000</v>
      </c>
      <c r="I971" s="34">
        <v>92080</v>
      </c>
      <c r="J971" s="34">
        <v>64456</v>
      </c>
      <c r="K971" s="31"/>
    </row>
    <row r="972" spans="1:11" s="36" customFormat="1" ht="18" customHeight="1">
      <c r="A972" s="31">
        <f t="shared" si="15"/>
        <v>967</v>
      </c>
      <c r="B972" s="131" t="s">
        <v>733</v>
      </c>
      <c r="C972" s="131" t="s">
        <v>1526</v>
      </c>
      <c r="D972" s="130" t="s">
        <v>1452</v>
      </c>
      <c r="E972" s="131" t="s">
        <v>217</v>
      </c>
      <c r="F972" s="133">
        <v>43005</v>
      </c>
      <c r="G972" s="73">
        <v>2017</v>
      </c>
      <c r="H972" s="35">
        <v>88000</v>
      </c>
      <c r="I972" s="34">
        <v>92080</v>
      </c>
      <c r="J972" s="34">
        <v>64456</v>
      </c>
      <c r="K972" s="31"/>
    </row>
    <row r="973" spans="1:11" s="36" customFormat="1" ht="18" customHeight="1">
      <c r="A973" s="31">
        <f t="shared" si="15"/>
        <v>968</v>
      </c>
      <c r="B973" s="131" t="s">
        <v>699</v>
      </c>
      <c r="C973" s="131" t="s">
        <v>1527</v>
      </c>
      <c r="D973" s="130" t="s">
        <v>701</v>
      </c>
      <c r="E973" s="131" t="s">
        <v>702</v>
      </c>
      <c r="F973" s="132">
        <v>43880</v>
      </c>
      <c r="G973" s="73">
        <v>2020</v>
      </c>
      <c r="H973" s="35">
        <v>220000</v>
      </c>
      <c r="I973" s="34">
        <v>220000</v>
      </c>
      <c r="J973" s="34">
        <v>220000</v>
      </c>
      <c r="K973" s="92" t="s">
        <v>3873</v>
      </c>
    </row>
    <row r="974" spans="1:11" s="36" customFormat="1" ht="18" customHeight="1">
      <c r="A974" s="31">
        <f t="shared" si="15"/>
        <v>969</v>
      </c>
      <c r="B974" s="131" t="s">
        <v>733</v>
      </c>
      <c r="C974" s="131" t="s">
        <v>1528</v>
      </c>
      <c r="D974" s="130" t="s">
        <v>1452</v>
      </c>
      <c r="E974" s="131" t="s">
        <v>217</v>
      </c>
      <c r="F974" s="132">
        <v>43005</v>
      </c>
      <c r="G974" s="73">
        <v>2017</v>
      </c>
      <c r="H974" s="35">
        <v>88000</v>
      </c>
      <c r="I974" s="34">
        <v>92080</v>
      </c>
      <c r="J974" s="34">
        <v>64456</v>
      </c>
      <c r="K974" s="31"/>
    </row>
    <row r="975" spans="1:11" s="36" customFormat="1" ht="18" customHeight="1">
      <c r="A975" s="31">
        <f t="shared" si="15"/>
        <v>970</v>
      </c>
      <c r="B975" s="131" t="s">
        <v>733</v>
      </c>
      <c r="C975" s="131" t="s">
        <v>1529</v>
      </c>
      <c r="D975" s="130" t="s">
        <v>1452</v>
      </c>
      <c r="E975" s="131" t="s">
        <v>217</v>
      </c>
      <c r="F975" s="133">
        <v>43005</v>
      </c>
      <c r="G975" s="73">
        <v>2017</v>
      </c>
      <c r="H975" s="35">
        <v>88000</v>
      </c>
      <c r="I975" s="34">
        <v>92080</v>
      </c>
      <c r="J975" s="34">
        <v>64456</v>
      </c>
      <c r="K975" s="31"/>
    </row>
    <row r="976" spans="1:11" s="36" customFormat="1" ht="18" customHeight="1">
      <c r="A976" s="31">
        <f t="shared" si="15"/>
        <v>971</v>
      </c>
      <c r="B976" s="131" t="s">
        <v>733</v>
      </c>
      <c r="C976" s="131" t="s">
        <v>1530</v>
      </c>
      <c r="D976" s="130" t="s">
        <v>1452</v>
      </c>
      <c r="E976" s="131" t="s">
        <v>217</v>
      </c>
      <c r="F976" s="132">
        <v>43005</v>
      </c>
      <c r="G976" s="73">
        <v>2017</v>
      </c>
      <c r="H976" s="35">
        <v>88000</v>
      </c>
      <c r="I976" s="34">
        <v>92080</v>
      </c>
      <c r="J976" s="34">
        <v>64456</v>
      </c>
      <c r="K976" s="31"/>
    </row>
    <row r="977" spans="1:11" s="36" customFormat="1" ht="18" customHeight="1">
      <c r="A977" s="31">
        <f t="shared" si="15"/>
        <v>972</v>
      </c>
      <c r="B977" s="131" t="s">
        <v>733</v>
      </c>
      <c r="C977" s="131" t="s">
        <v>1531</v>
      </c>
      <c r="D977" s="130" t="s">
        <v>1452</v>
      </c>
      <c r="E977" s="131" t="s">
        <v>217</v>
      </c>
      <c r="F977" s="133">
        <v>43005</v>
      </c>
      <c r="G977" s="73">
        <v>2017</v>
      </c>
      <c r="H977" s="35">
        <v>88000</v>
      </c>
      <c r="I977" s="34">
        <v>92080</v>
      </c>
      <c r="J977" s="34">
        <v>64456</v>
      </c>
      <c r="K977" s="31"/>
    </row>
    <row r="978" spans="1:11" s="36" customFormat="1" ht="18" customHeight="1">
      <c r="A978" s="31">
        <f t="shared" si="15"/>
        <v>973</v>
      </c>
      <c r="B978" s="131" t="s">
        <v>733</v>
      </c>
      <c r="C978" s="131" t="s">
        <v>1532</v>
      </c>
      <c r="D978" s="130" t="s">
        <v>1452</v>
      </c>
      <c r="E978" s="131" t="s">
        <v>217</v>
      </c>
      <c r="F978" s="132">
        <v>43005</v>
      </c>
      <c r="G978" s="73">
        <v>2017</v>
      </c>
      <c r="H978" s="35">
        <v>88000</v>
      </c>
      <c r="I978" s="34">
        <v>92080</v>
      </c>
      <c r="J978" s="34">
        <v>64456</v>
      </c>
      <c r="K978" s="31"/>
    </row>
    <row r="979" spans="1:11" s="36" customFormat="1" ht="18" customHeight="1">
      <c r="A979" s="31">
        <f t="shared" si="15"/>
        <v>974</v>
      </c>
      <c r="B979" s="131" t="s">
        <v>487</v>
      </c>
      <c r="C979" s="131" t="s">
        <v>1533</v>
      </c>
      <c r="D979" s="130" t="s">
        <v>1452</v>
      </c>
      <c r="E979" s="131" t="s">
        <v>217</v>
      </c>
      <c r="F979" s="133">
        <v>43005</v>
      </c>
      <c r="G979" s="73">
        <v>2017</v>
      </c>
      <c r="H979" s="35">
        <v>88000</v>
      </c>
      <c r="I979" s="34">
        <v>92080</v>
      </c>
      <c r="J979" s="34">
        <v>64456</v>
      </c>
      <c r="K979" s="31"/>
    </row>
    <row r="980" spans="1:11" s="36" customFormat="1" ht="18" customHeight="1">
      <c r="A980" s="31">
        <f t="shared" si="15"/>
        <v>975</v>
      </c>
      <c r="B980" s="131" t="s">
        <v>699</v>
      </c>
      <c r="C980" s="131" t="s">
        <v>1534</v>
      </c>
      <c r="D980" s="130" t="s">
        <v>701</v>
      </c>
      <c r="E980" s="131" t="s">
        <v>702</v>
      </c>
      <c r="F980" s="133">
        <v>43880</v>
      </c>
      <c r="G980" s="73">
        <v>2020</v>
      </c>
      <c r="H980" s="35">
        <v>220000</v>
      </c>
      <c r="I980" s="34">
        <v>220000</v>
      </c>
      <c r="J980" s="34">
        <v>220000</v>
      </c>
      <c r="K980" s="92" t="s">
        <v>3873</v>
      </c>
    </row>
    <row r="981" spans="1:11" s="36" customFormat="1" ht="18" customHeight="1">
      <c r="A981" s="31">
        <f t="shared" si="15"/>
        <v>976</v>
      </c>
      <c r="B981" s="131" t="s">
        <v>1298</v>
      </c>
      <c r="C981" s="131" t="s">
        <v>1535</v>
      </c>
      <c r="D981" s="130" t="s">
        <v>1536</v>
      </c>
      <c r="E981" s="131" t="s">
        <v>1537</v>
      </c>
      <c r="F981" s="133">
        <v>43003</v>
      </c>
      <c r="G981" s="73">
        <v>2017</v>
      </c>
      <c r="H981" s="35">
        <v>50000</v>
      </c>
      <c r="I981" s="34">
        <v>52318</v>
      </c>
      <c r="J981" s="34">
        <v>36623</v>
      </c>
      <c r="K981" s="31"/>
    </row>
    <row r="982" spans="1:11" s="36" customFormat="1" ht="18" customHeight="1">
      <c r="A982" s="31">
        <f t="shared" si="15"/>
        <v>977</v>
      </c>
      <c r="B982" s="131" t="s">
        <v>1300</v>
      </c>
      <c r="C982" s="131" t="s">
        <v>1538</v>
      </c>
      <c r="D982" s="130" t="s">
        <v>1536</v>
      </c>
      <c r="E982" s="131" t="s">
        <v>1537</v>
      </c>
      <c r="F982" s="132">
        <v>43003</v>
      </c>
      <c r="G982" s="73">
        <v>2017</v>
      </c>
      <c r="H982" s="35">
        <v>50000</v>
      </c>
      <c r="I982" s="34">
        <v>52318</v>
      </c>
      <c r="J982" s="34">
        <v>36623</v>
      </c>
      <c r="K982" s="31"/>
    </row>
    <row r="983" spans="1:11" s="36" customFormat="1" ht="18" customHeight="1">
      <c r="A983" s="31">
        <f t="shared" si="15"/>
        <v>978</v>
      </c>
      <c r="B983" s="131" t="s">
        <v>699</v>
      </c>
      <c r="C983" s="131" t="s">
        <v>1539</v>
      </c>
      <c r="D983" s="130" t="s">
        <v>701</v>
      </c>
      <c r="E983" s="131" t="s">
        <v>702</v>
      </c>
      <c r="F983" s="132">
        <v>43880</v>
      </c>
      <c r="G983" s="73">
        <v>2020</v>
      </c>
      <c r="H983" s="35">
        <v>220000</v>
      </c>
      <c r="I983" s="34">
        <v>220000</v>
      </c>
      <c r="J983" s="34">
        <v>220000</v>
      </c>
      <c r="K983" s="92" t="s">
        <v>3873</v>
      </c>
    </row>
    <row r="984" spans="1:11" s="36" customFormat="1" ht="18" customHeight="1">
      <c r="A984" s="31">
        <f t="shared" si="15"/>
        <v>979</v>
      </c>
      <c r="B984" s="131" t="s">
        <v>1540</v>
      </c>
      <c r="C984" s="131" t="s">
        <v>1541</v>
      </c>
      <c r="D984" s="130" t="s">
        <v>1542</v>
      </c>
      <c r="E984" s="131" t="s">
        <v>1543</v>
      </c>
      <c r="F984" s="133">
        <v>43980</v>
      </c>
      <c r="G984" s="73">
        <v>2020</v>
      </c>
      <c r="H984" s="35">
        <v>187150</v>
      </c>
      <c r="I984" s="34">
        <v>187150</v>
      </c>
      <c r="J984" s="34">
        <v>187150</v>
      </c>
      <c r="K984" s="92" t="s">
        <v>3873</v>
      </c>
    </row>
    <row r="985" spans="1:11" s="36" customFormat="1" ht="18" customHeight="1">
      <c r="A985" s="31">
        <f t="shared" si="15"/>
        <v>980</v>
      </c>
      <c r="B985" s="131" t="s">
        <v>699</v>
      </c>
      <c r="C985" s="131" t="s">
        <v>1544</v>
      </c>
      <c r="D985" s="130" t="s">
        <v>701</v>
      </c>
      <c r="E985" s="131" t="s">
        <v>702</v>
      </c>
      <c r="F985" s="133">
        <v>43880</v>
      </c>
      <c r="G985" s="73">
        <v>2020</v>
      </c>
      <c r="H985" s="35">
        <v>220000</v>
      </c>
      <c r="I985" s="34">
        <v>220000</v>
      </c>
      <c r="J985" s="34">
        <v>220000</v>
      </c>
      <c r="K985" s="92" t="s">
        <v>3873</v>
      </c>
    </row>
    <row r="986" spans="1:11" s="36" customFormat="1" ht="18" customHeight="1">
      <c r="A986" s="31">
        <f t="shared" si="15"/>
        <v>981</v>
      </c>
      <c r="B986" s="131" t="s">
        <v>699</v>
      </c>
      <c r="C986" s="131" t="s">
        <v>1545</v>
      </c>
      <c r="D986" s="130" t="s">
        <v>701</v>
      </c>
      <c r="E986" s="131" t="s">
        <v>702</v>
      </c>
      <c r="F986" s="132">
        <v>43880</v>
      </c>
      <c r="G986" s="73">
        <v>2020</v>
      </c>
      <c r="H986" s="35">
        <v>220000</v>
      </c>
      <c r="I986" s="34">
        <v>220000</v>
      </c>
      <c r="J986" s="34">
        <v>220000</v>
      </c>
      <c r="K986" s="92" t="s">
        <v>3873</v>
      </c>
    </row>
    <row r="987" spans="1:11" s="36" customFormat="1" ht="18" customHeight="1">
      <c r="A987" s="31">
        <f t="shared" si="15"/>
        <v>982</v>
      </c>
      <c r="B987" s="131" t="s">
        <v>699</v>
      </c>
      <c r="C987" s="131" t="s">
        <v>1546</v>
      </c>
      <c r="D987" s="130" t="s">
        <v>701</v>
      </c>
      <c r="E987" s="131" t="s">
        <v>702</v>
      </c>
      <c r="F987" s="133">
        <v>43880</v>
      </c>
      <c r="G987" s="73">
        <v>2020</v>
      </c>
      <c r="H987" s="35">
        <v>220000</v>
      </c>
      <c r="I987" s="34">
        <v>220000</v>
      </c>
      <c r="J987" s="34">
        <v>220000</v>
      </c>
      <c r="K987" s="92" t="s">
        <v>3873</v>
      </c>
    </row>
    <row r="988" spans="1:11" s="36" customFormat="1" ht="18" customHeight="1">
      <c r="A988" s="31">
        <f t="shared" si="15"/>
        <v>983</v>
      </c>
      <c r="B988" s="131" t="s">
        <v>699</v>
      </c>
      <c r="C988" s="131" t="s">
        <v>1547</v>
      </c>
      <c r="D988" s="130" t="s">
        <v>701</v>
      </c>
      <c r="E988" s="131" t="s">
        <v>702</v>
      </c>
      <c r="F988" s="132">
        <v>43880</v>
      </c>
      <c r="G988" s="73">
        <v>2020</v>
      </c>
      <c r="H988" s="35">
        <v>220000</v>
      </c>
      <c r="I988" s="34">
        <v>220000</v>
      </c>
      <c r="J988" s="34">
        <v>220000</v>
      </c>
      <c r="K988" s="92" t="s">
        <v>3873</v>
      </c>
    </row>
    <row r="989" spans="1:11" s="36" customFormat="1" ht="18" customHeight="1">
      <c r="A989" s="31">
        <f t="shared" si="15"/>
        <v>984</v>
      </c>
      <c r="B989" s="131" t="s">
        <v>699</v>
      </c>
      <c r="C989" s="131" t="s">
        <v>1548</v>
      </c>
      <c r="D989" s="130" t="s">
        <v>701</v>
      </c>
      <c r="E989" s="131" t="s">
        <v>702</v>
      </c>
      <c r="F989" s="133">
        <v>43880</v>
      </c>
      <c r="G989" s="73">
        <v>2020</v>
      </c>
      <c r="H989" s="35">
        <v>220000</v>
      </c>
      <c r="I989" s="34">
        <v>220000</v>
      </c>
      <c r="J989" s="34">
        <v>220000</v>
      </c>
      <c r="K989" s="92" t="s">
        <v>3873</v>
      </c>
    </row>
    <row r="990" spans="1:11" s="36" customFormat="1" ht="18" customHeight="1">
      <c r="A990" s="31">
        <f t="shared" si="15"/>
        <v>985</v>
      </c>
      <c r="B990" s="131" t="s">
        <v>699</v>
      </c>
      <c r="C990" s="131" t="s">
        <v>1549</v>
      </c>
      <c r="D990" s="130" t="s">
        <v>701</v>
      </c>
      <c r="E990" s="131" t="s">
        <v>702</v>
      </c>
      <c r="F990" s="132">
        <v>43880</v>
      </c>
      <c r="G990" s="73">
        <v>2020</v>
      </c>
      <c r="H990" s="35">
        <v>220000</v>
      </c>
      <c r="I990" s="34">
        <v>220000</v>
      </c>
      <c r="J990" s="34">
        <v>220000</v>
      </c>
      <c r="K990" s="92" t="s">
        <v>3873</v>
      </c>
    </row>
    <row r="991" spans="1:11" s="36" customFormat="1" ht="18" customHeight="1">
      <c r="A991" s="31">
        <f t="shared" si="15"/>
        <v>986</v>
      </c>
      <c r="B991" s="131" t="s">
        <v>699</v>
      </c>
      <c r="C991" s="131" t="s">
        <v>1550</v>
      </c>
      <c r="D991" s="130" t="s">
        <v>701</v>
      </c>
      <c r="E991" s="131" t="s">
        <v>702</v>
      </c>
      <c r="F991" s="133">
        <v>43880</v>
      </c>
      <c r="G991" s="73">
        <v>2020</v>
      </c>
      <c r="H991" s="35">
        <v>220000</v>
      </c>
      <c r="I991" s="34">
        <v>220000</v>
      </c>
      <c r="J991" s="34">
        <v>220000</v>
      </c>
      <c r="K991" s="92" t="s">
        <v>3873</v>
      </c>
    </row>
    <row r="992" spans="1:11" s="36" customFormat="1" ht="18" customHeight="1">
      <c r="A992" s="31">
        <f t="shared" si="15"/>
        <v>987</v>
      </c>
      <c r="B992" s="131" t="s">
        <v>699</v>
      </c>
      <c r="C992" s="131" t="s">
        <v>1551</v>
      </c>
      <c r="D992" s="130" t="s">
        <v>701</v>
      </c>
      <c r="E992" s="131" t="s">
        <v>702</v>
      </c>
      <c r="F992" s="132">
        <v>43880</v>
      </c>
      <c r="G992" s="73">
        <v>2020</v>
      </c>
      <c r="H992" s="35">
        <v>220000</v>
      </c>
      <c r="I992" s="34">
        <v>220000</v>
      </c>
      <c r="J992" s="34">
        <v>220000</v>
      </c>
      <c r="K992" s="92" t="s">
        <v>3873</v>
      </c>
    </row>
    <row r="993" spans="1:11" s="36" customFormat="1" ht="18" customHeight="1">
      <c r="A993" s="31">
        <f t="shared" si="15"/>
        <v>988</v>
      </c>
      <c r="B993" s="131" t="s">
        <v>699</v>
      </c>
      <c r="C993" s="131" t="s">
        <v>1552</v>
      </c>
      <c r="D993" s="130" t="s">
        <v>701</v>
      </c>
      <c r="E993" s="131" t="s">
        <v>702</v>
      </c>
      <c r="F993" s="133">
        <v>43880</v>
      </c>
      <c r="G993" s="73">
        <v>2020</v>
      </c>
      <c r="H993" s="35">
        <v>220000</v>
      </c>
      <c r="I993" s="34">
        <v>220000</v>
      </c>
      <c r="J993" s="34">
        <v>220000</v>
      </c>
      <c r="K993" s="92" t="s">
        <v>3873</v>
      </c>
    </row>
    <row r="994" spans="1:11" s="36" customFormat="1" ht="18" customHeight="1">
      <c r="A994" s="31">
        <f t="shared" si="15"/>
        <v>989</v>
      </c>
      <c r="B994" s="131" t="s">
        <v>699</v>
      </c>
      <c r="C994" s="131" t="s">
        <v>1553</v>
      </c>
      <c r="D994" s="130" t="s">
        <v>701</v>
      </c>
      <c r="E994" s="131" t="s">
        <v>702</v>
      </c>
      <c r="F994" s="132">
        <v>43880</v>
      </c>
      <c r="G994" s="73">
        <v>2020</v>
      </c>
      <c r="H994" s="35">
        <v>220000</v>
      </c>
      <c r="I994" s="34">
        <v>220000</v>
      </c>
      <c r="J994" s="34">
        <v>220000</v>
      </c>
      <c r="K994" s="92" t="s">
        <v>3873</v>
      </c>
    </row>
    <row r="995" spans="1:11" s="36" customFormat="1" ht="18" customHeight="1">
      <c r="A995" s="31">
        <f t="shared" si="15"/>
        <v>990</v>
      </c>
      <c r="B995" s="131" t="s">
        <v>202</v>
      </c>
      <c r="C995" s="131" t="s">
        <v>1554</v>
      </c>
      <c r="D995" s="130" t="s">
        <v>1555</v>
      </c>
      <c r="E995" s="131" t="s">
        <v>865</v>
      </c>
      <c r="F995" s="133">
        <v>44008</v>
      </c>
      <c r="G995" s="73">
        <v>2020</v>
      </c>
      <c r="H995" s="35">
        <v>3795000</v>
      </c>
      <c r="I995" s="34">
        <v>3795000</v>
      </c>
      <c r="J995" s="34">
        <v>3795000</v>
      </c>
      <c r="K995" s="92" t="s">
        <v>3873</v>
      </c>
    </row>
    <row r="996" spans="1:11" s="36" customFormat="1" ht="18" customHeight="1">
      <c r="A996" s="31">
        <f t="shared" si="15"/>
        <v>991</v>
      </c>
      <c r="B996" s="131" t="s">
        <v>1556</v>
      </c>
      <c r="C996" s="131" t="s">
        <v>1557</v>
      </c>
      <c r="D996" s="130" t="s">
        <v>1542</v>
      </c>
      <c r="E996" s="131" t="s">
        <v>1543</v>
      </c>
      <c r="F996" s="132">
        <v>43980</v>
      </c>
      <c r="G996" s="73">
        <v>2020</v>
      </c>
      <c r="H996" s="35">
        <v>187150</v>
      </c>
      <c r="I996" s="34">
        <v>187150</v>
      </c>
      <c r="J996" s="34">
        <v>187150</v>
      </c>
      <c r="K996" s="92" t="s">
        <v>3873</v>
      </c>
    </row>
    <row r="997" spans="1:11" s="36" customFormat="1" ht="18" customHeight="1">
      <c r="A997" s="31">
        <f t="shared" si="15"/>
        <v>992</v>
      </c>
      <c r="B997" s="131" t="s">
        <v>699</v>
      </c>
      <c r="C997" s="131" t="s">
        <v>1558</v>
      </c>
      <c r="D997" s="130" t="s">
        <v>701</v>
      </c>
      <c r="E997" s="131" t="s">
        <v>702</v>
      </c>
      <c r="F997" s="133">
        <v>43880</v>
      </c>
      <c r="G997" s="73">
        <v>2020</v>
      </c>
      <c r="H997" s="35">
        <v>220000</v>
      </c>
      <c r="I997" s="34">
        <v>220000</v>
      </c>
      <c r="J997" s="34">
        <v>220000</v>
      </c>
      <c r="K997" s="92" t="s">
        <v>3873</v>
      </c>
    </row>
    <row r="998" spans="1:11" s="36" customFormat="1" ht="18" customHeight="1">
      <c r="A998" s="31">
        <f t="shared" si="15"/>
        <v>993</v>
      </c>
      <c r="B998" s="131" t="s">
        <v>699</v>
      </c>
      <c r="C998" s="131" t="s">
        <v>1559</v>
      </c>
      <c r="D998" s="130" t="s">
        <v>701</v>
      </c>
      <c r="E998" s="131" t="s">
        <v>702</v>
      </c>
      <c r="F998" s="132">
        <v>43880</v>
      </c>
      <c r="G998" s="73">
        <v>2020</v>
      </c>
      <c r="H998" s="35">
        <v>220000</v>
      </c>
      <c r="I998" s="34">
        <v>220000</v>
      </c>
      <c r="J998" s="34">
        <v>220000</v>
      </c>
      <c r="K998" s="92" t="s">
        <v>3873</v>
      </c>
    </row>
    <row r="999" spans="1:11" s="36" customFormat="1" ht="18" customHeight="1">
      <c r="A999" s="31">
        <f t="shared" si="15"/>
        <v>994</v>
      </c>
      <c r="B999" s="131" t="s">
        <v>699</v>
      </c>
      <c r="C999" s="131" t="s">
        <v>1560</v>
      </c>
      <c r="D999" s="130" t="s">
        <v>701</v>
      </c>
      <c r="E999" s="131" t="s">
        <v>702</v>
      </c>
      <c r="F999" s="133">
        <v>43880</v>
      </c>
      <c r="G999" s="73">
        <v>2020</v>
      </c>
      <c r="H999" s="35">
        <v>220000</v>
      </c>
      <c r="I999" s="34">
        <v>220000</v>
      </c>
      <c r="J999" s="34">
        <v>220000</v>
      </c>
      <c r="K999" s="92" t="s">
        <v>3873</v>
      </c>
    </row>
    <row r="1000" spans="1:11" s="36" customFormat="1" ht="18" customHeight="1">
      <c r="A1000" s="31">
        <f t="shared" si="15"/>
        <v>995</v>
      </c>
      <c r="B1000" s="131" t="s">
        <v>699</v>
      </c>
      <c r="C1000" s="131" t="s">
        <v>1561</v>
      </c>
      <c r="D1000" s="130" t="s">
        <v>701</v>
      </c>
      <c r="E1000" s="131" t="s">
        <v>702</v>
      </c>
      <c r="F1000" s="132">
        <v>43880</v>
      </c>
      <c r="G1000" s="73">
        <v>2020</v>
      </c>
      <c r="H1000" s="35">
        <v>220000</v>
      </c>
      <c r="I1000" s="34">
        <v>220000</v>
      </c>
      <c r="J1000" s="34">
        <v>220000</v>
      </c>
      <c r="K1000" s="92" t="s">
        <v>3873</v>
      </c>
    </row>
    <row r="1001" spans="1:11" s="36" customFormat="1" ht="18" customHeight="1">
      <c r="A1001" s="31">
        <f t="shared" si="15"/>
        <v>996</v>
      </c>
      <c r="B1001" s="131" t="s">
        <v>699</v>
      </c>
      <c r="C1001" s="131" t="s">
        <v>1562</v>
      </c>
      <c r="D1001" s="130" t="s">
        <v>701</v>
      </c>
      <c r="E1001" s="131" t="s">
        <v>702</v>
      </c>
      <c r="F1001" s="133">
        <v>43880</v>
      </c>
      <c r="G1001" s="73">
        <v>2020</v>
      </c>
      <c r="H1001" s="35">
        <v>220000</v>
      </c>
      <c r="I1001" s="34">
        <v>220000</v>
      </c>
      <c r="J1001" s="34">
        <v>220000</v>
      </c>
      <c r="K1001" s="92" t="s">
        <v>3873</v>
      </c>
    </row>
    <row r="1002" spans="1:11" s="36" customFormat="1" ht="18" customHeight="1">
      <c r="A1002" s="31">
        <f t="shared" si="15"/>
        <v>997</v>
      </c>
      <c r="B1002" s="131" t="s">
        <v>699</v>
      </c>
      <c r="C1002" s="131" t="s">
        <v>1563</v>
      </c>
      <c r="D1002" s="130" t="s">
        <v>701</v>
      </c>
      <c r="E1002" s="131" t="s">
        <v>702</v>
      </c>
      <c r="F1002" s="132">
        <v>43880</v>
      </c>
      <c r="G1002" s="73">
        <v>2020</v>
      </c>
      <c r="H1002" s="35">
        <v>220000</v>
      </c>
      <c r="I1002" s="34">
        <v>220000</v>
      </c>
      <c r="J1002" s="34">
        <v>220000</v>
      </c>
      <c r="K1002" s="92" t="s">
        <v>3873</v>
      </c>
    </row>
    <row r="1003" spans="1:11" s="36" customFormat="1" ht="18" customHeight="1">
      <c r="A1003" s="31">
        <f t="shared" si="15"/>
        <v>998</v>
      </c>
      <c r="B1003" s="131" t="s">
        <v>699</v>
      </c>
      <c r="C1003" s="131" t="s">
        <v>1564</v>
      </c>
      <c r="D1003" s="130" t="s">
        <v>701</v>
      </c>
      <c r="E1003" s="131" t="s">
        <v>702</v>
      </c>
      <c r="F1003" s="133">
        <v>43880</v>
      </c>
      <c r="G1003" s="73">
        <v>2020</v>
      </c>
      <c r="H1003" s="35">
        <v>220000</v>
      </c>
      <c r="I1003" s="34">
        <v>220000</v>
      </c>
      <c r="J1003" s="34">
        <v>220000</v>
      </c>
      <c r="K1003" s="92" t="s">
        <v>3873</v>
      </c>
    </row>
    <row r="1004" spans="1:11" ht="18" customHeight="1">
      <c r="A1004" s="31">
        <f t="shared" si="15"/>
        <v>999</v>
      </c>
      <c r="B1004" s="131" t="s">
        <v>699</v>
      </c>
      <c r="C1004" s="131" t="s">
        <v>1565</v>
      </c>
      <c r="D1004" s="130" t="s">
        <v>701</v>
      </c>
      <c r="E1004" s="131" t="s">
        <v>702</v>
      </c>
      <c r="F1004" s="132">
        <v>43880</v>
      </c>
      <c r="G1004" s="73">
        <v>2020</v>
      </c>
      <c r="H1004" s="35">
        <v>220000</v>
      </c>
      <c r="I1004" s="34">
        <v>220000</v>
      </c>
      <c r="J1004" s="34">
        <v>220000</v>
      </c>
      <c r="K1004" s="92" t="s">
        <v>3873</v>
      </c>
    </row>
    <row r="1005" spans="1:11" ht="18" customHeight="1">
      <c r="A1005" s="31">
        <f t="shared" si="15"/>
        <v>1000</v>
      </c>
      <c r="B1005" s="131" t="s">
        <v>699</v>
      </c>
      <c r="C1005" s="131" t="s">
        <v>1566</v>
      </c>
      <c r="D1005" s="130" t="s">
        <v>701</v>
      </c>
      <c r="E1005" s="131" t="s">
        <v>702</v>
      </c>
      <c r="F1005" s="133">
        <v>43880</v>
      </c>
      <c r="G1005" s="73">
        <v>2020</v>
      </c>
      <c r="H1005" s="35">
        <v>220000</v>
      </c>
      <c r="I1005" s="34">
        <v>220000</v>
      </c>
      <c r="J1005" s="34">
        <v>220000</v>
      </c>
      <c r="K1005" s="92" t="s">
        <v>3873</v>
      </c>
    </row>
    <row r="1006" spans="1:11" ht="18" customHeight="1">
      <c r="A1006" s="31">
        <f t="shared" si="15"/>
        <v>1001</v>
      </c>
      <c r="B1006" s="131" t="s">
        <v>699</v>
      </c>
      <c r="C1006" s="131" t="s">
        <v>1567</v>
      </c>
      <c r="D1006" s="130" t="s">
        <v>701</v>
      </c>
      <c r="E1006" s="131" t="s">
        <v>702</v>
      </c>
      <c r="F1006" s="132">
        <v>43880</v>
      </c>
      <c r="G1006" s="73">
        <v>2020</v>
      </c>
      <c r="H1006" s="35">
        <v>220000</v>
      </c>
      <c r="I1006" s="34">
        <v>220000</v>
      </c>
      <c r="J1006" s="34">
        <v>220000</v>
      </c>
      <c r="K1006" s="92" t="s">
        <v>3873</v>
      </c>
    </row>
    <row r="1007" spans="1:11" ht="18" customHeight="1">
      <c r="A1007" s="31">
        <f t="shared" si="15"/>
        <v>1002</v>
      </c>
      <c r="B1007" s="131" t="s">
        <v>1540</v>
      </c>
      <c r="C1007" s="131" t="s">
        <v>1568</v>
      </c>
      <c r="D1007" s="130" t="s">
        <v>1569</v>
      </c>
      <c r="E1007" s="131" t="s">
        <v>1570</v>
      </c>
      <c r="F1007" s="133">
        <v>43980</v>
      </c>
      <c r="G1007" s="73">
        <v>2020</v>
      </c>
      <c r="H1007" s="35">
        <v>183700</v>
      </c>
      <c r="I1007" s="34">
        <v>183700</v>
      </c>
      <c r="J1007" s="34">
        <v>183700</v>
      </c>
      <c r="K1007" s="92" t="s">
        <v>3873</v>
      </c>
    </row>
    <row r="1008" spans="1:11" ht="18" customHeight="1">
      <c r="A1008" s="31">
        <f t="shared" si="15"/>
        <v>1003</v>
      </c>
      <c r="B1008" s="131" t="s">
        <v>699</v>
      </c>
      <c r="C1008" s="131" t="s">
        <v>1571</v>
      </c>
      <c r="D1008" s="130" t="s">
        <v>701</v>
      </c>
      <c r="E1008" s="131" t="s">
        <v>702</v>
      </c>
      <c r="F1008" s="133">
        <v>43880</v>
      </c>
      <c r="G1008" s="73">
        <v>2020</v>
      </c>
      <c r="H1008" s="35">
        <v>220000</v>
      </c>
      <c r="I1008" s="34">
        <v>220000</v>
      </c>
      <c r="J1008" s="34">
        <v>220000</v>
      </c>
      <c r="K1008" s="92" t="s">
        <v>3873</v>
      </c>
    </row>
    <row r="1009" spans="1:11" ht="18" customHeight="1">
      <c r="A1009" s="31">
        <f t="shared" si="15"/>
        <v>1004</v>
      </c>
      <c r="B1009" s="131" t="s">
        <v>699</v>
      </c>
      <c r="C1009" s="131" t="s">
        <v>1572</v>
      </c>
      <c r="D1009" s="130" t="s">
        <v>701</v>
      </c>
      <c r="E1009" s="131" t="s">
        <v>702</v>
      </c>
      <c r="F1009" s="132">
        <v>43880</v>
      </c>
      <c r="G1009" s="73">
        <v>2020</v>
      </c>
      <c r="H1009" s="35">
        <v>220000</v>
      </c>
      <c r="I1009" s="34">
        <v>220000</v>
      </c>
      <c r="J1009" s="34">
        <v>220000</v>
      </c>
      <c r="K1009" s="92" t="s">
        <v>3873</v>
      </c>
    </row>
    <row r="1010" spans="1:11" ht="18" customHeight="1">
      <c r="A1010" s="31">
        <f t="shared" si="15"/>
        <v>1005</v>
      </c>
      <c r="B1010" s="131" t="s">
        <v>699</v>
      </c>
      <c r="C1010" s="131" t="s">
        <v>1573</v>
      </c>
      <c r="D1010" s="130" t="s">
        <v>701</v>
      </c>
      <c r="E1010" s="131" t="s">
        <v>702</v>
      </c>
      <c r="F1010" s="133">
        <v>43880</v>
      </c>
      <c r="G1010" s="73">
        <v>2020</v>
      </c>
      <c r="H1010" s="35">
        <v>220000</v>
      </c>
      <c r="I1010" s="34">
        <v>220000</v>
      </c>
      <c r="J1010" s="34">
        <v>220000</v>
      </c>
      <c r="K1010" s="92" t="s">
        <v>3873</v>
      </c>
    </row>
    <row r="1011" spans="1:11" ht="18" customHeight="1">
      <c r="A1011" s="31">
        <f t="shared" si="15"/>
        <v>1006</v>
      </c>
      <c r="B1011" s="131" t="s">
        <v>699</v>
      </c>
      <c r="C1011" s="131" t="s">
        <v>1574</v>
      </c>
      <c r="D1011" s="130" t="s">
        <v>701</v>
      </c>
      <c r="E1011" s="131" t="s">
        <v>702</v>
      </c>
      <c r="F1011" s="132">
        <v>43880</v>
      </c>
      <c r="G1011" s="73">
        <v>2020</v>
      </c>
      <c r="H1011" s="35">
        <v>220000</v>
      </c>
      <c r="I1011" s="34">
        <v>220000</v>
      </c>
      <c r="J1011" s="34">
        <v>220000</v>
      </c>
      <c r="K1011" s="92" t="s">
        <v>3873</v>
      </c>
    </row>
    <row r="1012" spans="1:11" ht="18" customHeight="1">
      <c r="A1012" s="31">
        <f t="shared" si="15"/>
        <v>1007</v>
      </c>
      <c r="B1012" s="131" t="s">
        <v>699</v>
      </c>
      <c r="C1012" s="131" t="s">
        <v>1575</v>
      </c>
      <c r="D1012" s="130" t="s">
        <v>701</v>
      </c>
      <c r="E1012" s="131" t="s">
        <v>702</v>
      </c>
      <c r="F1012" s="133">
        <v>43880</v>
      </c>
      <c r="G1012" s="73">
        <v>2020</v>
      </c>
      <c r="H1012" s="35">
        <v>220000</v>
      </c>
      <c r="I1012" s="34">
        <v>220000</v>
      </c>
      <c r="J1012" s="34">
        <v>220000</v>
      </c>
      <c r="K1012" s="92" t="s">
        <v>3873</v>
      </c>
    </row>
    <row r="1013" spans="1:11" ht="18" customHeight="1">
      <c r="A1013" s="31">
        <f t="shared" si="15"/>
        <v>1008</v>
      </c>
      <c r="B1013" s="131" t="s">
        <v>699</v>
      </c>
      <c r="C1013" s="131" t="s">
        <v>1576</v>
      </c>
      <c r="D1013" s="130" t="s">
        <v>701</v>
      </c>
      <c r="E1013" s="131" t="s">
        <v>702</v>
      </c>
      <c r="F1013" s="132">
        <v>43880</v>
      </c>
      <c r="G1013" s="73">
        <v>2020</v>
      </c>
      <c r="H1013" s="35">
        <v>220000</v>
      </c>
      <c r="I1013" s="34">
        <v>220000</v>
      </c>
      <c r="J1013" s="34">
        <v>220000</v>
      </c>
      <c r="K1013" s="92" t="s">
        <v>3873</v>
      </c>
    </row>
    <row r="1014" spans="1:11" ht="18" customHeight="1">
      <c r="A1014" s="31">
        <f t="shared" si="15"/>
        <v>1009</v>
      </c>
      <c r="B1014" s="131" t="s">
        <v>699</v>
      </c>
      <c r="C1014" s="131" t="s">
        <v>1577</v>
      </c>
      <c r="D1014" s="130" t="s">
        <v>701</v>
      </c>
      <c r="E1014" s="131" t="s">
        <v>702</v>
      </c>
      <c r="F1014" s="133">
        <v>43880</v>
      </c>
      <c r="G1014" s="73">
        <v>2020</v>
      </c>
      <c r="H1014" s="35">
        <v>220000</v>
      </c>
      <c r="I1014" s="34">
        <v>220000</v>
      </c>
      <c r="J1014" s="34">
        <v>220000</v>
      </c>
      <c r="K1014" s="92" t="s">
        <v>3873</v>
      </c>
    </row>
    <row r="1015" spans="1:11" ht="18" customHeight="1">
      <c r="A1015" s="31">
        <f t="shared" si="15"/>
        <v>1010</v>
      </c>
      <c r="B1015" s="131" t="s">
        <v>699</v>
      </c>
      <c r="C1015" s="131" t="s">
        <v>1578</v>
      </c>
      <c r="D1015" s="130" t="s">
        <v>701</v>
      </c>
      <c r="E1015" s="131" t="s">
        <v>702</v>
      </c>
      <c r="F1015" s="132">
        <v>43880</v>
      </c>
      <c r="G1015" s="73">
        <v>2020</v>
      </c>
      <c r="H1015" s="35">
        <v>220000</v>
      </c>
      <c r="I1015" s="34">
        <v>220000</v>
      </c>
      <c r="J1015" s="34">
        <v>220000</v>
      </c>
      <c r="K1015" s="92" t="s">
        <v>3873</v>
      </c>
    </row>
    <row r="1016" spans="1:11" ht="18" customHeight="1">
      <c r="A1016" s="31">
        <f t="shared" si="15"/>
        <v>1011</v>
      </c>
      <c r="B1016" s="131" t="s">
        <v>699</v>
      </c>
      <c r="C1016" s="131" t="s">
        <v>1579</v>
      </c>
      <c r="D1016" s="130" t="s">
        <v>701</v>
      </c>
      <c r="E1016" s="131" t="s">
        <v>702</v>
      </c>
      <c r="F1016" s="133">
        <v>43880</v>
      </c>
      <c r="G1016" s="73">
        <v>2020</v>
      </c>
      <c r="H1016" s="35">
        <v>220000</v>
      </c>
      <c r="I1016" s="34">
        <v>220000</v>
      </c>
      <c r="J1016" s="34">
        <v>220000</v>
      </c>
      <c r="K1016" s="92" t="s">
        <v>3873</v>
      </c>
    </row>
    <row r="1017" spans="1:11" ht="18" customHeight="1">
      <c r="A1017" s="31">
        <f t="shared" si="15"/>
        <v>1012</v>
      </c>
      <c r="B1017" s="131" t="s">
        <v>699</v>
      </c>
      <c r="C1017" s="131" t="s">
        <v>1580</v>
      </c>
      <c r="D1017" s="130" t="s">
        <v>701</v>
      </c>
      <c r="E1017" s="131" t="s">
        <v>702</v>
      </c>
      <c r="F1017" s="132">
        <v>43880</v>
      </c>
      <c r="G1017" s="73">
        <v>2020</v>
      </c>
      <c r="H1017" s="35">
        <v>220000</v>
      </c>
      <c r="I1017" s="34">
        <v>220000</v>
      </c>
      <c r="J1017" s="34">
        <v>220000</v>
      </c>
      <c r="K1017" s="92" t="s">
        <v>3873</v>
      </c>
    </row>
    <row r="1018" spans="1:11" ht="18" customHeight="1">
      <c r="A1018" s="31">
        <f t="shared" si="15"/>
        <v>1013</v>
      </c>
      <c r="B1018" s="131" t="s">
        <v>1556</v>
      </c>
      <c r="C1018" s="131" t="s">
        <v>1581</v>
      </c>
      <c r="D1018" s="130" t="s">
        <v>1569</v>
      </c>
      <c r="E1018" s="131" t="s">
        <v>1570</v>
      </c>
      <c r="F1018" s="132">
        <v>43980</v>
      </c>
      <c r="G1018" s="73">
        <v>2020</v>
      </c>
      <c r="H1018" s="35">
        <v>183700</v>
      </c>
      <c r="I1018" s="34">
        <v>183700</v>
      </c>
      <c r="J1018" s="34">
        <v>183700</v>
      </c>
      <c r="K1018" s="92" t="s">
        <v>3873</v>
      </c>
    </row>
    <row r="1019" spans="1:11" s="36" customFormat="1" ht="18" customHeight="1">
      <c r="A1019" s="31">
        <f t="shared" si="15"/>
        <v>1014</v>
      </c>
      <c r="B1019" s="131" t="s">
        <v>699</v>
      </c>
      <c r="C1019" s="131" t="s">
        <v>1582</v>
      </c>
      <c r="D1019" s="130" t="s">
        <v>701</v>
      </c>
      <c r="E1019" s="131" t="s">
        <v>702</v>
      </c>
      <c r="F1019" s="133">
        <v>43880</v>
      </c>
      <c r="G1019" s="73">
        <v>2020</v>
      </c>
      <c r="H1019" s="35">
        <v>220000</v>
      </c>
      <c r="I1019" s="34">
        <v>220000</v>
      </c>
      <c r="J1019" s="34">
        <v>220000</v>
      </c>
      <c r="K1019" s="92" t="s">
        <v>3873</v>
      </c>
    </row>
    <row r="1020" spans="1:11" s="36" customFormat="1" ht="18" customHeight="1">
      <c r="A1020" s="31">
        <f t="shared" si="15"/>
        <v>1015</v>
      </c>
      <c r="B1020" s="131" t="s">
        <v>287</v>
      </c>
      <c r="C1020" s="131" t="s">
        <v>1583</v>
      </c>
      <c r="D1020" s="130" t="s">
        <v>1584</v>
      </c>
      <c r="E1020" s="131" t="s">
        <v>1585</v>
      </c>
      <c r="F1020" s="133">
        <v>43003</v>
      </c>
      <c r="G1020" s="73">
        <v>2017</v>
      </c>
      <c r="H1020" s="35">
        <v>1160000</v>
      </c>
      <c r="I1020" s="34">
        <v>1213781</v>
      </c>
      <c r="J1020" s="34">
        <v>849647</v>
      </c>
      <c r="K1020" s="31"/>
    </row>
    <row r="1021" spans="1:11" s="36" customFormat="1" ht="18" customHeight="1">
      <c r="A1021" s="31">
        <f t="shared" si="15"/>
        <v>1016</v>
      </c>
      <c r="B1021" s="131" t="s">
        <v>287</v>
      </c>
      <c r="C1021" s="131" t="s">
        <v>1586</v>
      </c>
      <c r="D1021" s="130" t="s">
        <v>1584</v>
      </c>
      <c r="E1021" s="131" t="s">
        <v>1585</v>
      </c>
      <c r="F1021" s="132">
        <v>43003</v>
      </c>
      <c r="G1021" s="73">
        <v>2017</v>
      </c>
      <c r="H1021" s="35">
        <v>1160000</v>
      </c>
      <c r="I1021" s="34">
        <v>1213781</v>
      </c>
      <c r="J1021" s="34">
        <v>849647</v>
      </c>
      <c r="K1021" s="31"/>
    </row>
    <row r="1022" spans="1:11" s="36" customFormat="1" ht="18" customHeight="1">
      <c r="A1022" s="31">
        <f t="shared" si="15"/>
        <v>1017</v>
      </c>
      <c r="B1022" s="131" t="s">
        <v>287</v>
      </c>
      <c r="C1022" s="131" t="s">
        <v>1587</v>
      </c>
      <c r="D1022" s="130" t="s">
        <v>1584</v>
      </c>
      <c r="E1022" s="131" t="s">
        <v>1585</v>
      </c>
      <c r="F1022" s="133">
        <v>43003</v>
      </c>
      <c r="G1022" s="73">
        <v>2017</v>
      </c>
      <c r="H1022" s="35">
        <v>1160000</v>
      </c>
      <c r="I1022" s="34">
        <v>1213781</v>
      </c>
      <c r="J1022" s="34">
        <v>849647</v>
      </c>
      <c r="K1022" s="31"/>
    </row>
    <row r="1023" spans="1:11" s="36" customFormat="1" ht="18" customHeight="1">
      <c r="A1023" s="31">
        <f t="shared" si="15"/>
        <v>1018</v>
      </c>
      <c r="B1023" s="131" t="s">
        <v>287</v>
      </c>
      <c r="C1023" s="131" t="s">
        <v>1588</v>
      </c>
      <c r="D1023" s="130" t="s">
        <v>1584</v>
      </c>
      <c r="E1023" s="131" t="s">
        <v>1585</v>
      </c>
      <c r="F1023" s="132">
        <v>43003</v>
      </c>
      <c r="G1023" s="73">
        <v>2017</v>
      </c>
      <c r="H1023" s="35">
        <v>1160000</v>
      </c>
      <c r="I1023" s="34">
        <v>1213781</v>
      </c>
      <c r="J1023" s="34">
        <v>849647</v>
      </c>
      <c r="K1023" s="31"/>
    </row>
    <row r="1024" spans="1:11" s="36" customFormat="1" ht="18" customHeight="1">
      <c r="A1024" s="31">
        <f t="shared" si="15"/>
        <v>1019</v>
      </c>
      <c r="B1024" s="131" t="s">
        <v>287</v>
      </c>
      <c r="C1024" s="131" t="s">
        <v>1589</v>
      </c>
      <c r="D1024" s="130" t="s">
        <v>1584</v>
      </c>
      <c r="E1024" s="131" t="s">
        <v>1585</v>
      </c>
      <c r="F1024" s="133">
        <v>43003</v>
      </c>
      <c r="G1024" s="73">
        <v>2017</v>
      </c>
      <c r="H1024" s="35">
        <v>1160000</v>
      </c>
      <c r="I1024" s="34">
        <v>1213781</v>
      </c>
      <c r="J1024" s="34">
        <v>849647</v>
      </c>
      <c r="K1024" s="31"/>
    </row>
    <row r="1025" spans="1:11" s="36" customFormat="1" ht="18" customHeight="1">
      <c r="A1025" s="31">
        <f t="shared" si="15"/>
        <v>1020</v>
      </c>
      <c r="B1025" s="131" t="s">
        <v>1590</v>
      </c>
      <c r="C1025" s="131" t="s">
        <v>1591</v>
      </c>
      <c r="D1025" s="130" t="s">
        <v>1592</v>
      </c>
      <c r="E1025" s="131" t="s">
        <v>1593</v>
      </c>
      <c r="F1025" s="132">
        <v>43003</v>
      </c>
      <c r="G1025" s="73">
        <v>2017</v>
      </c>
      <c r="H1025" s="35">
        <v>1240000</v>
      </c>
      <c r="I1025" s="34">
        <v>1297490</v>
      </c>
      <c r="J1025" s="34">
        <v>908243</v>
      </c>
      <c r="K1025" s="31"/>
    </row>
    <row r="1026" spans="1:11" s="36" customFormat="1" ht="18" customHeight="1">
      <c r="A1026" s="31">
        <f t="shared" si="15"/>
        <v>1021</v>
      </c>
      <c r="B1026" s="131" t="s">
        <v>699</v>
      </c>
      <c r="C1026" s="131" t="s">
        <v>1594</v>
      </c>
      <c r="D1026" s="130" t="s">
        <v>701</v>
      </c>
      <c r="E1026" s="131" t="s">
        <v>702</v>
      </c>
      <c r="F1026" s="132">
        <v>43880</v>
      </c>
      <c r="G1026" s="73">
        <v>2020</v>
      </c>
      <c r="H1026" s="35">
        <v>220000</v>
      </c>
      <c r="I1026" s="34">
        <v>220000</v>
      </c>
      <c r="J1026" s="34">
        <v>220000</v>
      </c>
      <c r="K1026" s="92" t="s">
        <v>3873</v>
      </c>
    </row>
    <row r="1027" spans="1:11" s="36" customFormat="1" ht="18" customHeight="1">
      <c r="A1027" s="31">
        <f t="shared" si="15"/>
        <v>1022</v>
      </c>
      <c r="B1027" s="131" t="s">
        <v>1590</v>
      </c>
      <c r="C1027" s="131" t="s">
        <v>1595</v>
      </c>
      <c r="D1027" s="130" t="s">
        <v>1592</v>
      </c>
      <c r="E1027" s="131" t="s">
        <v>1593</v>
      </c>
      <c r="F1027" s="133">
        <v>43003</v>
      </c>
      <c r="G1027" s="73">
        <v>2017</v>
      </c>
      <c r="H1027" s="35">
        <v>1240000</v>
      </c>
      <c r="I1027" s="34">
        <v>1297490</v>
      </c>
      <c r="J1027" s="34">
        <v>908243</v>
      </c>
      <c r="K1027" s="31"/>
    </row>
    <row r="1028" spans="1:11" s="36" customFormat="1" ht="18" customHeight="1">
      <c r="A1028" s="31">
        <f t="shared" si="15"/>
        <v>1023</v>
      </c>
      <c r="B1028" s="131" t="s">
        <v>1590</v>
      </c>
      <c r="C1028" s="131" t="s">
        <v>1596</v>
      </c>
      <c r="D1028" s="130" t="s">
        <v>1592</v>
      </c>
      <c r="E1028" s="131" t="s">
        <v>1593</v>
      </c>
      <c r="F1028" s="132">
        <v>43003</v>
      </c>
      <c r="G1028" s="73">
        <v>2017</v>
      </c>
      <c r="H1028" s="35">
        <v>1240000</v>
      </c>
      <c r="I1028" s="34">
        <v>1297490</v>
      </c>
      <c r="J1028" s="34">
        <v>908243</v>
      </c>
      <c r="K1028" s="31"/>
    </row>
    <row r="1029" spans="1:11" s="36" customFormat="1" ht="18" customHeight="1">
      <c r="A1029" s="31">
        <f t="shared" si="15"/>
        <v>1024</v>
      </c>
      <c r="B1029" s="131" t="s">
        <v>1590</v>
      </c>
      <c r="C1029" s="131" t="s">
        <v>1597</v>
      </c>
      <c r="D1029" s="130" t="s">
        <v>1592</v>
      </c>
      <c r="E1029" s="131" t="s">
        <v>1593</v>
      </c>
      <c r="F1029" s="133">
        <v>43003</v>
      </c>
      <c r="G1029" s="73">
        <v>2017</v>
      </c>
      <c r="H1029" s="35">
        <v>1240000</v>
      </c>
      <c r="I1029" s="34">
        <v>1297490</v>
      </c>
      <c r="J1029" s="34">
        <v>908243</v>
      </c>
      <c r="K1029" s="31"/>
    </row>
    <row r="1030" spans="1:11" s="36" customFormat="1" ht="18" customHeight="1">
      <c r="A1030" s="31">
        <f t="shared" si="15"/>
        <v>1025</v>
      </c>
      <c r="B1030" s="131" t="s">
        <v>1590</v>
      </c>
      <c r="C1030" s="131" t="s">
        <v>1598</v>
      </c>
      <c r="D1030" s="130" t="s">
        <v>1592</v>
      </c>
      <c r="E1030" s="131" t="s">
        <v>1593</v>
      </c>
      <c r="F1030" s="132">
        <v>43003</v>
      </c>
      <c r="G1030" s="73">
        <v>2017</v>
      </c>
      <c r="H1030" s="35">
        <v>1240000</v>
      </c>
      <c r="I1030" s="34">
        <v>1297490</v>
      </c>
      <c r="J1030" s="34">
        <v>908243</v>
      </c>
      <c r="K1030" s="31"/>
    </row>
    <row r="1031" spans="1:11" s="36" customFormat="1" ht="18" customHeight="1">
      <c r="A1031" s="31">
        <f t="shared" ref="A1031:A1094" si="16">A1030+1</f>
        <v>1026</v>
      </c>
      <c r="B1031" s="131" t="s">
        <v>1590</v>
      </c>
      <c r="C1031" s="131" t="s">
        <v>1599</v>
      </c>
      <c r="D1031" s="130" t="s">
        <v>1592</v>
      </c>
      <c r="E1031" s="131" t="s">
        <v>1593</v>
      </c>
      <c r="F1031" s="133">
        <v>43003</v>
      </c>
      <c r="G1031" s="73">
        <v>2017</v>
      </c>
      <c r="H1031" s="35">
        <v>1240000</v>
      </c>
      <c r="I1031" s="34">
        <v>1297490</v>
      </c>
      <c r="J1031" s="34">
        <v>908243</v>
      </c>
      <c r="K1031" s="31"/>
    </row>
    <row r="1032" spans="1:11" s="36" customFormat="1" ht="18" customHeight="1">
      <c r="A1032" s="31">
        <f t="shared" si="16"/>
        <v>1027</v>
      </c>
      <c r="B1032" s="131" t="s">
        <v>1590</v>
      </c>
      <c r="C1032" s="131" t="s">
        <v>1600</v>
      </c>
      <c r="D1032" s="130" t="s">
        <v>1592</v>
      </c>
      <c r="E1032" s="131" t="s">
        <v>1593</v>
      </c>
      <c r="F1032" s="132">
        <v>43003</v>
      </c>
      <c r="G1032" s="73">
        <v>2017</v>
      </c>
      <c r="H1032" s="35">
        <v>1240000</v>
      </c>
      <c r="I1032" s="34">
        <v>1297490</v>
      </c>
      <c r="J1032" s="34">
        <v>908243</v>
      </c>
      <c r="K1032" s="31"/>
    </row>
    <row r="1033" spans="1:11" s="36" customFormat="1" ht="18" customHeight="1">
      <c r="A1033" s="31">
        <f t="shared" si="16"/>
        <v>1028</v>
      </c>
      <c r="B1033" s="131" t="s">
        <v>1590</v>
      </c>
      <c r="C1033" s="131" t="s">
        <v>1601</v>
      </c>
      <c r="D1033" s="130" t="s">
        <v>1592</v>
      </c>
      <c r="E1033" s="131" t="s">
        <v>1593</v>
      </c>
      <c r="F1033" s="133">
        <v>43003</v>
      </c>
      <c r="G1033" s="73">
        <v>2017</v>
      </c>
      <c r="H1033" s="35">
        <v>1240000</v>
      </c>
      <c r="I1033" s="34">
        <v>1297490</v>
      </c>
      <c r="J1033" s="34">
        <v>908243</v>
      </c>
      <c r="K1033" s="31"/>
    </row>
    <row r="1034" spans="1:11" s="36" customFormat="1" ht="18" customHeight="1">
      <c r="A1034" s="31">
        <f t="shared" si="16"/>
        <v>1029</v>
      </c>
      <c r="B1034" s="131" t="s">
        <v>1590</v>
      </c>
      <c r="C1034" s="131" t="s">
        <v>1602</v>
      </c>
      <c r="D1034" s="130" t="s">
        <v>1592</v>
      </c>
      <c r="E1034" s="131" t="s">
        <v>1593</v>
      </c>
      <c r="F1034" s="132">
        <v>43003</v>
      </c>
      <c r="G1034" s="73">
        <v>2017</v>
      </c>
      <c r="H1034" s="35">
        <v>1240000</v>
      </c>
      <c r="I1034" s="34">
        <v>1297490</v>
      </c>
      <c r="J1034" s="34">
        <v>908243</v>
      </c>
      <c r="K1034" s="31"/>
    </row>
    <row r="1035" spans="1:11" s="36" customFormat="1" ht="18" customHeight="1">
      <c r="A1035" s="31">
        <f t="shared" si="16"/>
        <v>1030</v>
      </c>
      <c r="B1035" s="131" t="s">
        <v>1590</v>
      </c>
      <c r="C1035" s="131" t="s">
        <v>1603</v>
      </c>
      <c r="D1035" s="130" t="s">
        <v>1592</v>
      </c>
      <c r="E1035" s="131" t="s">
        <v>1593</v>
      </c>
      <c r="F1035" s="133">
        <v>43003</v>
      </c>
      <c r="G1035" s="73">
        <v>2017</v>
      </c>
      <c r="H1035" s="35">
        <v>1240000</v>
      </c>
      <c r="I1035" s="34">
        <v>1297490</v>
      </c>
      <c r="J1035" s="34">
        <v>908243</v>
      </c>
      <c r="K1035" s="31"/>
    </row>
    <row r="1036" spans="1:11" s="36" customFormat="1" ht="18" customHeight="1">
      <c r="A1036" s="31">
        <f t="shared" si="16"/>
        <v>1031</v>
      </c>
      <c r="B1036" s="131" t="s">
        <v>1590</v>
      </c>
      <c r="C1036" s="131" t="s">
        <v>1604</v>
      </c>
      <c r="D1036" s="130" t="s">
        <v>1592</v>
      </c>
      <c r="E1036" s="131" t="s">
        <v>1593</v>
      </c>
      <c r="F1036" s="132">
        <v>43003</v>
      </c>
      <c r="G1036" s="73">
        <v>2017</v>
      </c>
      <c r="H1036" s="35">
        <v>1240000</v>
      </c>
      <c r="I1036" s="34">
        <v>1297490</v>
      </c>
      <c r="J1036" s="34">
        <v>908243</v>
      </c>
      <c r="K1036" s="31"/>
    </row>
    <row r="1037" spans="1:11" s="36" customFormat="1" ht="18" customHeight="1">
      <c r="A1037" s="31">
        <f t="shared" si="16"/>
        <v>1032</v>
      </c>
      <c r="B1037" s="131" t="s">
        <v>699</v>
      </c>
      <c r="C1037" s="131" t="s">
        <v>1605</v>
      </c>
      <c r="D1037" s="130" t="s">
        <v>701</v>
      </c>
      <c r="E1037" s="131" t="s">
        <v>702</v>
      </c>
      <c r="F1037" s="133">
        <v>43880</v>
      </c>
      <c r="G1037" s="73">
        <v>2020</v>
      </c>
      <c r="H1037" s="35">
        <v>220000</v>
      </c>
      <c r="I1037" s="34">
        <v>220000</v>
      </c>
      <c r="J1037" s="34">
        <v>220000</v>
      </c>
      <c r="K1037" s="92" t="s">
        <v>3873</v>
      </c>
    </row>
    <row r="1038" spans="1:11" s="36" customFormat="1" ht="18" customHeight="1">
      <c r="A1038" s="31">
        <f t="shared" si="16"/>
        <v>1033</v>
      </c>
      <c r="B1038" s="131" t="s">
        <v>1590</v>
      </c>
      <c r="C1038" s="131" t="s">
        <v>1606</v>
      </c>
      <c r="D1038" s="130" t="s">
        <v>1592</v>
      </c>
      <c r="E1038" s="131" t="s">
        <v>1593</v>
      </c>
      <c r="F1038" s="133">
        <v>43003</v>
      </c>
      <c r="G1038" s="73">
        <v>2017</v>
      </c>
      <c r="H1038" s="35">
        <v>1240000</v>
      </c>
      <c r="I1038" s="34">
        <v>1297490</v>
      </c>
      <c r="J1038" s="34">
        <v>908243</v>
      </c>
      <c r="K1038" s="31"/>
    </row>
    <row r="1039" spans="1:11" s="36" customFormat="1" ht="18" customHeight="1">
      <c r="A1039" s="31">
        <f t="shared" si="16"/>
        <v>1034</v>
      </c>
      <c r="B1039" s="131" t="s">
        <v>1590</v>
      </c>
      <c r="C1039" s="131" t="s">
        <v>1607</v>
      </c>
      <c r="D1039" s="130" t="s">
        <v>1592</v>
      </c>
      <c r="E1039" s="131" t="s">
        <v>1593</v>
      </c>
      <c r="F1039" s="132">
        <v>43003</v>
      </c>
      <c r="G1039" s="73">
        <v>2017</v>
      </c>
      <c r="H1039" s="35">
        <v>1240000</v>
      </c>
      <c r="I1039" s="34">
        <v>1297490</v>
      </c>
      <c r="J1039" s="34">
        <v>908243</v>
      </c>
      <c r="K1039" s="31"/>
    </row>
    <row r="1040" spans="1:11" s="36" customFormat="1" ht="18" customHeight="1">
      <c r="A1040" s="31">
        <f t="shared" si="16"/>
        <v>1035</v>
      </c>
      <c r="B1040" s="131" t="s">
        <v>1590</v>
      </c>
      <c r="C1040" s="131" t="s">
        <v>1608</v>
      </c>
      <c r="D1040" s="130" t="s">
        <v>1592</v>
      </c>
      <c r="E1040" s="131" t="s">
        <v>1593</v>
      </c>
      <c r="F1040" s="133">
        <v>43003</v>
      </c>
      <c r="G1040" s="73">
        <v>2017</v>
      </c>
      <c r="H1040" s="35">
        <v>1240000</v>
      </c>
      <c r="I1040" s="34">
        <v>1297490</v>
      </c>
      <c r="J1040" s="34">
        <v>908243</v>
      </c>
      <c r="K1040" s="31"/>
    </row>
    <row r="1041" spans="1:11" s="36" customFormat="1" ht="18" customHeight="1">
      <c r="A1041" s="31">
        <f t="shared" si="16"/>
        <v>1036</v>
      </c>
      <c r="B1041" s="131" t="s">
        <v>1590</v>
      </c>
      <c r="C1041" s="131" t="s">
        <v>1609</v>
      </c>
      <c r="D1041" s="130" t="s">
        <v>1592</v>
      </c>
      <c r="E1041" s="131" t="s">
        <v>1593</v>
      </c>
      <c r="F1041" s="132">
        <v>43003</v>
      </c>
      <c r="G1041" s="73">
        <v>2017</v>
      </c>
      <c r="H1041" s="35">
        <v>1240000</v>
      </c>
      <c r="I1041" s="34">
        <v>1297490</v>
      </c>
      <c r="J1041" s="34">
        <v>908243</v>
      </c>
      <c r="K1041" s="31"/>
    </row>
    <row r="1042" spans="1:11" s="36" customFormat="1" ht="18" customHeight="1">
      <c r="A1042" s="31">
        <f t="shared" si="16"/>
        <v>1037</v>
      </c>
      <c r="B1042" s="131" t="s">
        <v>1590</v>
      </c>
      <c r="C1042" s="131" t="s">
        <v>1610</v>
      </c>
      <c r="D1042" s="130" t="s">
        <v>1592</v>
      </c>
      <c r="E1042" s="131" t="s">
        <v>1593</v>
      </c>
      <c r="F1042" s="133">
        <v>43003</v>
      </c>
      <c r="G1042" s="73">
        <v>2017</v>
      </c>
      <c r="H1042" s="35">
        <v>1240000</v>
      </c>
      <c r="I1042" s="34">
        <v>1297490</v>
      </c>
      <c r="J1042" s="34">
        <v>908243</v>
      </c>
      <c r="K1042" s="31"/>
    </row>
    <row r="1043" spans="1:11" s="36" customFormat="1" ht="18" customHeight="1">
      <c r="A1043" s="31">
        <f t="shared" si="16"/>
        <v>1038</v>
      </c>
      <c r="B1043" s="131" t="s">
        <v>1590</v>
      </c>
      <c r="C1043" s="131" t="s">
        <v>1611</v>
      </c>
      <c r="D1043" s="130" t="s">
        <v>1592</v>
      </c>
      <c r="E1043" s="131" t="s">
        <v>1593</v>
      </c>
      <c r="F1043" s="132">
        <v>43003</v>
      </c>
      <c r="G1043" s="73">
        <v>2017</v>
      </c>
      <c r="H1043" s="35">
        <v>1240000</v>
      </c>
      <c r="I1043" s="34">
        <v>1297490</v>
      </c>
      <c r="J1043" s="34">
        <v>908243</v>
      </c>
      <c r="K1043" s="31"/>
    </row>
    <row r="1044" spans="1:11" s="36" customFormat="1" ht="18" customHeight="1">
      <c r="A1044" s="31">
        <f t="shared" si="16"/>
        <v>1039</v>
      </c>
      <c r="B1044" s="131" t="s">
        <v>1590</v>
      </c>
      <c r="C1044" s="131" t="s">
        <v>1612</v>
      </c>
      <c r="D1044" s="130" t="s">
        <v>1592</v>
      </c>
      <c r="E1044" s="131" t="s">
        <v>1593</v>
      </c>
      <c r="F1044" s="133">
        <v>43003</v>
      </c>
      <c r="G1044" s="73">
        <v>2017</v>
      </c>
      <c r="H1044" s="35">
        <v>1240000</v>
      </c>
      <c r="I1044" s="34">
        <v>1297490</v>
      </c>
      <c r="J1044" s="34">
        <v>908243</v>
      </c>
      <c r="K1044" s="31"/>
    </row>
    <row r="1045" spans="1:11" s="36" customFormat="1" ht="18" customHeight="1">
      <c r="A1045" s="31">
        <f t="shared" si="16"/>
        <v>1040</v>
      </c>
      <c r="B1045" s="131" t="s">
        <v>1613</v>
      </c>
      <c r="C1045" s="131" t="s">
        <v>1614</v>
      </c>
      <c r="D1045" s="130" t="s">
        <v>1592</v>
      </c>
      <c r="E1045" s="131" t="s">
        <v>1593</v>
      </c>
      <c r="F1045" s="132">
        <v>43003</v>
      </c>
      <c r="G1045" s="73">
        <v>2017</v>
      </c>
      <c r="H1045" s="35">
        <v>1240000</v>
      </c>
      <c r="I1045" s="34">
        <v>1297490</v>
      </c>
      <c r="J1045" s="34">
        <v>908243</v>
      </c>
      <c r="K1045" s="31"/>
    </row>
    <row r="1046" spans="1:11" s="36" customFormat="1" ht="18" customHeight="1">
      <c r="A1046" s="31">
        <f t="shared" si="16"/>
        <v>1041</v>
      </c>
      <c r="B1046" s="131" t="s">
        <v>487</v>
      </c>
      <c r="C1046" s="131" t="s">
        <v>1615</v>
      </c>
      <c r="D1046" s="130" t="s">
        <v>1616</v>
      </c>
      <c r="E1046" s="131" t="s">
        <v>1617</v>
      </c>
      <c r="F1046" s="133">
        <v>43003</v>
      </c>
      <c r="G1046" s="73">
        <v>2017</v>
      </c>
      <c r="H1046" s="35">
        <v>767000</v>
      </c>
      <c r="I1046" s="34">
        <v>802560</v>
      </c>
      <c r="J1046" s="34">
        <v>561792</v>
      </c>
      <c r="K1046" s="31"/>
    </row>
    <row r="1047" spans="1:11" s="36" customFormat="1" ht="18" customHeight="1">
      <c r="A1047" s="31">
        <f t="shared" si="16"/>
        <v>1042</v>
      </c>
      <c r="B1047" s="131" t="s">
        <v>487</v>
      </c>
      <c r="C1047" s="131" t="s">
        <v>1618</v>
      </c>
      <c r="D1047" s="130" t="s">
        <v>1616</v>
      </c>
      <c r="E1047" s="131" t="s">
        <v>1617</v>
      </c>
      <c r="F1047" s="132">
        <v>43003</v>
      </c>
      <c r="G1047" s="73">
        <v>2017</v>
      </c>
      <c r="H1047" s="35">
        <v>767000</v>
      </c>
      <c r="I1047" s="34">
        <v>802560</v>
      </c>
      <c r="J1047" s="34">
        <v>561792</v>
      </c>
      <c r="K1047" s="31"/>
    </row>
    <row r="1048" spans="1:11" s="36" customFormat="1" ht="18" customHeight="1">
      <c r="A1048" s="31">
        <f t="shared" si="16"/>
        <v>1043</v>
      </c>
      <c r="B1048" s="131" t="s">
        <v>699</v>
      </c>
      <c r="C1048" s="131" t="s">
        <v>1619</v>
      </c>
      <c r="D1048" s="130" t="s">
        <v>701</v>
      </c>
      <c r="E1048" s="131" t="s">
        <v>702</v>
      </c>
      <c r="F1048" s="132">
        <v>43880</v>
      </c>
      <c r="G1048" s="73">
        <v>2020</v>
      </c>
      <c r="H1048" s="35">
        <v>220000</v>
      </c>
      <c r="I1048" s="34">
        <v>220000</v>
      </c>
      <c r="J1048" s="34">
        <v>220000</v>
      </c>
      <c r="K1048" s="92" t="s">
        <v>3873</v>
      </c>
    </row>
    <row r="1049" spans="1:11" s="36" customFormat="1" ht="18" customHeight="1">
      <c r="A1049" s="31">
        <f t="shared" si="16"/>
        <v>1044</v>
      </c>
      <c r="B1049" s="131" t="s">
        <v>487</v>
      </c>
      <c r="C1049" s="131" t="s">
        <v>1620</v>
      </c>
      <c r="D1049" s="130" t="s">
        <v>1616</v>
      </c>
      <c r="E1049" s="131" t="s">
        <v>1617</v>
      </c>
      <c r="F1049" s="133">
        <v>43003</v>
      </c>
      <c r="G1049" s="73">
        <v>2017</v>
      </c>
      <c r="H1049" s="35">
        <v>767000</v>
      </c>
      <c r="I1049" s="34">
        <v>802560</v>
      </c>
      <c r="J1049" s="34">
        <v>561792</v>
      </c>
      <c r="K1049" s="31"/>
    </row>
    <row r="1050" spans="1:11" s="36" customFormat="1" ht="18" customHeight="1">
      <c r="A1050" s="31">
        <f t="shared" si="16"/>
        <v>1045</v>
      </c>
      <c r="B1050" s="131" t="s">
        <v>487</v>
      </c>
      <c r="C1050" s="131" t="s">
        <v>1621</v>
      </c>
      <c r="D1050" s="130" t="s">
        <v>1616</v>
      </c>
      <c r="E1050" s="131" t="s">
        <v>1617</v>
      </c>
      <c r="F1050" s="132">
        <v>43003</v>
      </c>
      <c r="G1050" s="73">
        <v>2017</v>
      </c>
      <c r="H1050" s="35">
        <v>767000</v>
      </c>
      <c r="I1050" s="34">
        <v>802560</v>
      </c>
      <c r="J1050" s="34">
        <v>561792</v>
      </c>
      <c r="K1050" s="31"/>
    </row>
    <row r="1051" spans="1:11" s="36" customFormat="1" ht="18" customHeight="1">
      <c r="A1051" s="31">
        <f t="shared" si="16"/>
        <v>1046</v>
      </c>
      <c r="B1051" s="131" t="s">
        <v>487</v>
      </c>
      <c r="C1051" s="131" t="s">
        <v>1622</v>
      </c>
      <c r="D1051" s="130" t="s">
        <v>1616</v>
      </c>
      <c r="E1051" s="131" t="s">
        <v>1617</v>
      </c>
      <c r="F1051" s="133">
        <v>43003</v>
      </c>
      <c r="G1051" s="73">
        <v>2017</v>
      </c>
      <c r="H1051" s="35">
        <v>767000</v>
      </c>
      <c r="I1051" s="34">
        <v>802560</v>
      </c>
      <c r="J1051" s="34">
        <v>561792</v>
      </c>
      <c r="K1051" s="31"/>
    </row>
    <row r="1052" spans="1:11" s="36" customFormat="1" ht="18" customHeight="1">
      <c r="A1052" s="31">
        <f t="shared" si="16"/>
        <v>1047</v>
      </c>
      <c r="B1052" s="131" t="s">
        <v>487</v>
      </c>
      <c r="C1052" s="131" t="s">
        <v>1623</v>
      </c>
      <c r="D1052" s="130" t="s">
        <v>1616</v>
      </c>
      <c r="E1052" s="131" t="s">
        <v>1617</v>
      </c>
      <c r="F1052" s="132">
        <v>43003</v>
      </c>
      <c r="G1052" s="73">
        <v>2017</v>
      </c>
      <c r="H1052" s="35">
        <v>767000</v>
      </c>
      <c r="I1052" s="34">
        <v>802560</v>
      </c>
      <c r="J1052" s="34">
        <v>561792</v>
      </c>
      <c r="K1052" s="31"/>
    </row>
    <row r="1053" spans="1:11" s="36" customFormat="1" ht="18" customHeight="1">
      <c r="A1053" s="31">
        <f t="shared" si="16"/>
        <v>1048</v>
      </c>
      <c r="B1053" s="131" t="s">
        <v>487</v>
      </c>
      <c r="C1053" s="131" t="s">
        <v>1624</v>
      </c>
      <c r="D1053" s="130" t="s">
        <v>1616</v>
      </c>
      <c r="E1053" s="131" t="s">
        <v>1617</v>
      </c>
      <c r="F1053" s="133">
        <v>43003</v>
      </c>
      <c r="G1053" s="73">
        <v>2017</v>
      </c>
      <c r="H1053" s="35">
        <v>767000</v>
      </c>
      <c r="I1053" s="34">
        <v>802560</v>
      </c>
      <c r="J1053" s="34">
        <v>561792</v>
      </c>
      <c r="K1053" s="31"/>
    </row>
    <row r="1054" spans="1:11" s="36" customFormat="1" ht="18" customHeight="1">
      <c r="A1054" s="31">
        <f t="shared" si="16"/>
        <v>1049</v>
      </c>
      <c r="B1054" s="131" t="s">
        <v>487</v>
      </c>
      <c r="C1054" s="131" t="s">
        <v>1625</v>
      </c>
      <c r="D1054" s="130" t="s">
        <v>1626</v>
      </c>
      <c r="E1054" s="131" t="s">
        <v>1617</v>
      </c>
      <c r="F1054" s="132">
        <v>43003</v>
      </c>
      <c r="G1054" s="73">
        <v>2017</v>
      </c>
      <c r="H1054" s="35">
        <v>283000</v>
      </c>
      <c r="I1054" s="34">
        <v>296121</v>
      </c>
      <c r="J1054" s="34">
        <v>207285</v>
      </c>
      <c r="K1054" s="31"/>
    </row>
    <row r="1055" spans="1:11" s="36" customFormat="1" ht="18" customHeight="1">
      <c r="A1055" s="31">
        <f t="shared" si="16"/>
        <v>1050</v>
      </c>
      <c r="B1055" s="131" t="s">
        <v>487</v>
      </c>
      <c r="C1055" s="131" t="s">
        <v>1627</v>
      </c>
      <c r="D1055" s="130" t="s">
        <v>1626</v>
      </c>
      <c r="E1055" s="131" t="s">
        <v>1617</v>
      </c>
      <c r="F1055" s="133">
        <v>43003</v>
      </c>
      <c r="G1055" s="73">
        <v>2017</v>
      </c>
      <c r="H1055" s="35">
        <v>283000</v>
      </c>
      <c r="I1055" s="34">
        <v>296121</v>
      </c>
      <c r="J1055" s="34">
        <v>207285</v>
      </c>
      <c r="K1055" s="31"/>
    </row>
    <row r="1056" spans="1:11" s="36" customFormat="1" ht="18" customHeight="1">
      <c r="A1056" s="31">
        <f t="shared" si="16"/>
        <v>1051</v>
      </c>
      <c r="B1056" s="131" t="s">
        <v>487</v>
      </c>
      <c r="C1056" s="131" t="s">
        <v>1628</v>
      </c>
      <c r="D1056" s="130" t="s">
        <v>1626</v>
      </c>
      <c r="E1056" s="131" t="s">
        <v>1617</v>
      </c>
      <c r="F1056" s="132">
        <v>43003</v>
      </c>
      <c r="G1056" s="73">
        <v>2017</v>
      </c>
      <c r="H1056" s="35">
        <v>283000</v>
      </c>
      <c r="I1056" s="34">
        <v>296121</v>
      </c>
      <c r="J1056" s="34">
        <v>207285</v>
      </c>
      <c r="K1056" s="31"/>
    </row>
    <row r="1057" spans="1:11" s="36" customFormat="1" ht="18" customHeight="1">
      <c r="A1057" s="31">
        <f t="shared" si="16"/>
        <v>1052</v>
      </c>
      <c r="B1057" s="131" t="s">
        <v>487</v>
      </c>
      <c r="C1057" s="131" t="s">
        <v>1629</v>
      </c>
      <c r="D1057" s="130" t="s">
        <v>1626</v>
      </c>
      <c r="E1057" s="131" t="s">
        <v>1617</v>
      </c>
      <c r="F1057" s="133">
        <v>43003</v>
      </c>
      <c r="G1057" s="73">
        <v>2017</v>
      </c>
      <c r="H1057" s="35">
        <v>283000</v>
      </c>
      <c r="I1057" s="34">
        <v>296121</v>
      </c>
      <c r="J1057" s="34">
        <v>207285</v>
      </c>
      <c r="K1057" s="31"/>
    </row>
    <row r="1058" spans="1:11" s="36" customFormat="1" ht="18" customHeight="1">
      <c r="A1058" s="31">
        <f t="shared" si="16"/>
        <v>1053</v>
      </c>
      <c r="B1058" s="131" t="s">
        <v>487</v>
      </c>
      <c r="C1058" s="131" t="s">
        <v>1630</v>
      </c>
      <c r="D1058" s="130" t="s">
        <v>1626</v>
      </c>
      <c r="E1058" s="131" t="s">
        <v>1617</v>
      </c>
      <c r="F1058" s="132">
        <v>43003</v>
      </c>
      <c r="G1058" s="73">
        <v>2017</v>
      </c>
      <c r="H1058" s="35">
        <v>283000</v>
      </c>
      <c r="I1058" s="34">
        <v>296121</v>
      </c>
      <c r="J1058" s="34">
        <v>207285</v>
      </c>
      <c r="K1058" s="31"/>
    </row>
    <row r="1059" spans="1:11" s="36" customFormat="1" ht="18" customHeight="1">
      <c r="A1059" s="31">
        <f t="shared" si="16"/>
        <v>1054</v>
      </c>
      <c r="B1059" s="131" t="s">
        <v>699</v>
      </c>
      <c r="C1059" s="131" t="s">
        <v>1631</v>
      </c>
      <c r="D1059" s="130" t="s">
        <v>701</v>
      </c>
      <c r="E1059" s="131" t="s">
        <v>702</v>
      </c>
      <c r="F1059" s="133">
        <v>43880</v>
      </c>
      <c r="G1059" s="73">
        <v>2020</v>
      </c>
      <c r="H1059" s="35">
        <v>220000</v>
      </c>
      <c r="I1059" s="34">
        <v>220000</v>
      </c>
      <c r="J1059" s="34">
        <v>220000</v>
      </c>
      <c r="K1059" s="92" t="s">
        <v>3873</v>
      </c>
    </row>
    <row r="1060" spans="1:11" s="36" customFormat="1" ht="18" customHeight="1">
      <c r="A1060" s="31">
        <f t="shared" si="16"/>
        <v>1055</v>
      </c>
      <c r="B1060" s="131" t="s">
        <v>487</v>
      </c>
      <c r="C1060" s="131" t="s">
        <v>1632</v>
      </c>
      <c r="D1060" s="130" t="s">
        <v>1626</v>
      </c>
      <c r="E1060" s="131" t="s">
        <v>1617</v>
      </c>
      <c r="F1060" s="133">
        <v>43003</v>
      </c>
      <c r="G1060" s="73">
        <v>2017</v>
      </c>
      <c r="H1060" s="35">
        <v>283000</v>
      </c>
      <c r="I1060" s="34">
        <v>296121</v>
      </c>
      <c r="J1060" s="34">
        <v>207285</v>
      </c>
      <c r="K1060" s="31"/>
    </row>
    <row r="1061" spans="1:11" s="36" customFormat="1" ht="18" customHeight="1">
      <c r="A1061" s="31">
        <f t="shared" si="16"/>
        <v>1056</v>
      </c>
      <c r="B1061" s="131" t="s">
        <v>487</v>
      </c>
      <c r="C1061" s="131" t="s">
        <v>1633</v>
      </c>
      <c r="D1061" s="130" t="s">
        <v>1626</v>
      </c>
      <c r="E1061" s="131" t="s">
        <v>1617</v>
      </c>
      <c r="F1061" s="132">
        <v>43003</v>
      </c>
      <c r="G1061" s="73">
        <v>2017</v>
      </c>
      <c r="H1061" s="35">
        <v>283000</v>
      </c>
      <c r="I1061" s="34">
        <v>296121</v>
      </c>
      <c r="J1061" s="34">
        <v>207285</v>
      </c>
      <c r="K1061" s="31"/>
    </row>
    <row r="1062" spans="1:11" s="36" customFormat="1" ht="18" customHeight="1">
      <c r="A1062" s="31">
        <f t="shared" si="16"/>
        <v>1057</v>
      </c>
      <c r="B1062" s="131" t="s">
        <v>487</v>
      </c>
      <c r="C1062" s="131" t="s">
        <v>1634</v>
      </c>
      <c r="D1062" s="130" t="s">
        <v>1626</v>
      </c>
      <c r="E1062" s="131" t="s">
        <v>1617</v>
      </c>
      <c r="F1062" s="133">
        <v>43003</v>
      </c>
      <c r="G1062" s="73">
        <v>2017</v>
      </c>
      <c r="H1062" s="35">
        <v>283000</v>
      </c>
      <c r="I1062" s="34">
        <v>296121</v>
      </c>
      <c r="J1062" s="34">
        <v>207285</v>
      </c>
      <c r="K1062" s="31"/>
    </row>
    <row r="1063" spans="1:11" s="36" customFormat="1" ht="18" customHeight="1">
      <c r="A1063" s="31">
        <f t="shared" si="16"/>
        <v>1058</v>
      </c>
      <c r="B1063" s="131" t="s">
        <v>487</v>
      </c>
      <c r="C1063" s="131" t="s">
        <v>1635</v>
      </c>
      <c r="D1063" s="130" t="s">
        <v>1626</v>
      </c>
      <c r="E1063" s="131" t="s">
        <v>1617</v>
      </c>
      <c r="F1063" s="132">
        <v>43003</v>
      </c>
      <c r="G1063" s="73">
        <v>2017</v>
      </c>
      <c r="H1063" s="35">
        <v>283000</v>
      </c>
      <c r="I1063" s="34">
        <v>296121</v>
      </c>
      <c r="J1063" s="34">
        <v>207285</v>
      </c>
      <c r="K1063" s="31"/>
    </row>
    <row r="1064" spans="1:11" s="36" customFormat="1" ht="18" customHeight="1">
      <c r="A1064" s="31">
        <f t="shared" si="16"/>
        <v>1059</v>
      </c>
      <c r="B1064" s="131" t="s">
        <v>487</v>
      </c>
      <c r="C1064" s="131" t="s">
        <v>1636</v>
      </c>
      <c r="D1064" s="130" t="s">
        <v>1626</v>
      </c>
      <c r="E1064" s="131" t="s">
        <v>1617</v>
      </c>
      <c r="F1064" s="133">
        <v>43003</v>
      </c>
      <c r="G1064" s="73">
        <v>2017</v>
      </c>
      <c r="H1064" s="35">
        <v>283000</v>
      </c>
      <c r="I1064" s="34">
        <v>296121</v>
      </c>
      <c r="J1064" s="34">
        <v>207285</v>
      </c>
      <c r="K1064" s="31"/>
    </row>
    <row r="1065" spans="1:11" s="36" customFormat="1" ht="18" customHeight="1">
      <c r="A1065" s="31">
        <f t="shared" si="16"/>
        <v>1060</v>
      </c>
      <c r="B1065" s="131" t="s">
        <v>487</v>
      </c>
      <c r="C1065" s="131" t="s">
        <v>1637</v>
      </c>
      <c r="D1065" s="130" t="s">
        <v>1626</v>
      </c>
      <c r="E1065" s="131" t="s">
        <v>1617</v>
      </c>
      <c r="F1065" s="132">
        <v>43003</v>
      </c>
      <c r="G1065" s="73">
        <v>2017</v>
      </c>
      <c r="H1065" s="35">
        <v>283000</v>
      </c>
      <c r="I1065" s="34">
        <v>296121</v>
      </c>
      <c r="J1065" s="34">
        <v>207285</v>
      </c>
      <c r="K1065" s="31"/>
    </row>
    <row r="1066" spans="1:11" s="36" customFormat="1" ht="18" customHeight="1">
      <c r="A1066" s="31">
        <f t="shared" si="16"/>
        <v>1061</v>
      </c>
      <c r="B1066" s="131" t="s">
        <v>487</v>
      </c>
      <c r="C1066" s="131" t="s">
        <v>1638</v>
      </c>
      <c r="D1066" s="130" t="s">
        <v>1626</v>
      </c>
      <c r="E1066" s="131" t="s">
        <v>1617</v>
      </c>
      <c r="F1066" s="133">
        <v>43003</v>
      </c>
      <c r="G1066" s="73">
        <v>2017</v>
      </c>
      <c r="H1066" s="35">
        <v>283000</v>
      </c>
      <c r="I1066" s="34">
        <v>296121</v>
      </c>
      <c r="J1066" s="34">
        <v>207285</v>
      </c>
      <c r="K1066" s="31"/>
    </row>
    <row r="1067" spans="1:11" s="36" customFormat="1" ht="18" customHeight="1">
      <c r="A1067" s="31">
        <f t="shared" si="16"/>
        <v>1062</v>
      </c>
      <c r="B1067" s="131" t="s">
        <v>487</v>
      </c>
      <c r="C1067" s="131" t="s">
        <v>1639</v>
      </c>
      <c r="D1067" s="130" t="s">
        <v>1626</v>
      </c>
      <c r="E1067" s="131" t="s">
        <v>1617</v>
      </c>
      <c r="F1067" s="132">
        <v>43003</v>
      </c>
      <c r="G1067" s="73">
        <v>2017</v>
      </c>
      <c r="H1067" s="35">
        <v>283000</v>
      </c>
      <c r="I1067" s="34">
        <v>296121</v>
      </c>
      <c r="J1067" s="34">
        <v>207285</v>
      </c>
      <c r="K1067" s="31"/>
    </row>
    <row r="1068" spans="1:11" s="36" customFormat="1" ht="18" customHeight="1">
      <c r="A1068" s="31">
        <f t="shared" si="16"/>
        <v>1063</v>
      </c>
      <c r="B1068" s="131" t="s">
        <v>487</v>
      </c>
      <c r="C1068" s="131" t="s">
        <v>1640</v>
      </c>
      <c r="D1068" s="130" t="s">
        <v>1626</v>
      </c>
      <c r="E1068" s="131" t="s">
        <v>1617</v>
      </c>
      <c r="F1068" s="133">
        <v>43003</v>
      </c>
      <c r="G1068" s="73">
        <v>2017</v>
      </c>
      <c r="H1068" s="35">
        <v>283000</v>
      </c>
      <c r="I1068" s="34">
        <v>296121</v>
      </c>
      <c r="J1068" s="34">
        <v>207285</v>
      </c>
      <c r="K1068" s="31"/>
    </row>
    <row r="1069" spans="1:11" s="36" customFormat="1" ht="18" customHeight="1">
      <c r="A1069" s="31">
        <f t="shared" si="16"/>
        <v>1064</v>
      </c>
      <c r="B1069" s="131" t="s">
        <v>487</v>
      </c>
      <c r="C1069" s="131" t="s">
        <v>1641</v>
      </c>
      <c r="D1069" s="130" t="s">
        <v>1642</v>
      </c>
      <c r="E1069" s="131" t="s">
        <v>1617</v>
      </c>
      <c r="F1069" s="132">
        <v>43003</v>
      </c>
      <c r="G1069" s="73">
        <v>2017</v>
      </c>
      <c r="H1069" s="35">
        <v>848000</v>
      </c>
      <c r="I1069" s="34">
        <v>887316</v>
      </c>
      <c r="J1069" s="34">
        <v>621121</v>
      </c>
      <c r="K1069" s="31"/>
    </row>
    <row r="1070" spans="1:11" s="36" customFormat="1" ht="18" customHeight="1">
      <c r="A1070" s="31">
        <f t="shared" si="16"/>
        <v>1065</v>
      </c>
      <c r="B1070" s="131" t="s">
        <v>699</v>
      </c>
      <c r="C1070" s="131" t="s">
        <v>1643</v>
      </c>
      <c r="D1070" s="130" t="s">
        <v>701</v>
      </c>
      <c r="E1070" s="131" t="s">
        <v>702</v>
      </c>
      <c r="F1070" s="132">
        <v>43880</v>
      </c>
      <c r="G1070" s="73">
        <v>2020</v>
      </c>
      <c r="H1070" s="35">
        <v>220000</v>
      </c>
      <c r="I1070" s="34">
        <v>220000</v>
      </c>
      <c r="J1070" s="34">
        <v>220000</v>
      </c>
      <c r="K1070" s="92" t="s">
        <v>3873</v>
      </c>
    </row>
    <row r="1071" spans="1:11" s="36" customFormat="1" ht="18" customHeight="1">
      <c r="A1071" s="31">
        <f t="shared" si="16"/>
        <v>1066</v>
      </c>
      <c r="B1071" s="131" t="s">
        <v>487</v>
      </c>
      <c r="C1071" s="131" t="s">
        <v>1644</v>
      </c>
      <c r="D1071" s="130" t="s">
        <v>1645</v>
      </c>
      <c r="E1071" s="131" t="s">
        <v>1617</v>
      </c>
      <c r="F1071" s="133">
        <v>43003</v>
      </c>
      <c r="G1071" s="73">
        <v>2017</v>
      </c>
      <c r="H1071" s="35">
        <v>356000</v>
      </c>
      <c r="I1071" s="34">
        <v>372505</v>
      </c>
      <c r="J1071" s="34">
        <v>260754</v>
      </c>
      <c r="K1071" s="31"/>
    </row>
    <row r="1072" spans="1:11" s="36" customFormat="1" ht="18" customHeight="1">
      <c r="A1072" s="31">
        <f t="shared" si="16"/>
        <v>1067</v>
      </c>
      <c r="B1072" s="131" t="s">
        <v>487</v>
      </c>
      <c r="C1072" s="131" t="s">
        <v>1646</v>
      </c>
      <c r="D1072" s="130" t="s">
        <v>1645</v>
      </c>
      <c r="E1072" s="131" t="s">
        <v>1617</v>
      </c>
      <c r="F1072" s="132">
        <v>43003</v>
      </c>
      <c r="G1072" s="73">
        <v>2017</v>
      </c>
      <c r="H1072" s="35">
        <v>356000</v>
      </c>
      <c r="I1072" s="34">
        <v>372505</v>
      </c>
      <c r="J1072" s="34">
        <v>260754</v>
      </c>
      <c r="K1072" s="31"/>
    </row>
    <row r="1073" spans="1:11" s="36" customFormat="1" ht="18" customHeight="1">
      <c r="A1073" s="31">
        <f t="shared" si="16"/>
        <v>1068</v>
      </c>
      <c r="B1073" s="131" t="s">
        <v>487</v>
      </c>
      <c r="C1073" s="131" t="s">
        <v>1647</v>
      </c>
      <c r="D1073" s="130" t="s">
        <v>1648</v>
      </c>
      <c r="E1073" s="131" t="s">
        <v>1617</v>
      </c>
      <c r="F1073" s="133">
        <v>43003</v>
      </c>
      <c r="G1073" s="73">
        <v>2017</v>
      </c>
      <c r="H1073" s="35">
        <v>615000</v>
      </c>
      <c r="I1073" s="34">
        <v>643513</v>
      </c>
      <c r="J1073" s="34">
        <v>450459</v>
      </c>
      <c r="K1073" s="31"/>
    </row>
    <row r="1074" spans="1:11" s="36" customFormat="1" ht="18" customHeight="1">
      <c r="A1074" s="31">
        <f t="shared" si="16"/>
        <v>1069</v>
      </c>
      <c r="B1074" s="131" t="s">
        <v>487</v>
      </c>
      <c r="C1074" s="131" t="s">
        <v>1649</v>
      </c>
      <c r="D1074" s="130" t="s">
        <v>1650</v>
      </c>
      <c r="E1074" s="131" t="s">
        <v>1617</v>
      </c>
      <c r="F1074" s="132">
        <v>43003</v>
      </c>
      <c r="G1074" s="73">
        <v>2017</v>
      </c>
      <c r="H1074" s="35">
        <v>305000</v>
      </c>
      <c r="I1074" s="34">
        <v>319141</v>
      </c>
      <c r="J1074" s="34">
        <v>223399</v>
      </c>
      <c r="K1074" s="31"/>
    </row>
    <row r="1075" spans="1:11" s="36" customFormat="1" ht="18" customHeight="1">
      <c r="A1075" s="31">
        <f t="shared" si="16"/>
        <v>1070</v>
      </c>
      <c r="B1075" s="131" t="s">
        <v>487</v>
      </c>
      <c r="C1075" s="131" t="s">
        <v>1651</v>
      </c>
      <c r="D1075" s="130" t="s">
        <v>1650</v>
      </c>
      <c r="E1075" s="131" t="s">
        <v>1617</v>
      </c>
      <c r="F1075" s="133">
        <v>43003</v>
      </c>
      <c r="G1075" s="73">
        <v>2017</v>
      </c>
      <c r="H1075" s="35">
        <v>305000</v>
      </c>
      <c r="I1075" s="34">
        <v>319141</v>
      </c>
      <c r="J1075" s="34">
        <v>223399</v>
      </c>
      <c r="K1075" s="31"/>
    </row>
    <row r="1076" spans="1:11" s="36" customFormat="1" ht="18" customHeight="1">
      <c r="A1076" s="31">
        <f t="shared" si="16"/>
        <v>1071</v>
      </c>
      <c r="B1076" s="131" t="s">
        <v>1125</v>
      </c>
      <c r="C1076" s="131" t="s">
        <v>1652</v>
      </c>
      <c r="D1076" s="130" t="s">
        <v>1653</v>
      </c>
      <c r="E1076" s="131" t="s">
        <v>1654</v>
      </c>
      <c r="F1076" s="132">
        <v>43003</v>
      </c>
      <c r="G1076" s="73">
        <v>2017</v>
      </c>
      <c r="H1076" s="35">
        <v>1529000</v>
      </c>
      <c r="I1076" s="34">
        <v>1599889</v>
      </c>
      <c r="J1076" s="34">
        <v>1119922</v>
      </c>
      <c r="K1076" s="31"/>
    </row>
    <row r="1077" spans="1:11" s="36" customFormat="1" ht="18" customHeight="1">
      <c r="A1077" s="31">
        <f t="shared" si="16"/>
        <v>1072</v>
      </c>
      <c r="B1077" s="131" t="s">
        <v>1125</v>
      </c>
      <c r="C1077" s="131" t="s">
        <v>1655</v>
      </c>
      <c r="D1077" s="130" t="s">
        <v>1653</v>
      </c>
      <c r="E1077" s="131" t="s">
        <v>1654</v>
      </c>
      <c r="F1077" s="133">
        <v>43003</v>
      </c>
      <c r="G1077" s="73">
        <v>2017</v>
      </c>
      <c r="H1077" s="35">
        <v>1529000</v>
      </c>
      <c r="I1077" s="34">
        <v>1599889</v>
      </c>
      <c r="J1077" s="34">
        <v>1119922</v>
      </c>
      <c r="K1077" s="31"/>
    </row>
    <row r="1078" spans="1:11" s="36" customFormat="1" ht="18" customHeight="1">
      <c r="A1078" s="31">
        <f t="shared" si="16"/>
        <v>1073</v>
      </c>
      <c r="B1078" s="131" t="s">
        <v>1125</v>
      </c>
      <c r="C1078" s="131" t="s">
        <v>1656</v>
      </c>
      <c r="D1078" s="130" t="s">
        <v>1653</v>
      </c>
      <c r="E1078" s="131" t="s">
        <v>1654</v>
      </c>
      <c r="F1078" s="132">
        <v>43003</v>
      </c>
      <c r="G1078" s="73">
        <v>2017</v>
      </c>
      <c r="H1078" s="35">
        <v>1529000</v>
      </c>
      <c r="I1078" s="34">
        <v>1599889</v>
      </c>
      <c r="J1078" s="34">
        <v>1119922</v>
      </c>
      <c r="K1078" s="31"/>
    </row>
    <row r="1079" spans="1:11" s="36" customFormat="1" ht="18" customHeight="1">
      <c r="A1079" s="31">
        <f t="shared" si="16"/>
        <v>1074</v>
      </c>
      <c r="B1079" s="131" t="s">
        <v>1125</v>
      </c>
      <c r="C1079" s="131" t="s">
        <v>1657</v>
      </c>
      <c r="D1079" s="130" t="s">
        <v>1653</v>
      </c>
      <c r="E1079" s="131" t="s">
        <v>1654</v>
      </c>
      <c r="F1079" s="133">
        <v>43003</v>
      </c>
      <c r="G1079" s="73">
        <v>2017</v>
      </c>
      <c r="H1079" s="35">
        <v>1529000</v>
      </c>
      <c r="I1079" s="34">
        <v>1599889</v>
      </c>
      <c r="J1079" s="34">
        <v>1119922</v>
      </c>
      <c r="K1079" s="31"/>
    </row>
    <row r="1080" spans="1:11" s="36" customFormat="1" ht="18" customHeight="1">
      <c r="A1080" s="31">
        <f t="shared" si="16"/>
        <v>1075</v>
      </c>
      <c r="B1080" s="131" t="s">
        <v>1125</v>
      </c>
      <c r="C1080" s="131" t="s">
        <v>1658</v>
      </c>
      <c r="D1080" s="130" t="s">
        <v>1653</v>
      </c>
      <c r="E1080" s="131" t="s">
        <v>1654</v>
      </c>
      <c r="F1080" s="132">
        <v>43003</v>
      </c>
      <c r="G1080" s="73">
        <v>2017</v>
      </c>
      <c r="H1080" s="35">
        <v>1529000</v>
      </c>
      <c r="I1080" s="34">
        <v>1599889</v>
      </c>
      <c r="J1080" s="34">
        <v>1119922</v>
      </c>
      <c r="K1080" s="31"/>
    </row>
    <row r="1081" spans="1:11" s="36" customFormat="1" ht="18" customHeight="1">
      <c r="A1081" s="31">
        <f t="shared" si="16"/>
        <v>1076</v>
      </c>
      <c r="B1081" s="131" t="s">
        <v>699</v>
      </c>
      <c r="C1081" s="131" t="s">
        <v>1659</v>
      </c>
      <c r="D1081" s="130" t="s">
        <v>701</v>
      </c>
      <c r="E1081" s="131" t="s">
        <v>702</v>
      </c>
      <c r="F1081" s="133">
        <v>43880</v>
      </c>
      <c r="G1081" s="73">
        <v>2020</v>
      </c>
      <c r="H1081" s="35">
        <v>220000</v>
      </c>
      <c r="I1081" s="34">
        <v>220000</v>
      </c>
      <c r="J1081" s="34">
        <v>220000</v>
      </c>
      <c r="K1081" s="92" t="s">
        <v>3873</v>
      </c>
    </row>
    <row r="1082" spans="1:11" s="36" customFormat="1" ht="18" customHeight="1">
      <c r="A1082" s="31">
        <f t="shared" si="16"/>
        <v>1077</v>
      </c>
      <c r="B1082" s="131" t="s">
        <v>1125</v>
      </c>
      <c r="C1082" s="131" t="s">
        <v>1660</v>
      </c>
      <c r="D1082" s="130" t="s">
        <v>1653</v>
      </c>
      <c r="E1082" s="131" t="s">
        <v>1654</v>
      </c>
      <c r="F1082" s="133">
        <v>43003</v>
      </c>
      <c r="G1082" s="73">
        <v>2017</v>
      </c>
      <c r="H1082" s="35">
        <v>1529000</v>
      </c>
      <c r="I1082" s="34">
        <v>1599889</v>
      </c>
      <c r="J1082" s="34">
        <v>1119922</v>
      </c>
      <c r="K1082" s="31"/>
    </row>
    <row r="1083" spans="1:11" s="36" customFormat="1" ht="18" customHeight="1">
      <c r="A1083" s="31">
        <f t="shared" si="16"/>
        <v>1078</v>
      </c>
      <c r="B1083" s="131" t="s">
        <v>1125</v>
      </c>
      <c r="C1083" s="131" t="s">
        <v>1661</v>
      </c>
      <c r="D1083" s="130" t="s">
        <v>1653</v>
      </c>
      <c r="E1083" s="131" t="s">
        <v>1654</v>
      </c>
      <c r="F1083" s="132">
        <v>43003</v>
      </c>
      <c r="G1083" s="73">
        <v>2017</v>
      </c>
      <c r="H1083" s="35">
        <v>1529000</v>
      </c>
      <c r="I1083" s="34">
        <v>1599889</v>
      </c>
      <c r="J1083" s="34">
        <v>1119922</v>
      </c>
      <c r="K1083" s="31"/>
    </row>
    <row r="1084" spans="1:11" s="36" customFormat="1" ht="18" customHeight="1">
      <c r="A1084" s="31">
        <f t="shared" si="16"/>
        <v>1079</v>
      </c>
      <c r="B1084" s="131" t="s">
        <v>1125</v>
      </c>
      <c r="C1084" s="131" t="s">
        <v>1662</v>
      </c>
      <c r="D1084" s="130" t="s">
        <v>1653</v>
      </c>
      <c r="E1084" s="131" t="s">
        <v>1654</v>
      </c>
      <c r="F1084" s="133">
        <v>43003</v>
      </c>
      <c r="G1084" s="73">
        <v>2017</v>
      </c>
      <c r="H1084" s="35">
        <v>1529000</v>
      </c>
      <c r="I1084" s="34">
        <v>1599889</v>
      </c>
      <c r="J1084" s="34">
        <v>1119922</v>
      </c>
      <c r="K1084" s="31"/>
    </row>
    <row r="1085" spans="1:11" s="36" customFormat="1" ht="18" customHeight="1">
      <c r="A1085" s="31">
        <f t="shared" si="16"/>
        <v>1080</v>
      </c>
      <c r="B1085" s="131" t="s">
        <v>1125</v>
      </c>
      <c r="C1085" s="131" t="s">
        <v>1663</v>
      </c>
      <c r="D1085" s="130" t="s">
        <v>1653</v>
      </c>
      <c r="E1085" s="131" t="s">
        <v>1654</v>
      </c>
      <c r="F1085" s="132">
        <v>43003</v>
      </c>
      <c r="G1085" s="73">
        <v>2017</v>
      </c>
      <c r="H1085" s="35">
        <v>1529000</v>
      </c>
      <c r="I1085" s="34">
        <v>1599889</v>
      </c>
      <c r="J1085" s="34">
        <v>1119922</v>
      </c>
      <c r="K1085" s="31"/>
    </row>
    <row r="1086" spans="1:11" ht="18" customHeight="1">
      <c r="A1086" s="31">
        <f t="shared" si="16"/>
        <v>1081</v>
      </c>
      <c r="B1086" s="131" t="s">
        <v>1125</v>
      </c>
      <c r="C1086" s="131" t="s">
        <v>1664</v>
      </c>
      <c r="D1086" s="130" t="s">
        <v>1653</v>
      </c>
      <c r="E1086" s="131" t="s">
        <v>1654</v>
      </c>
      <c r="F1086" s="133">
        <v>43003</v>
      </c>
      <c r="G1086" s="73">
        <v>2017</v>
      </c>
      <c r="H1086" s="35">
        <v>1529000</v>
      </c>
      <c r="I1086" s="34">
        <v>1599889</v>
      </c>
      <c r="J1086" s="34">
        <v>1119922</v>
      </c>
      <c r="K1086" s="31"/>
    </row>
    <row r="1087" spans="1:11" ht="18" customHeight="1">
      <c r="A1087" s="31">
        <f t="shared" si="16"/>
        <v>1082</v>
      </c>
      <c r="B1087" s="131" t="s">
        <v>1125</v>
      </c>
      <c r="C1087" s="131" t="s">
        <v>1665</v>
      </c>
      <c r="D1087" s="130" t="s">
        <v>1666</v>
      </c>
      <c r="E1087" s="131" t="s">
        <v>1654</v>
      </c>
      <c r="F1087" s="132">
        <v>43003</v>
      </c>
      <c r="G1087" s="73">
        <v>2017</v>
      </c>
      <c r="H1087" s="35">
        <v>1529000</v>
      </c>
      <c r="I1087" s="34">
        <v>1599889</v>
      </c>
      <c r="J1087" s="34">
        <v>1119922</v>
      </c>
      <c r="K1087" s="31"/>
    </row>
    <row r="1088" spans="1:11" ht="18" customHeight="1">
      <c r="A1088" s="31">
        <f t="shared" si="16"/>
        <v>1083</v>
      </c>
      <c r="B1088" s="131" t="s">
        <v>1125</v>
      </c>
      <c r="C1088" s="131" t="s">
        <v>1667</v>
      </c>
      <c r="D1088" s="130" t="s">
        <v>1666</v>
      </c>
      <c r="E1088" s="131" t="s">
        <v>1654</v>
      </c>
      <c r="F1088" s="133">
        <v>43003</v>
      </c>
      <c r="G1088" s="73">
        <v>2017</v>
      </c>
      <c r="H1088" s="35">
        <v>1529000</v>
      </c>
      <c r="I1088" s="34">
        <v>1599889</v>
      </c>
      <c r="J1088" s="34">
        <v>1119922</v>
      </c>
      <c r="K1088" s="31"/>
    </row>
    <row r="1089" spans="1:11" ht="18" customHeight="1">
      <c r="A1089" s="31">
        <f t="shared" si="16"/>
        <v>1084</v>
      </c>
      <c r="B1089" s="131" t="s">
        <v>1125</v>
      </c>
      <c r="C1089" s="131" t="s">
        <v>1668</v>
      </c>
      <c r="D1089" s="130" t="s">
        <v>1669</v>
      </c>
      <c r="E1089" s="131" t="s">
        <v>1654</v>
      </c>
      <c r="F1089" s="132">
        <v>43003</v>
      </c>
      <c r="G1089" s="73">
        <v>2017</v>
      </c>
      <c r="H1089" s="35">
        <v>1490000</v>
      </c>
      <c r="I1089" s="34">
        <v>1559081</v>
      </c>
      <c r="J1089" s="34">
        <v>1091357</v>
      </c>
      <c r="K1089" s="31"/>
    </row>
    <row r="1090" spans="1:11" ht="18" customHeight="1">
      <c r="A1090" s="31">
        <f t="shared" si="16"/>
        <v>1085</v>
      </c>
      <c r="B1090" s="131" t="s">
        <v>287</v>
      </c>
      <c r="C1090" s="131" t="s">
        <v>1670</v>
      </c>
      <c r="D1090" s="130" t="s">
        <v>1671</v>
      </c>
      <c r="E1090" s="131" t="s">
        <v>902</v>
      </c>
      <c r="F1090" s="133">
        <v>43003</v>
      </c>
      <c r="G1090" s="73">
        <v>2017</v>
      </c>
      <c r="H1090" s="35">
        <v>1650000</v>
      </c>
      <c r="I1090" s="34">
        <v>1726499</v>
      </c>
      <c r="J1090" s="34">
        <v>1208549</v>
      </c>
      <c r="K1090" s="31"/>
    </row>
    <row r="1091" spans="1:11" ht="18" customHeight="1">
      <c r="A1091" s="31">
        <f t="shared" si="16"/>
        <v>1086</v>
      </c>
      <c r="B1091" s="131" t="s">
        <v>287</v>
      </c>
      <c r="C1091" s="131" t="s">
        <v>1672</v>
      </c>
      <c r="D1091" s="130" t="s">
        <v>1671</v>
      </c>
      <c r="E1091" s="131" t="s">
        <v>902</v>
      </c>
      <c r="F1091" s="132">
        <v>43003</v>
      </c>
      <c r="G1091" s="73">
        <v>2017</v>
      </c>
      <c r="H1091" s="35">
        <v>1650000</v>
      </c>
      <c r="I1091" s="34">
        <v>1726499</v>
      </c>
      <c r="J1091" s="34">
        <v>1208549</v>
      </c>
      <c r="K1091" s="31"/>
    </row>
    <row r="1092" spans="1:11" ht="18" customHeight="1">
      <c r="A1092" s="31">
        <f t="shared" si="16"/>
        <v>1087</v>
      </c>
      <c r="B1092" s="131" t="s">
        <v>699</v>
      </c>
      <c r="C1092" s="131" t="s">
        <v>1673</v>
      </c>
      <c r="D1092" s="130" t="s">
        <v>701</v>
      </c>
      <c r="E1092" s="131" t="s">
        <v>702</v>
      </c>
      <c r="F1092" s="132">
        <v>43880</v>
      </c>
      <c r="G1092" s="73">
        <v>2020</v>
      </c>
      <c r="H1092" s="35">
        <v>220000</v>
      </c>
      <c r="I1092" s="34">
        <v>220000</v>
      </c>
      <c r="J1092" s="34">
        <v>220000</v>
      </c>
      <c r="K1092" s="92" t="s">
        <v>3873</v>
      </c>
    </row>
    <row r="1093" spans="1:11" ht="18" customHeight="1">
      <c r="A1093" s="31">
        <f t="shared" si="16"/>
        <v>1088</v>
      </c>
      <c r="B1093" s="131" t="s">
        <v>287</v>
      </c>
      <c r="C1093" s="131" t="s">
        <v>1674</v>
      </c>
      <c r="D1093" s="130" t="s">
        <v>1671</v>
      </c>
      <c r="E1093" s="131" t="s">
        <v>902</v>
      </c>
      <c r="F1093" s="133">
        <v>43003</v>
      </c>
      <c r="G1093" s="73">
        <v>2017</v>
      </c>
      <c r="H1093" s="35">
        <v>1650000</v>
      </c>
      <c r="I1093" s="34">
        <v>1726499</v>
      </c>
      <c r="J1093" s="34">
        <v>1208549</v>
      </c>
      <c r="K1093" s="31"/>
    </row>
    <row r="1094" spans="1:11" ht="18" customHeight="1">
      <c r="A1094" s="31">
        <f t="shared" si="16"/>
        <v>1089</v>
      </c>
      <c r="B1094" s="131" t="s">
        <v>287</v>
      </c>
      <c r="C1094" s="131" t="s">
        <v>1675</v>
      </c>
      <c r="D1094" s="130" t="s">
        <v>1671</v>
      </c>
      <c r="E1094" s="131" t="s">
        <v>902</v>
      </c>
      <c r="F1094" s="132">
        <v>43003</v>
      </c>
      <c r="G1094" s="73">
        <v>2017</v>
      </c>
      <c r="H1094" s="35">
        <v>1650000</v>
      </c>
      <c r="I1094" s="34">
        <v>1726499</v>
      </c>
      <c r="J1094" s="34">
        <v>1208549</v>
      </c>
      <c r="K1094" s="31"/>
    </row>
    <row r="1095" spans="1:11" ht="18" customHeight="1">
      <c r="A1095" s="31">
        <f t="shared" ref="A1095:A1158" si="17">A1094+1</f>
        <v>1090</v>
      </c>
      <c r="B1095" s="131" t="s">
        <v>287</v>
      </c>
      <c r="C1095" s="131" t="s">
        <v>1676</v>
      </c>
      <c r="D1095" s="130" t="s">
        <v>1671</v>
      </c>
      <c r="E1095" s="131" t="s">
        <v>902</v>
      </c>
      <c r="F1095" s="133">
        <v>43003</v>
      </c>
      <c r="G1095" s="73">
        <v>2017</v>
      </c>
      <c r="H1095" s="35">
        <v>1650000</v>
      </c>
      <c r="I1095" s="34">
        <v>1726499</v>
      </c>
      <c r="J1095" s="34">
        <v>1208549</v>
      </c>
      <c r="K1095" s="31"/>
    </row>
    <row r="1096" spans="1:11" ht="18" customHeight="1">
      <c r="A1096" s="31">
        <f t="shared" si="17"/>
        <v>1091</v>
      </c>
      <c r="B1096" s="131" t="s">
        <v>287</v>
      </c>
      <c r="C1096" s="131" t="s">
        <v>1677</v>
      </c>
      <c r="D1096" s="130" t="s">
        <v>1671</v>
      </c>
      <c r="E1096" s="131" t="s">
        <v>902</v>
      </c>
      <c r="F1096" s="132">
        <v>43003</v>
      </c>
      <c r="G1096" s="73">
        <v>2017</v>
      </c>
      <c r="H1096" s="35">
        <v>1650000</v>
      </c>
      <c r="I1096" s="34">
        <v>1726499</v>
      </c>
      <c r="J1096" s="34">
        <v>1208549</v>
      </c>
      <c r="K1096" s="31"/>
    </row>
    <row r="1097" spans="1:11" ht="18" customHeight="1">
      <c r="A1097" s="31">
        <f t="shared" si="17"/>
        <v>1092</v>
      </c>
      <c r="B1097" s="131" t="s">
        <v>287</v>
      </c>
      <c r="C1097" s="131" t="s">
        <v>1678</v>
      </c>
      <c r="D1097" s="130" t="s">
        <v>1671</v>
      </c>
      <c r="E1097" s="131" t="s">
        <v>902</v>
      </c>
      <c r="F1097" s="133">
        <v>43003</v>
      </c>
      <c r="G1097" s="73">
        <v>2017</v>
      </c>
      <c r="H1097" s="35">
        <v>1650000</v>
      </c>
      <c r="I1097" s="34">
        <v>1726499</v>
      </c>
      <c r="J1097" s="34">
        <v>1208549</v>
      </c>
      <c r="K1097" s="31"/>
    </row>
    <row r="1098" spans="1:11" ht="18" customHeight="1">
      <c r="A1098" s="31">
        <f t="shared" si="17"/>
        <v>1093</v>
      </c>
      <c r="B1098" s="131" t="s">
        <v>1125</v>
      </c>
      <c r="C1098" s="131" t="s">
        <v>1679</v>
      </c>
      <c r="D1098" s="130" t="s">
        <v>1680</v>
      </c>
      <c r="E1098" s="131" t="s">
        <v>746</v>
      </c>
      <c r="F1098" s="132">
        <v>43003</v>
      </c>
      <c r="G1098" s="73">
        <v>2017</v>
      </c>
      <c r="H1098" s="35">
        <v>550000</v>
      </c>
      <c r="I1098" s="34">
        <v>575500</v>
      </c>
      <c r="J1098" s="34">
        <v>402850</v>
      </c>
      <c r="K1098" s="31"/>
    </row>
    <row r="1099" spans="1:11" ht="18" customHeight="1">
      <c r="A1099" s="31">
        <f t="shared" si="17"/>
        <v>1094</v>
      </c>
      <c r="B1099" s="131" t="s">
        <v>1125</v>
      </c>
      <c r="C1099" s="131" t="s">
        <v>1681</v>
      </c>
      <c r="D1099" s="130" t="s">
        <v>1680</v>
      </c>
      <c r="E1099" s="131" t="s">
        <v>746</v>
      </c>
      <c r="F1099" s="133">
        <v>43003</v>
      </c>
      <c r="G1099" s="73">
        <v>2017</v>
      </c>
      <c r="H1099" s="35">
        <v>550000</v>
      </c>
      <c r="I1099" s="34">
        <v>575500</v>
      </c>
      <c r="J1099" s="34">
        <v>402850</v>
      </c>
      <c r="K1099" s="31"/>
    </row>
    <row r="1100" spans="1:11" ht="18" customHeight="1">
      <c r="A1100" s="31">
        <f t="shared" si="17"/>
        <v>1095</v>
      </c>
      <c r="B1100" s="131" t="s">
        <v>1125</v>
      </c>
      <c r="C1100" s="131" t="s">
        <v>1682</v>
      </c>
      <c r="D1100" s="130" t="s">
        <v>1680</v>
      </c>
      <c r="E1100" s="131" t="s">
        <v>746</v>
      </c>
      <c r="F1100" s="132">
        <v>43003</v>
      </c>
      <c r="G1100" s="73">
        <v>2017</v>
      </c>
      <c r="H1100" s="35">
        <v>550000</v>
      </c>
      <c r="I1100" s="34">
        <v>575500</v>
      </c>
      <c r="J1100" s="34">
        <v>402850</v>
      </c>
      <c r="K1100" s="31"/>
    </row>
    <row r="1101" spans="1:11" s="36" customFormat="1" ht="18" customHeight="1">
      <c r="A1101" s="31">
        <f t="shared" si="17"/>
        <v>1096</v>
      </c>
      <c r="B1101" s="131" t="s">
        <v>1125</v>
      </c>
      <c r="C1101" s="131" t="s">
        <v>1683</v>
      </c>
      <c r="D1101" s="130" t="s">
        <v>1680</v>
      </c>
      <c r="E1101" s="131" t="s">
        <v>746</v>
      </c>
      <c r="F1101" s="133">
        <v>43003</v>
      </c>
      <c r="G1101" s="73">
        <v>2017</v>
      </c>
      <c r="H1101" s="35">
        <v>550000</v>
      </c>
      <c r="I1101" s="34">
        <v>575500</v>
      </c>
      <c r="J1101" s="34">
        <v>402850</v>
      </c>
      <c r="K1101" s="31"/>
    </row>
    <row r="1102" spans="1:11" s="36" customFormat="1" ht="18" customHeight="1">
      <c r="A1102" s="31">
        <f t="shared" si="17"/>
        <v>1097</v>
      </c>
      <c r="B1102" s="131" t="s">
        <v>1125</v>
      </c>
      <c r="C1102" s="131" t="s">
        <v>1684</v>
      </c>
      <c r="D1102" s="130" t="s">
        <v>1680</v>
      </c>
      <c r="E1102" s="131" t="s">
        <v>746</v>
      </c>
      <c r="F1102" s="132">
        <v>43003</v>
      </c>
      <c r="G1102" s="73">
        <v>2017</v>
      </c>
      <c r="H1102" s="35">
        <v>550000</v>
      </c>
      <c r="I1102" s="34">
        <v>575500</v>
      </c>
      <c r="J1102" s="34">
        <v>402850</v>
      </c>
      <c r="K1102" s="31"/>
    </row>
    <row r="1103" spans="1:11" s="36" customFormat="1" ht="18" customHeight="1">
      <c r="A1103" s="31">
        <f t="shared" si="17"/>
        <v>1098</v>
      </c>
      <c r="B1103" s="131" t="s">
        <v>699</v>
      </c>
      <c r="C1103" s="131" t="s">
        <v>1685</v>
      </c>
      <c r="D1103" s="130" t="s">
        <v>701</v>
      </c>
      <c r="E1103" s="131" t="s">
        <v>702</v>
      </c>
      <c r="F1103" s="133">
        <v>43880</v>
      </c>
      <c r="G1103" s="73">
        <v>2020</v>
      </c>
      <c r="H1103" s="35">
        <v>220000</v>
      </c>
      <c r="I1103" s="34">
        <v>220000</v>
      </c>
      <c r="J1103" s="34">
        <v>220000</v>
      </c>
      <c r="K1103" s="92" t="s">
        <v>3873</v>
      </c>
    </row>
    <row r="1104" spans="1:11" s="36" customFormat="1" ht="18" customHeight="1">
      <c r="A1104" s="31">
        <f t="shared" si="17"/>
        <v>1099</v>
      </c>
      <c r="B1104" s="131" t="s">
        <v>1125</v>
      </c>
      <c r="C1104" s="131" t="s">
        <v>1686</v>
      </c>
      <c r="D1104" s="130" t="s">
        <v>1680</v>
      </c>
      <c r="E1104" s="131" t="s">
        <v>746</v>
      </c>
      <c r="F1104" s="133">
        <v>43003</v>
      </c>
      <c r="G1104" s="73">
        <v>2017</v>
      </c>
      <c r="H1104" s="35">
        <v>550000</v>
      </c>
      <c r="I1104" s="34">
        <v>575500</v>
      </c>
      <c r="J1104" s="34">
        <v>402850</v>
      </c>
      <c r="K1104" s="31"/>
    </row>
    <row r="1105" spans="1:11" s="36" customFormat="1" ht="18" customHeight="1">
      <c r="A1105" s="31">
        <f t="shared" si="17"/>
        <v>1100</v>
      </c>
      <c r="B1105" s="131" t="s">
        <v>1590</v>
      </c>
      <c r="C1105" s="131" t="s">
        <v>1687</v>
      </c>
      <c r="D1105" s="130" t="s">
        <v>1688</v>
      </c>
      <c r="E1105" s="131" t="s">
        <v>1689</v>
      </c>
      <c r="F1105" s="132">
        <v>43003</v>
      </c>
      <c r="G1105" s="73">
        <v>2017</v>
      </c>
      <c r="H1105" s="35">
        <v>245000</v>
      </c>
      <c r="I1105" s="34">
        <v>256359</v>
      </c>
      <c r="J1105" s="34">
        <v>179451</v>
      </c>
      <c r="K1105" s="31"/>
    </row>
    <row r="1106" spans="1:11" s="36" customFormat="1" ht="18" customHeight="1">
      <c r="A1106" s="31">
        <f t="shared" si="17"/>
        <v>1101</v>
      </c>
      <c r="B1106" s="131" t="s">
        <v>1590</v>
      </c>
      <c r="C1106" s="131" t="s">
        <v>1690</v>
      </c>
      <c r="D1106" s="130" t="s">
        <v>1688</v>
      </c>
      <c r="E1106" s="131" t="s">
        <v>1689</v>
      </c>
      <c r="F1106" s="133">
        <v>43003</v>
      </c>
      <c r="G1106" s="73">
        <v>2017</v>
      </c>
      <c r="H1106" s="35">
        <v>245000</v>
      </c>
      <c r="I1106" s="34">
        <v>256359</v>
      </c>
      <c r="J1106" s="34">
        <v>179451</v>
      </c>
      <c r="K1106" s="31"/>
    </row>
    <row r="1107" spans="1:11" s="36" customFormat="1" ht="18" customHeight="1">
      <c r="A1107" s="31">
        <f t="shared" si="17"/>
        <v>1102</v>
      </c>
      <c r="B1107" s="131" t="s">
        <v>1590</v>
      </c>
      <c r="C1107" s="131" t="s">
        <v>1691</v>
      </c>
      <c r="D1107" s="130" t="s">
        <v>1688</v>
      </c>
      <c r="E1107" s="131" t="s">
        <v>1689</v>
      </c>
      <c r="F1107" s="132">
        <v>43003</v>
      </c>
      <c r="G1107" s="73">
        <v>2017</v>
      </c>
      <c r="H1107" s="35">
        <v>245000</v>
      </c>
      <c r="I1107" s="34">
        <v>256359</v>
      </c>
      <c r="J1107" s="34">
        <v>179451</v>
      </c>
      <c r="K1107" s="31"/>
    </row>
    <row r="1108" spans="1:11" s="36" customFormat="1" ht="18" customHeight="1">
      <c r="A1108" s="31">
        <f t="shared" si="17"/>
        <v>1103</v>
      </c>
      <c r="B1108" s="131" t="s">
        <v>1590</v>
      </c>
      <c r="C1108" s="131" t="s">
        <v>1692</v>
      </c>
      <c r="D1108" s="130" t="s">
        <v>1688</v>
      </c>
      <c r="E1108" s="131" t="s">
        <v>1689</v>
      </c>
      <c r="F1108" s="133">
        <v>43003</v>
      </c>
      <c r="G1108" s="73">
        <v>2017</v>
      </c>
      <c r="H1108" s="35">
        <v>245000</v>
      </c>
      <c r="I1108" s="34">
        <v>256359</v>
      </c>
      <c r="J1108" s="34">
        <v>179451</v>
      </c>
      <c r="K1108" s="31"/>
    </row>
    <row r="1109" spans="1:11" s="36" customFormat="1" ht="18" customHeight="1">
      <c r="A1109" s="31">
        <f t="shared" si="17"/>
        <v>1104</v>
      </c>
      <c r="B1109" s="131" t="s">
        <v>1590</v>
      </c>
      <c r="C1109" s="131" t="s">
        <v>1693</v>
      </c>
      <c r="D1109" s="130" t="s">
        <v>1688</v>
      </c>
      <c r="E1109" s="131" t="s">
        <v>1689</v>
      </c>
      <c r="F1109" s="132">
        <v>43003</v>
      </c>
      <c r="G1109" s="73">
        <v>2017</v>
      </c>
      <c r="H1109" s="35">
        <v>245000</v>
      </c>
      <c r="I1109" s="34">
        <v>256359</v>
      </c>
      <c r="J1109" s="34">
        <v>179451</v>
      </c>
      <c r="K1109" s="31"/>
    </row>
    <row r="1110" spans="1:11" s="36" customFormat="1" ht="18" customHeight="1">
      <c r="A1110" s="31">
        <f t="shared" si="17"/>
        <v>1105</v>
      </c>
      <c r="B1110" s="131" t="s">
        <v>1590</v>
      </c>
      <c r="C1110" s="131" t="s">
        <v>1694</v>
      </c>
      <c r="D1110" s="130" t="s">
        <v>1688</v>
      </c>
      <c r="E1110" s="131" t="s">
        <v>1689</v>
      </c>
      <c r="F1110" s="133">
        <v>43003</v>
      </c>
      <c r="G1110" s="73">
        <v>2017</v>
      </c>
      <c r="H1110" s="35">
        <v>245000</v>
      </c>
      <c r="I1110" s="34">
        <v>256359</v>
      </c>
      <c r="J1110" s="34">
        <v>179451</v>
      </c>
      <c r="K1110" s="31"/>
    </row>
    <row r="1111" spans="1:11" s="36" customFormat="1" ht="18" customHeight="1">
      <c r="A1111" s="31">
        <f t="shared" si="17"/>
        <v>1106</v>
      </c>
      <c r="B1111" s="131" t="s">
        <v>1590</v>
      </c>
      <c r="C1111" s="131" t="s">
        <v>1695</v>
      </c>
      <c r="D1111" s="130" t="s">
        <v>1688</v>
      </c>
      <c r="E1111" s="131" t="s">
        <v>1689</v>
      </c>
      <c r="F1111" s="132">
        <v>43003</v>
      </c>
      <c r="G1111" s="73">
        <v>2017</v>
      </c>
      <c r="H1111" s="35">
        <v>245000</v>
      </c>
      <c r="I1111" s="34">
        <v>256359</v>
      </c>
      <c r="J1111" s="34">
        <v>179451</v>
      </c>
      <c r="K1111" s="31"/>
    </row>
    <row r="1112" spans="1:11" s="36" customFormat="1" ht="18" customHeight="1">
      <c r="A1112" s="31">
        <f t="shared" si="17"/>
        <v>1107</v>
      </c>
      <c r="B1112" s="131" t="s">
        <v>1590</v>
      </c>
      <c r="C1112" s="131" t="s">
        <v>1696</v>
      </c>
      <c r="D1112" s="130" t="s">
        <v>1688</v>
      </c>
      <c r="E1112" s="131" t="s">
        <v>1689</v>
      </c>
      <c r="F1112" s="133">
        <v>43003</v>
      </c>
      <c r="G1112" s="73">
        <v>2017</v>
      </c>
      <c r="H1112" s="35">
        <v>245000</v>
      </c>
      <c r="I1112" s="34">
        <v>256359</v>
      </c>
      <c r="J1112" s="34">
        <v>179451</v>
      </c>
      <c r="K1112" s="31"/>
    </row>
    <row r="1113" spans="1:11" s="36" customFormat="1" ht="18" customHeight="1">
      <c r="A1113" s="31">
        <f t="shared" si="17"/>
        <v>1108</v>
      </c>
      <c r="B1113" s="131" t="s">
        <v>1590</v>
      </c>
      <c r="C1113" s="131" t="s">
        <v>1697</v>
      </c>
      <c r="D1113" s="130" t="s">
        <v>1688</v>
      </c>
      <c r="E1113" s="131" t="s">
        <v>1689</v>
      </c>
      <c r="F1113" s="132">
        <v>43003</v>
      </c>
      <c r="G1113" s="73">
        <v>2017</v>
      </c>
      <c r="H1113" s="35">
        <v>245000</v>
      </c>
      <c r="I1113" s="34">
        <v>256359</v>
      </c>
      <c r="J1113" s="34">
        <v>179451</v>
      </c>
      <c r="K1113" s="31"/>
    </row>
    <row r="1114" spans="1:11" s="36" customFormat="1" ht="18" customHeight="1">
      <c r="A1114" s="31">
        <f t="shared" si="17"/>
        <v>1109</v>
      </c>
      <c r="B1114" s="131" t="s">
        <v>699</v>
      </c>
      <c r="C1114" s="131" t="s">
        <v>1698</v>
      </c>
      <c r="D1114" s="130" t="s">
        <v>701</v>
      </c>
      <c r="E1114" s="131" t="s">
        <v>702</v>
      </c>
      <c r="F1114" s="132">
        <v>43880</v>
      </c>
      <c r="G1114" s="73">
        <v>2020</v>
      </c>
      <c r="H1114" s="35">
        <v>220000</v>
      </c>
      <c r="I1114" s="34">
        <v>220000</v>
      </c>
      <c r="J1114" s="34">
        <v>220000</v>
      </c>
      <c r="K1114" s="92" t="s">
        <v>3873</v>
      </c>
    </row>
    <row r="1115" spans="1:11" s="36" customFormat="1" ht="18" customHeight="1">
      <c r="A1115" s="31">
        <f t="shared" si="17"/>
        <v>1110</v>
      </c>
      <c r="B1115" s="131" t="s">
        <v>1590</v>
      </c>
      <c r="C1115" s="131" t="s">
        <v>1699</v>
      </c>
      <c r="D1115" s="130" t="s">
        <v>1688</v>
      </c>
      <c r="E1115" s="131" t="s">
        <v>1689</v>
      </c>
      <c r="F1115" s="133">
        <v>43003</v>
      </c>
      <c r="G1115" s="73">
        <v>2017</v>
      </c>
      <c r="H1115" s="35">
        <v>245000</v>
      </c>
      <c r="I1115" s="34">
        <v>256359</v>
      </c>
      <c r="J1115" s="34">
        <v>179451</v>
      </c>
      <c r="K1115" s="31"/>
    </row>
    <row r="1116" spans="1:11" s="36" customFormat="1" ht="18" customHeight="1">
      <c r="A1116" s="31">
        <f t="shared" si="17"/>
        <v>1111</v>
      </c>
      <c r="B1116" s="131" t="s">
        <v>1700</v>
      </c>
      <c r="C1116" s="131" t="s">
        <v>1701</v>
      </c>
      <c r="D1116" s="130" t="s">
        <v>1688</v>
      </c>
      <c r="E1116" s="131" t="s">
        <v>1689</v>
      </c>
      <c r="F1116" s="132">
        <v>43003</v>
      </c>
      <c r="G1116" s="73">
        <v>2017</v>
      </c>
      <c r="H1116" s="35">
        <v>245000</v>
      </c>
      <c r="I1116" s="34">
        <v>256359</v>
      </c>
      <c r="J1116" s="34">
        <v>179451</v>
      </c>
      <c r="K1116" s="31"/>
    </row>
    <row r="1117" spans="1:11" s="36" customFormat="1" ht="18" customHeight="1">
      <c r="A1117" s="31">
        <f t="shared" si="17"/>
        <v>1112</v>
      </c>
      <c r="B1117" s="131" t="s">
        <v>1702</v>
      </c>
      <c r="C1117" s="131" t="s">
        <v>1703</v>
      </c>
      <c r="D1117" s="130" t="s">
        <v>1704</v>
      </c>
      <c r="E1117" s="131" t="s">
        <v>1705</v>
      </c>
      <c r="F1117" s="133">
        <v>43003</v>
      </c>
      <c r="G1117" s="73">
        <v>2017</v>
      </c>
      <c r="H1117" s="35">
        <v>215000</v>
      </c>
      <c r="I1117" s="34">
        <v>224968</v>
      </c>
      <c r="J1117" s="34">
        <v>157478</v>
      </c>
      <c r="K1117" s="31"/>
    </row>
    <row r="1118" spans="1:11" s="36" customFormat="1" ht="18" customHeight="1">
      <c r="A1118" s="31">
        <f t="shared" si="17"/>
        <v>1113</v>
      </c>
      <c r="B1118" s="131" t="s">
        <v>1125</v>
      </c>
      <c r="C1118" s="131" t="s">
        <v>1706</v>
      </c>
      <c r="D1118" s="130" t="s">
        <v>1704</v>
      </c>
      <c r="E1118" s="131" t="s">
        <v>1705</v>
      </c>
      <c r="F1118" s="132">
        <v>43003</v>
      </c>
      <c r="G1118" s="73">
        <v>2017</v>
      </c>
      <c r="H1118" s="35">
        <v>215000</v>
      </c>
      <c r="I1118" s="34">
        <v>224968</v>
      </c>
      <c r="J1118" s="34">
        <v>157478</v>
      </c>
      <c r="K1118" s="31"/>
    </row>
    <row r="1119" spans="1:11" s="36" customFormat="1" ht="18" customHeight="1">
      <c r="A1119" s="31">
        <f t="shared" si="17"/>
        <v>1114</v>
      </c>
      <c r="B1119" s="131" t="s">
        <v>1125</v>
      </c>
      <c r="C1119" s="131" t="s">
        <v>1707</v>
      </c>
      <c r="D1119" s="130" t="s">
        <v>1704</v>
      </c>
      <c r="E1119" s="131" t="s">
        <v>1705</v>
      </c>
      <c r="F1119" s="133">
        <v>43003</v>
      </c>
      <c r="G1119" s="73">
        <v>2017</v>
      </c>
      <c r="H1119" s="35">
        <v>215000</v>
      </c>
      <c r="I1119" s="34">
        <v>224968</v>
      </c>
      <c r="J1119" s="34">
        <v>157478</v>
      </c>
      <c r="K1119" s="31"/>
    </row>
    <row r="1120" spans="1:11" s="36" customFormat="1" ht="18" customHeight="1">
      <c r="A1120" s="31">
        <f t="shared" si="17"/>
        <v>1115</v>
      </c>
      <c r="B1120" s="131" t="s">
        <v>1125</v>
      </c>
      <c r="C1120" s="131" t="s">
        <v>1708</v>
      </c>
      <c r="D1120" s="130" t="s">
        <v>1704</v>
      </c>
      <c r="E1120" s="131" t="s">
        <v>1705</v>
      </c>
      <c r="F1120" s="132">
        <v>43003</v>
      </c>
      <c r="G1120" s="73">
        <v>2017</v>
      </c>
      <c r="H1120" s="35">
        <v>215000</v>
      </c>
      <c r="I1120" s="34">
        <v>224968</v>
      </c>
      <c r="J1120" s="34">
        <v>157478</v>
      </c>
      <c r="K1120" s="31"/>
    </row>
    <row r="1121" spans="1:11" s="36" customFormat="1" ht="18" customHeight="1">
      <c r="A1121" s="31">
        <f t="shared" si="17"/>
        <v>1116</v>
      </c>
      <c r="B1121" s="131" t="s">
        <v>1125</v>
      </c>
      <c r="C1121" s="131" t="s">
        <v>1709</v>
      </c>
      <c r="D1121" s="130" t="s">
        <v>1704</v>
      </c>
      <c r="E1121" s="131" t="s">
        <v>1705</v>
      </c>
      <c r="F1121" s="133">
        <v>43003</v>
      </c>
      <c r="G1121" s="73">
        <v>2017</v>
      </c>
      <c r="H1121" s="35">
        <v>215000</v>
      </c>
      <c r="I1121" s="34">
        <v>224968</v>
      </c>
      <c r="J1121" s="34">
        <v>157478</v>
      </c>
      <c r="K1121" s="31"/>
    </row>
    <row r="1122" spans="1:11" s="36" customFormat="1" ht="18" customHeight="1">
      <c r="A1122" s="31">
        <f t="shared" si="17"/>
        <v>1117</v>
      </c>
      <c r="B1122" s="131" t="s">
        <v>1125</v>
      </c>
      <c r="C1122" s="131" t="s">
        <v>1710</v>
      </c>
      <c r="D1122" s="130" t="s">
        <v>1704</v>
      </c>
      <c r="E1122" s="131" t="s">
        <v>1705</v>
      </c>
      <c r="F1122" s="132">
        <v>43003</v>
      </c>
      <c r="G1122" s="73">
        <v>2017</v>
      </c>
      <c r="H1122" s="35">
        <v>215000</v>
      </c>
      <c r="I1122" s="34">
        <v>224968</v>
      </c>
      <c r="J1122" s="34">
        <v>157478</v>
      </c>
      <c r="K1122" s="31"/>
    </row>
    <row r="1123" spans="1:11" s="36" customFormat="1" ht="18" customHeight="1">
      <c r="A1123" s="31">
        <f t="shared" si="17"/>
        <v>1118</v>
      </c>
      <c r="B1123" s="131" t="s">
        <v>1125</v>
      </c>
      <c r="C1123" s="131" t="s">
        <v>1711</v>
      </c>
      <c r="D1123" s="130" t="s">
        <v>1704</v>
      </c>
      <c r="E1123" s="131" t="s">
        <v>1705</v>
      </c>
      <c r="F1123" s="133">
        <v>43003</v>
      </c>
      <c r="G1123" s="73">
        <v>2017</v>
      </c>
      <c r="H1123" s="35">
        <v>215000</v>
      </c>
      <c r="I1123" s="34">
        <v>224968</v>
      </c>
      <c r="J1123" s="34">
        <v>157478</v>
      </c>
      <c r="K1123" s="31"/>
    </row>
    <row r="1124" spans="1:11" s="36" customFormat="1" ht="18" customHeight="1">
      <c r="A1124" s="31">
        <f t="shared" si="17"/>
        <v>1119</v>
      </c>
      <c r="B1124" s="131" t="s">
        <v>1125</v>
      </c>
      <c r="C1124" s="131" t="s">
        <v>1712</v>
      </c>
      <c r="D1124" s="130" t="s">
        <v>1704</v>
      </c>
      <c r="E1124" s="131" t="s">
        <v>1705</v>
      </c>
      <c r="F1124" s="132">
        <v>43003</v>
      </c>
      <c r="G1124" s="73">
        <v>2017</v>
      </c>
      <c r="H1124" s="35">
        <v>215000</v>
      </c>
      <c r="I1124" s="34">
        <v>224968</v>
      </c>
      <c r="J1124" s="34">
        <v>157478</v>
      </c>
      <c r="K1124" s="31"/>
    </row>
    <row r="1125" spans="1:11" s="36" customFormat="1" ht="18" customHeight="1">
      <c r="A1125" s="31">
        <f t="shared" si="17"/>
        <v>1120</v>
      </c>
      <c r="B1125" s="131" t="s">
        <v>1713</v>
      </c>
      <c r="C1125" s="131" t="s">
        <v>1714</v>
      </c>
      <c r="D1125" s="130" t="s">
        <v>1715</v>
      </c>
      <c r="E1125" s="131" t="s">
        <v>1716</v>
      </c>
      <c r="F1125" s="133">
        <v>43979</v>
      </c>
      <c r="G1125" s="73">
        <v>2020</v>
      </c>
      <c r="H1125" s="35">
        <v>2420000</v>
      </c>
      <c r="I1125" s="34">
        <v>2420000</v>
      </c>
      <c r="J1125" s="34">
        <v>2420000</v>
      </c>
      <c r="K1125" s="92" t="s">
        <v>3873</v>
      </c>
    </row>
    <row r="1126" spans="1:11" s="36" customFormat="1" ht="18" customHeight="1">
      <c r="A1126" s="31">
        <f t="shared" si="17"/>
        <v>1121</v>
      </c>
      <c r="B1126" s="131" t="s">
        <v>699</v>
      </c>
      <c r="C1126" s="131" t="s">
        <v>1717</v>
      </c>
      <c r="D1126" s="130" t="s">
        <v>1718</v>
      </c>
      <c r="E1126" s="131" t="s">
        <v>1719</v>
      </c>
      <c r="F1126" s="133">
        <v>43809</v>
      </c>
      <c r="G1126" s="73">
        <v>2019</v>
      </c>
      <c r="H1126" s="35">
        <v>630000</v>
      </c>
      <c r="I1126" s="34">
        <v>635862</v>
      </c>
      <c r="J1126" s="34">
        <v>572276</v>
      </c>
      <c r="K1126" s="31"/>
    </row>
    <row r="1127" spans="1:11" s="36" customFormat="1" ht="18" customHeight="1">
      <c r="A1127" s="31">
        <f t="shared" si="17"/>
        <v>1122</v>
      </c>
      <c r="B1127" s="131" t="s">
        <v>836</v>
      </c>
      <c r="C1127" s="131" t="s">
        <v>1720</v>
      </c>
      <c r="D1127" s="130" t="s">
        <v>1721</v>
      </c>
      <c r="E1127" s="131" t="s">
        <v>1722</v>
      </c>
      <c r="F1127" s="135">
        <v>42996</v>
      </c>
      <c r="G1127" s="73">
        <v>2017</v>
      </c>
      <c r="H1127" s="35">
        <v>18660000</v>
      </c>
      <c r="I1127" s="34">
        <v>19525130</v>
      </c>
      <c r="J1127" s="34">
        <v>13667591</v>
      </c>
      <c r="K1127" s="31"/>
    </row>
    <row r="1128" spans="1:11" s="36" customFormat="1" ht="18" customHeight="1">
      <c r="A1128" s="31">
        <f t="shared" si="17"/>
        <v>1123</v>
      </c>
      <c r="B1128" s="131" t="s">
        <v>836</v>
      </c>
      <c r="C1128" s="131" t="s">
        <v>1723</v>
      </c>
      <c r="D1128" s="130" t="s">
        <v>1724</v>
      </c>
      <c r="E1128" s="131" t="s">
        <v>1722</v>
      </c>
      <c r="F1128" s="135">
        <v>42996</v>
      </c>
      <c r="G1128" s="73">
        <v>2017</v>
      </c>
      <c r="H1128" s="35">
        <v>25520000</v>
      </c>
      <c r="I1128" s="34">
        <v>26703179</v>
      </c>
      <c r="J1128" s="34">
        <v>18692225</v>
      </c>
      <c r="K1128" s="31"/>
    </row>
    <row r="1129" spans="1:11" s="36" customFormat="1" ht="18" customHeight="1">
      <c r="A1129" s="31">
        <f t="shared" si="17"/>
        <v>1124</v>
      </c>
      <c r="B1129" s="131" t="s">
        <v>836</v>
      </c>
      <c r="C1129" s="131" t="s">
        <v>1725</v>
      </c>
      <c r="D1129" s="130" t="s">
        <v>1726</v>
      </c>
      <c r="E1129" s="131" t="s">
        <v>1722</v>
      </c>
      <c r="F1129" s="134">
        <v>42996</v>
      </c>
      <c r="G1129" s="73">
        <v>2017</v>
      </c>
      <c r="H1129" s="35">
        <v>1250000</v>
      </c>
      <c r="I1129" s="34">
        <v>1307954</v>
      </c>
      <c r="J1129" s="34">
        <v>915568</v>
      </c>
      <c r="K1129" s="31"/>
    </row>
    <row r="1130" spans="1:11" s="36" customFormat="1" ht="18" customHeight="1">
      <c r="A1130" s="31">
        <f t="shared" si="17"/>
        <v>1125</v>
      </c>
      <c r="B1130" s="131" t="s">
        <v>836</v>
      </c>
      <c r="C1130" s="131" t="s">
        <v>1727</v>
      </c>
      <c r="D1130" s="130" t="s">
        <v>1728</v>
      </c>
      <c r="E1130" s="131" t="s">
        <v>839</v>
      </c>
      <c r="F1130" s="133">
        <v>42996</v>
      </c>
      <c r="G1130" s="73">
        <v>2017</v>
      </c>
      <c r="H1130" s="35">
        <v>720000</v>
      </c>
      <c r="I1130" s="34">
        <v>753381</v>
      </c>
      <c r="J1130" s="34">
        <v>527367</v>
      </c>
      <c r="K1130" s="31"/>
    </row>
    <row r="1131" spans="1:11" s="36" customFormat="1" ht="18" customHeight="1">
      <c r="A1131" s="31">
        <f t="shared" si="17"/>
        <v>1126</v>
      </c>
      <c r="B1131" s="131" t="s">
        <v>836</v>
      </c>
      <c r="C1131" s="131" t="s">
        <v>1729</v>
      </c>
      <c r="D1131" s="130" t="s">
        <v>1730</v>
      </c>
      <c r="E1131" s="131" t="s">
        <v>839</v>
      </c>
      <c r="F1131" s="132">
        <v>42996</v>
      </c>
      <c r="G1131" s="73">
        <v>2017</v>
      </c>
      <c r="H1131" s="35">
        <v>240000</v>
      </c>
      <c r="I1131" s="34">
        <v>251127</v>
      </c>
      <c r="J1131" s="34">
        <v>175789</v>
      </c>
      <c r="K1131" s="31"/>
    </row>
    <row r="1132" spans="1:11" s="36" customFormat="1" ht="18" customHeight="1">
      <c r="A1132" s="31">
        <f t="shared" si="17"/>
        <v>1127</v>
      </c>
      <c r="B1132" s="131" t="s">
        <v>836</v>
      </c>
      <c r="C1132" s="131" t="s">
        <v>1731</v>
      </c>
      <c r="D1132" s="130" t="s">
        <v>1732</v>
      </c>
      <c r="E1132" s="131" t="s">
        <v>839</v>
      </c>
      <c r="F1132" s="133">
        <v>42996</v>
      </c>
      <c r="G1132" s="73">
        <v>2017</v>
      </c>
      <c r="H1132" s="35">
        <v>960000</v>
      </c>
      <c r="I1132" s="34">
        <v>1004508</v>
      </c>
      <c r="J1132" s="34">
        <v>703156</v>
      </c>
      <c r="K1132" s="31"/>
    </row>
    <row r="1133" spans="1:11" s="36" customFormat="1" ht="18" customHeight="1">
      <c r="A1133" s="31">
        <f t="shared" si="17"/>
        <v>1128</v>
      </c>
      <c r="B1133" s="131" t="s">
        <v>836</v>
      </c>
      <c r="C1133" s="131" t="s">
        <v>1733</v>
      </c>
      <c r="D1133" s="130" t="s">
        <v>1734</v>
      </c>
      <c r="E1133" s="131" t="s">
        <v>1735</v>
      </c>
      <c r="F1133" s="132">
        <v>42996</v>
      </c>
      <c r="G1133" s="73">
        <v>2017</v>
      </c>
      <c r="H1133" s="35">
        <v>190000</v>
      </c>
      <c r="I1133" s="34">
        <v>198809</v>
      </c>
      <c r="J1133" s="34">
        <v>139166</v>
      </c>
      <c r="K1133" s="31"/>
    </row>
    <row r="1134" spans="1:11" s="36" customFormat="1" ht="18" customHeight="1">
      <c r="A1134" s="31">
        <f t="shared" si="17"/>
        <v>1129</v>
      </c>
      <c r="B1134" s="131" t="s">
        <v>1613</v>
      </c>
      <c r="C1134" s="131" t="s">
        <v>1736</v>
      </c>
      <c r="D1134" s="130" t="s">
        <v>1737</v>
      </c>
      <c r="E1134" s="131" t="s">
        <v>1738</v>
      </c>
      <c r="F1134" s="133">
        <v>42982</v>
      </c>
      <c r="G1134" s="73">
        <v>2017</v>
      </c>
      <c r="H1134" s="35">
        <v>270000</v>
      </c>
      <c r="I1134" s="34">
        <v>282518</v>
      </c>
      <c r="J1134" s="34">
        <v>197763</v>
      </c>
      <c r="K1134" s="31"/>
    </row>
    <row r="1135" spans="1:11" s="36" customFormat="1" ht="18" customHeight="1">
      <c r="A1135" s="31">
        <f t="shared" si="17"/>
        <v>1130</v>
      </c>
      <c r="B1135" s="131" t="s">
        <v>1613</v>
      </c>
      <c r="C1135" s="131" t="s">
        <v>1739</v>
      </c>
      <c r="D1135" s="130" t="s">
        <v>1740</v>
      </c>
      <c r="E1135" s="131" t="s">
        <v>1738</v>
      </c>
      <c r="F1135" s="132">
        <v>42982</v>
      </c>
      <c r="G1135" s="73">
        <v>2017</v>
      </c>
      <c r="H1135" s="35">
        <v>503100</v>
      </c>
      <c r="I1135" s="34">
        <v>526425</v>
      </c>
      <c r="J1135" s="34">
        <v>368498</v>
      </c>
      <c r="K1135" s="31"/>
    </row>
    <row r="1136" spans="1:11" s="36" customFormat="1" ht="18" customHeight="1">
      <c r="A1136" s="31">
        <f t="shared" si="17"/>
        <v>1131</v>
      </c>
      <c r="B1136" s="131" t="s">
        <v>1741</v>
      </c>
      <c r="C1136" s="131" t="s">
        <v>1742</v>
      </c>
      <c r="D1136" s="130" t="s">
        <v>1743</v>
      </c>
      <c r="E1136" s="131" t="s">
        <v>1744</v>
      </c>
      <c r="F1136" s="133">
        <v>42982</v>
      </c>
      <c r="G1136" s="73">
        <v>2017</v>
      </c>
      <c r="H1136" s="35">
        <v>252000</v>
      </c>
      <c r="I1136" s="34">
        <v>263683</v>
      </c>
      <c r="J1136" s="34">
        <v>184578</v>
      </c>
      <c r="K1136" s="31"/>
    </row>
    <row r="1137" spans="1:11" s="36" customFormat="1" ht="18" customHeight="1">
      <c r="A1137" s="31">
        <f t="shared" si="17"/>
        <v>1132</v>
      </c>
      <c r="B1137" s="131" t="s">
        <v>1745</v>
      </c>
      <c r="C1137" s="131" t="s">
        <v>1746</v>
      </c>
      <c r="D1137" s="130" t="s">
        <v>1747</v>
      </c>
      <c r="E1137" s="131" t="s">
        <v>902</v>
      </c>
      <c r="F1137" s="132">
        <v>43803</v>
      </c>
      <c r="G1137" s="73">
        <v>2019</v>
      </c>
      <c r="H1137" s="35">
        <v>450000</v>
      </c>
      <c r="I1137" s="34">
        <v>454187</v>
      </c>
      <c r="J1137" s="34">
        <v>408768</v>
      </c>
      <c r="K1137" s="92" t="s">
        <v>74</v>
      </c>
    </row>
    <row r="1138" spans="1:11" s="36" customFormat="1" ht="18" customHeight="1">
      <c r="A1138" s="31">
        <f t="shared" si="17"/>
        <v>1133</v>
      </c>
      <c r="B1138" s="131" t="s">
        <v>1748</v>
      </c>
      <c r="C1138" s="131" t="s">
        <v>1749</v>
      </c>
      <c r="D1138" s="130" t="s">
        <v>1743</v>
      </c>
      <c r="E1138" s="131" t="s">
        <v>1744</v>
      </c>
      <c r="F1138" s="132">
        <v>42982</v>
      </c>
      <c r="G1138" s="73">
        <v>2017</v>
      </c>
      <c r="H1138" s="35">
        <v>252000</v>
      </c>
      <c r="I1138" s="34">
        <v>263683</v>
      </c>
      <c r="J1138" s="34">
        <v>184578</v>
      </c>
      <c r="K1138" s="31"/>
    </row>
    <row r="1139" spans="1:11" s="36" customFormat="1" ht="18" customHeight="1">
      <c r="A1139" s="31">
        <f t="shared" si="17"/>
        <v>1134</v>
      </c>
      <c r="B1139" s="131" t="s">
        <v>1300</v>
      </c>
      <c r="C1139" s="131" t="s">
        <v>1750</v>
      </c>
      <c r="D1139" s="130" t="s">
        <v>1743</v>
      </c>
      <c r="E1139" s="131" t="s">
        <v>1744</v>
      </c>
      <c r="F1139" s="133">
        <v>42982</v>
      </c>
      <c r="G1139" s="73">
        <v>2017</v>
      </c>
      <c r="H1139" s="35">
        <v>252000</v>
      </c>
      <c r="I1139" s="34">
        <v>263683</v>
      </c>
      <c r="J1139" s="34">
        <v>184578</v>
      </c>
      <c r="K1139" s="31"/>
    </row>
    <row r="1140" spans="1:11" s="36" customFormat="1" ht="18" customHeight="1">
      <c r="A1140" s="31">
        <f t="shared" si="17"/>
        <v>1135</v>
      </c>
      <c r="B1140" s="131" t="s">
        <v>1300</v>
      </c>
      <c r="C1140" s="131" t="s">
        <v>1751</v>
      </c>
      <c r="D1140" s="130" t="s">
        <v>1743</v>
      </c>
      <c r="E1140" s="131" t="s">
        <v>1744</v>
      </c>
      <c r="F1140" s="132">
        <v>42982</v>
      </c>
      <c r="G1140" s="73">
        <v>2017</v>
      </c>
      <c r="H1140" s="35">
        <v>252000</v>
      </c>
      <c r="I1140" s="34">
        <v>263683</v>
      </c>
      <c r="J1140" s="34">
        <v>184578</v>
      </c>
      <c r="K1140" s="31"/>
    </row>
    <row r="1141" spans="1:11" s="36" customFormat="1" ht="18" customHeight="1">
      <c r="A1141" s="31">
        <f t="shared" si="17"/>
        <v>1136</v>
      </c>
      <c r="B1141" s="131" t="s">
        <v>1613</v>
      </c>
      <c r="C1141" s="131" t="s">
        <v>1752</v>
      </c>
      <c r="D1141" s="130" t="s">
        <v>1743</v>
      </c>
      <c r="E1141" s="131" t="s">
        <v>1744</v>
      </c>
      <c r="F1141" s="133">
        <v>42982</v>
      </c>
      <c r="G1141" s="73">
        <v>2017</v>
      </c>
      <c r="H1141" s="35">
        <v>252000</v>
      </c>
      <c r="I1141" s="34">
        <v>263683</v>
      </c>
      <c r="J1141" s="34">
        <v>184578</v>
      </c>
      <c r="K1141" s="31"/>
    </row>
    <row r="1142" spans="1:11" s="36" customFormat="1" ht="18" customHeight="1">
      <c r="A1142" s="31">
        <f t="shared" si="17"/>
        <v>1137</v>
      </c>
      <c r="B1142" s="131" t="s">
        <v>1613</v>
      </c>
      <c r="C1142" s="131" t="s">
        <v>1753</v>
      </c>
      <c r="D1142" s="130" t="s">
        <v>1743</v>
      </c>
      <c r="E1142" s="131" t="s">
        <v>1744</v>
      </c>
      <c r="F1142" s="132">
        <v>42982</v>
      </c>
      <c r="G1142" s="73">
        <v>2017</v>
      </c>
      <c r="H1142" s="35">
        <v>252000</v>
      </c>
      <c r="I1142" s="34">
        <v>263683</v>
      </c>
      <c r="J1142" s="34">
        <v>184578</v>
      </c>
      <c r="K1142" s="31"/>
    </row>
    <row r="1143" spans="1:11" s="36" customFormat="1" ht="18" customHeight="1">
      <c r="A1143" s="31">
        <f t="shared" si="17"/>
        <v>1138</v>
      </c>
      <c r="B1143" s="131" t="s">
        <v>1613</v>
      </c>
      <c r="C1143" s="131" t="s">
        <v>1754</v>
      </c>
      <c r="D1143" s="130" t="s">
        <v>1743</v>
      </c>
      <c r="E1143" s="131" t="s">
        <v>1744</v>
      </c>
      <c r="F1143" s="133">
        <v>42982</v>
      </c>
      <c r="G1143" s="73">
        <v>2017</v>
      </c>
      <c r="H1143" s="35">
        <v>252000</v>
      </c>
      <c r="I1143" s="34">
        <v>263683</v>
      </c>
      <c r="J1143" s="34">
        <v>184578</v>
      </c>
      <c r="K1143" s="31"/>
    </row>
    <row r="1144" spans="1:11" s="36" customFormat="1" ht="18" customHeight="1">
      <c r="A1144" s="31">
        <f t="shared" si="17"/>
        <v>1139</v>
      </c>
      <c r="B1144" s="131" t="s">
        <v>1300</v>
      </c>
      <c r="C1144" s="131" t="s">
        <v>1755</v>
      </c>
      <c r="D1144" s="130" t="s">
        <v>1743</v>
      </c>
      <c r="E1144" s="131" t="s">
        <v>1744</v>
      </c>
      <c r="F1144" s="132">
        <v>42982</v>
      </c>
      <c r="G1144" s="73">
        <v>2017</v>
      </c>
      <c r="H1144" s="35">
        <v>252000</v>
      </c>
      <c r="I1144" s="34">
        <v>263683</v>
      </c>
      <c r="J1144" s="34">
        <v>184578</v>
      </c>
      <c r="K1144" s="31"/>
    </row>
    <row r="1145" spans="1:11" s="36" customFormat="1" ht="18" customHeight="1">
      <c r="A1145" s="31">
        <f t="shared" si="17"/>
        <v>1140</v>
      </c>
      <c r="B1145" s="131" t="s">
        <v>1613</v>
      </c>
      <c r="C1145" s="131" t="s">
        <v>1756</v>
      </c>
      <c r="D1145" s="130" t="s">
        <v>1743</v>
      </c>
      <c r="E1145" s="131" t="s">
        <v>1744</v>
      </c>
      <c r="F1145" s="133">
        <v>42982</v>
      </c>
      <c r="G1145" s="73">
        <v>2017</v>
      </c>
      <c r="H1145" s="35">
        <v>252000</v>
      </c>
      <c r="I1145" s="34">
        <v>263683</v>
      </c>
      <c r="J1145" s="34">
        <v>184578</v>
      </c>
      <c r="K1145" s="31"/>
    </row>
    <row r="1146" spans="1:11" s="36" customFormat="1" ht="18" customHeight="1">
      <c r="A1146" s="31">
        <f t="shared" si="17"/>
        <v>1141</v>
      </c>
      <c r="B1146" s="131" t="s">
        <v>1613</v>
      </c>
      <c r="C1146" s="131" t="s">
        <v>1757</v>
      </c>
      <c r="D1146" s="130" t="s">
        <v>1743</v>
      </c>
      <c r="E1146" s="131" t="s">
        <v>1744</v>
      </c>
      <c r="F1146" s="132">
        <v>42982</v>
      </c>
      <c r="G1146" s="73">
        <v>2017</v>
      </c>
      <c r="H1146" s="35">
        <v>252000</v>
      </c>
      <c r="I1146" s="34">
        <v>263683</v>
      </c>
      <c r="J1146" s="34">
        <v>184578</v>
      </c>
      <c r="K1146" s="31"/>
    </row>
    <row r="1147" spans="1:11" s="36" customFormat="1" ht="18" customHeight="1">
      <c r="A1147" s="31">
        <f t="shared" si="17"/>
        <v>1142</v>
      </c>
      <c r="B1147" s="131" t="s">
        <v>1613</v>
      </c>
      <c r="C1147" s="131" t="s">
        <v>1758</v>
      </c>
      <c r="D1147" s="130" t="s">
        <v>1743</v>
      </c>
      <c r="E1147" s="131" t="s">
        <v>1744</v>
      </c>
      <c r="F1147" s="133">
        <v>42982</v>
      </c>
      <c r="G1147" s="73">
        <v>2017</v>
      </c>
      <c r="H1147" s="35">
        <v>252000</v>
      </c>
      <c r="I1147" s="34">
        <v>263683</v>
      </c>
      <c r="J1147" s="34">
        <v>184578</v>
      </c>
      <c r="K1147" s="31"/>
    </row>
    <row r="1148" spans="1:11" s="36" customFormat="1" ht="18" customHeight="1">
      <c r="A1148" s="31">
        <f t="shared" si="17"/>
        <v>1143</v>
      </c>
      <c r="B1148" s="131" t="s">
        <v>1759</v>
      </c>
      <c r="C1148" s="131" t="s">
        <v>1760</v>
      </c>
      <c r="D1148" s="130" t="s">
        <v>1761</v>
      </c>
      <c r="E1148" s="131" t="s">
        <v>450</v>
      </c>
      <c r="F1148" s="132">
        <v>43801</v>
      </c>
      <c r="G1148" s="73">
        <v>2019</v>
      </c>
      <c r="H1148" s="35">
        <v>227000</v>
      </c>
      <c r="I1148" s="34">
        <v>229112</v>
      </c>
      <c r="J1148" s="34">
        <v>206201</v>
      </c>
      <c r="K1148" s="92" t="s">
        <v>74</v>
      </c>
    </row>
    <row r="1149" spans="1:11" s="36" customFormat="1" ht="18" customHeight="1">
      <c r="A1149" s="31">
        <f t="shared" si="17"/>
        <v>1144</v>
      </c>
      <c r="B1149" s="131" t="s">
        <v>1613</v>
      </c>
      <c r="C1149" s="131" t="s">
        <v>1762</v>
      </c>
      <c r="D1149" s="130" t="s">
        <v>1743</v>
      </c>
      <c r="E1149" s="131" t="s">
        <v>1744</v>
      </c>
      <c r="F1149" s="132">
        <v>42982</v>
      </c>
      <c r="G1149" s="73">
        <v>2017</v>
      </c>
      <c r="H1149" s="35">
        <v>252000</v>
      </c>
      <c r="I1149" s="34">
        <v>263683</v>
      </c>
      <c r="J1149" s="34">
        <v>184578</v>
      </c>
      <c r="K1149" s="31"/>
    </row>
    <row r="1150" spans="1:11" s="36" customFormat="1" ht="18" customHeight="1">
      <c r="A1150" s="31">
        <f t="shared" si="17"/>
        <v>1145</v>
      </c>
      <c r="B1150" s="131" t="s">
        <v>1613</v>
      </c>
      <c r="C1150" s="131" t="s">
        <v>1763</v>
      </c>
      <c r="D1150" s="130" t="s">
        <v>1743</v>
      </c>
      <c r="E1150" s="131" t="s">
        <v>1744</v>
      </c>
      <c r="F1150" s="133">
        <v>42982</v>
      </c>
      <c r="G1150" s="73">
        <v>2017</v>
      </c>
      <c r="H1150" s="35">
        <v>252000</v>
      </c>
      <c r="I1150" s="34">
        <v>263683</v>
      </c>
      <c r="J1150" s="34">
        <v>184578</v>
      </c>
      <c r="K1150" s="31"/>
    </row>
    <row r="1151" spans="1:11" s="36" customFormat="1" ht="18" customHeight="1">
      <c r="A1151" s="31">
        <f t="shared" si="17"/>
        <v>1146</v>
      </c>
      <c r="B1151" s="131" t="s">
        <v>1613</v>
      </c>
      <c r="C1151" s="131" t="s">
        <v>1764</v>
      </c>
      <c r="D1151" s="130" t="s">
        <v>1743</v>
      </c>
      <c r="E1151" s="131" t="s">
        <v>1744</v>
      </c>
      <c r="F1151" s="132">
        <v>42982</v>
      </c>
      <c r="G1151" s="73">
        <v>2017</v>
      </c>
      <c r="H1151" s="35">
        <v>252000</v>
      </c>
      <c r="I1151" s="34">
        <v>263683</v>
      </c>
      <c r="J1151" s="34">
        <v>184578</v>
      </c>
      <c r="K1151" s="31"/>
    </row>
    <row r="1152" spans="1:11" s="36" customFormat="1" ht="18" customHeight="1">
      <c r="A1152" s="31">
        <f t="shared" si="17"/>
        <v>1147</v>
      </c>
      <c r="B1152" s="131" t="s">
        <v>1613</v>
      </c>
      <c r="C1152" s="131" t="s">
        <v>1765</v>
      </c>
      <c r="D1152" s="130" t="s">
        <v>1743</v>
      </c>
      <c r="E1152" s="131" t="s">
        <v>1744</v>
      </c>
      <c r="F1152" s="133">
        <v>42982</v>
      </c>
      <c r="G1152" s="73">
        <v>2017</v>
      </c>
      <c r="H1152" s="35">
        <v>252000</v>
      </c>
      <c r="I1152" s="34">
        <v>263683</v>
      </c>
      <c r="J1152" s="34">
        <v>184578</v>
      </c>
      <c r="K1152" s="31"/>
    </row>
    <row r="1153" spans="1:11" s="36" customFormat="1" ht="18" customHeight="1">
      <c r="A1153" s="31">
        <f t="shared" si="17"/>
        <v>1148</v>
      </c>
      <c r="B1153" s="131" t="s">
        <v>1613</v>
      </c>
      <c r="C1153" s="131" t="s">
        <v>1766</v>
      </c>
      <c r="D1153" s="130" t="s">
        <v>1743</v>
      </c>
      <c r="E1153" s="131" t="s">
        <v>1744</v>
      </c>
      <c r="F1153" s="132">
        <v>42982</v>
      </c>
      <c r="G1153" s="73">
        <v>2017</v>
      </c>
      <c r="H1153" s="35">
        <v>252000</v>
      </c>
      <c r="I1153" s="34">
        <v>263683</v>
      </c>
      <c r="J1153" s="34">
        <v>184578</v>
      </c>
      <c r="K1153" s="31"/>
    </row>
    <row r="1154" spans="1:11" s="36" customFormat="1" ht="18" customHeight="1">
      <c r="A1154" s="31">
        <f t="shared" si="17"/>
        <v>1149</v>
      </c>
      <c r="B1154" s="131" t="s">
        <v>1613</v>
      </c>
      <c r="C1154" s="131" t="s">
        <v>1767</v>
      </c>
      <c r="D1154" s="130" t="s">
        <v>1743</v>
      </c>
      <c r="E1154" s="131" t="s">
        <v>1744</v>
      </c>
      <c r="F1154" s="133">
        <v>42982</v>
      </c>
      <c r="G1154" s="73">
        <v>2017</v>
      </c>
      <c r="H1154" s="35">
        <v>252000</v>
      </c>
      <c r="I1154" s="34">
        <v>263683</v>
      </c>
      <c r="J1154" s="34">
        <v>184578</v>
      </c>
      <c r="K1154" s="31"/>
    </row>
    <row r="1155" spans="1:11" s="36" customFormat="1" ht="18" customHeight="1">
      <c r="A1155" s="31">
        <f t="shared" si="17"/>
        <v>1150</v>
      </c>
      <c r="B1155" s="131" t="s">
        <v>1613</v>
      </c>
      <c r="C1155" s="131" t="s">
        <v>1768</v>
      </c>
      <c r="D1155" s="130" t="s">
        <v>1743</v>
      </c>
      <c r="E1155" s="131" t="s">
        <v>1744</v>
      </c>
      <c r="F1155" s="132">
        <v>42982</v>
      </c>
      <c r="G1155" s="73">
        <v>2017</v>
      </c>
      <c r="H1155" s="35">
        <v>252000</v>
      </c>
      <c r="I1155" s="34">
        <v>263683</v>
      </c>
      <c r="J1155" s="34">
        <v>184578</v>
      </c>
      <c r="K1155" s="31"/>
    </row>
    <row r="1156" spans="1:11" s="36" customFormat="1" ht="18" customHeight="1">
      <c r="A1156" s="31">
        <f t="shared" si="17"/>
        <v>1151</v>
      </c>
      <c r="B1156" s="131" t="s">
        <v>1613</v>
      </c>
      <c r="C1156" s="131" t="s">
        <v>1769</v>
      </c>
      <c r="D1156" s="130" t="s">
        <v>1743</v>
      </c>
      <c r="E1156" s="131" t="s">
        <v>1744</v>
      </c>
      <c r="F1156" s="133">
        <v>42982</v>
      </c>
      <c r="G1156" s="73">
        <v>2017</v>
      </c>
      <c r="H1156" s="35">
        <v>252000</v>
      </c>
      <c r="I1156" s="34">
        <v>263683</v>
      </c>
      <c r="J1156" s="34">
        <v>184578</v>
      </c>
      <c r="K1156" s="31"/>
    </row>
    <row r="1157" spans="1:11" s="36" customFormat="1" ht="18" customHeight="1">
      <c r="A1157" s="31">
        <f t="shared" si="17"/>
        <v>1152</v>
      </c>
      <c r="B1157" s="131" t="s">
        <v>1613</v>
      </c>
      <c r="C1157" s="131" t="s">
        <v>1770</v>
      </c>
      <c r="D1157" s="130" t="s">
        <v>1743</v>
      </c>
      <c r="E1157" s="131" t="s">
        <v>1744</v>
      </c>
      <c r="F1157" s="132">
        <v>42982</v>
      </c>
      <c r="G1157" s="73">
        <v>2017</v>
      </c>
      <c r="H1157" s="35">
        <v>252000</v>
      </c>
      <c r="I1157" s="34">
        <v>263683</v>
      </c>
      <c r="J1157" s="34">
        <v>184578</v>
      </c>
      <c r="K1157" s="31"/>
    </row>
    <row r="1158" spans="1:11" s="36" customFormat="1" ht="18" customHeight="1">
      <c r="A1158" s="31">
        <f t="shared" si="17"/>
        <v>1153</v>
      </c>
      <c r="B1158" s="131" t="s">
        <v>1613</v>
      </c>
      <c r="C1158" s="131" t="s">
        <v>1771</v>
      </c>
      <c r="D1158" s="130" t="s">
        <v>1743</v>
      </c>
      <c r="E1158" s="131" t="s">
        <v>1744</v>
      </c>
      <c r="F1158" s="133">
        <v>42982</v>
      </c>
      <c r="G1158" s="73">
        <v>2017</v>
      </c>
      <c r="H1158" s="35">
        <v>252000</v>
      </c>
      <c r="I1158" s="34">
        <v>263683</v>
      </c>
      <c r="J1158" s="34">
        <v>184578</v>
      </c>
      <c r="K1158" s="31"/>
    </row>
    <row r="1159" spans="1:11" s="36" customFormat="1" ht="18" customHeight="1">
      <c r="A1159" s="31">
        <f t="shared" ref="A1159:A1222" si="18">A1158+1</f>
        <v>1154</v>
      </c>
      <c r="B1159" s="131" t="s">
        <v>1772</v>
      </c>
      <c r="C1159" s="131" t="s">
        <v>1773</v>
      </c>
      <c r="D1159" s="130" t="s">
        <v>1774</v>
      </c>
      <c r="E1159" s="131" t="s">
        <v>1775</v>
      </c>
      <c r="F1159" s="132">
        <v>43801</v>
      </c>
      <c r="G1159" s="73">
        <v>2019</v>
      </c>
      <c r="H1159" s="35">
        <v>970000</v>
      </c>
      <c r="I1159" s="34">
        <v>979026</v>
      </c>
      <c r="J1159" s="34">
        <v>881123</v>
      </c>
      <c r="K1159" s="92" t="s">
        <v>74</v>
      </c>
    </row>
    <row r="1160" spans="1:11" s="36" customFormat="1" ht="18" customHeight="1">
      <c r="A1160" s="31">
        <f t="shared" si="18"/>
        <v>1155</v>
      </c>
      <c r="B1160" s="131" t="s">
        <v>1613</v>
      </c>
      <c r="C1160" s="131" t="s">
        <v>1776</v>
      </c>
      <c r="D1160" s="130" t="s">
        <v>1743</v>
      </c>
      <c r="E1160" s="131" t="s">
        <v>1744</v>
      </c>
      <c r="F1160" s="132">
        <v>42982</v>
      </c>
      <c r="G1160" s="73">
        <v>2017</v>
      </c>
      <c r="H1160" s="35">
        <v>252000</v>
      </c>
      <c r="I1160" s="34">
        <v>263683</v>
      </c>
      <c r="J1160" s="34">
        <v>184578</v>
      </c>
      <c r="K1160" s="31"/>
    </row>
    <row r="1161" spans="1:11" s="36" customFormat="1" ht="18" customHeight="1">
      <c r="A1161" s="31">
        <f t="shared" si="18"/>
        <v>1156</v>
      </c>
      <c r="B1161" s="131" t="s">
        <v>1613</v>
      </c>
      <c r="C1161" s="131" t="s">
        <v>1777</v>
      </c>
      <c r="D1161" s="130" t="s">
        <v>1743</v>
      </c>
      <c r="E1161" s="131" t="s">
        <v>1744</v>
      </c>
      <c r="F1161" s="133">
        <v>42982</v>
      </c>
      <c r="G1161" s="73">
        <v>2017</v>
      </c>
      <c r="H1161" s="35">
        <v>252000</v>
      </c>
      <c r="I1161" s="34">
        <v>263683</v>
      </c>
      <c r="J1161" s="34">
        <v>184578</v>
      </c>
      <c r="K1161" s="31"/>
    </row>
    <row r="1162" spans="1:11" s="36" customFormat="1" ht="18" customHeight="1">
      <c r="A1162" s="31">
        <f t="shared" si="18"/>
        <v>1157</v>
      </c>
      <c r="B1162" s="131" t="s">
        <v>1613</v>
      </c>
      <c r="C1162" s="131" t="s">
        <v>1778</v>
      </c>
      <c r="D1162" s="130" t="s">
        <v>1743</v>
      </c>
      <c r="E1162" s="131" t="s">
        <v>1744</v>
      </c>
      <c r="F1162" s="132">
        <v>42982</v>
      </c>
      <c r="G1162" s="73">
        <v>2017</v>
      </c>
      <c r="H1162" s="35">
        <v>252000</v>
      </c>
      <c r="I1162" s="34">
        <v>263683</v>
      </c>
      <c r="J1162" s="34">
        <v>184578</v>
      </c>
      <c r="K1162" s="31"/>
    </row>
    <row r="1163" spans="1:11" s="36" customFormat="1" ht="18" customHeight="1">
      <c r="A1163" s="31">
        <f t="shared" si="18"/>
        <v>1158</v>
      </c>
      <c r="B1163" s="131" t="s">
        <v>1613</v>
      </c>
      <c r="C1163" s="131" t="s">
        <v>1779</v>
      </c>
      <c r="D1163" s="130" t="s">
        <v>1743</v>
      </c>
      <c r="E1163" s="131" t="s">
        <v>1744</v>
      </c>
      <c r="F1163" s="133">
        <v>42982</v>
      </c>
      <c r="G1163" s="73">
        <v>2017</v>
      </c>
      <c r="H1163" s="35">
        <v>252000</v>
      </c>
      <c r="I1163" s="34">
        <v>263683</v>
      </c>
      <c r="J1163" s="34">
        <v>184578</v>
      </c>
      <c r="K1163" s="31"/>
    </row>
    <row r="1164" spans="1:11" s="36" customFormat="1" ht="18" customHeight="1">
      <c r="A1164" s="31">
        <f t="shared" si="18"/>
        <v>1159</v>
      </c>
      <c r="B1164" s="131" t="s">
        <v>1613</v>
      </c>
      <c r="C1164" s="131" t="s">
        <v>1780</v>
      </c>
      <c r="D1164" s="130" t="s">
        <v>1743</v>
      </c>
      <c r="E1164" s="131" t="s">
        <v>1744</v>
      </c>
      <c r="F1164" s="132">
        <v>42982</v>
      </c>
      <c r="G1164" s="73">
        <v>2017</v>
      </c>
      <c r="H1164" s="35">
        <v>252000</v>
      </c>
      <c r="I1164" s="34">
        <v>263683</v>
      </c>
      <c r="J1164" s="34">
        <v>184578</v>
      </c>
      <c r="K1164" s="31"/>
    </row>
    <row r="1165" spans="1:11" s="36" customFormat="1" ht="18" customHeight="1">
      <c r="A1165" s="31">
        <f t="shared" si="18"/>
        <v>1160</v>
      </c>
      <c r="B1165" s="131" t="s">
        <v>1613</v>
      </c>
      <c r="C1165" s="131" t="s">
        <v>1781</v>
      </c>
      <c r="D1165" s="130" t="s">
        <v>1743</v>
      </c>
      <c r="E1165" s="131" t="s">
        <v>1744</v>
      </c>
      <c r="F1165" s="133">
        <v>42982</v>
      </c>
      <c r="G1165" s="73">
        <v>2017</v>
      </c>
      <c r="H1165" s="35">
        <v>252000</v>
      </c>
      <c r="I1165" s="34">
        <v>263683</v>
      </c>
      <c r="J1165" s="34">
        <v>184578</v>
      </c>
      <c r="K1165" s="31"/>
    </row>
    <row r="1166" spans="1:11" s="36" customFormat="1" ht="18" customHeight="1">
      <c r="A1166" s="31">
        <f t="shared" si="18"/>
        <v>1161</v>
      </c>
      <c r="B1166" s="131" t="s">
        <v>1613</v>
      </c>
      <c r="C1166" s="131" t="s">
        <v>1782</v>
      </c>
      <c r="D1166" s="130" t="s">
        <v>1743</v>
      </c>
      <c r="E1166" s="131" t="s">
        <v>1744</v>
      </c>
      <c r="F1166" s="132">
        <v>42982</v>
      </c>
      <c r="G1166" s="73">
        <v>2017</v>
      </c>
      <c r="H1166" s="35">
        <v>252000</v>
      </c>
      <c r="I1166" s="34">
        <v>263683</v>
      </c>
      <c r="J1166" s="34">
        <v>184578</v>
      </c>
      <c r="K1166" s="31"/>
    </row>
    <row r="1167" spans="1:11" s="36" customFormat="1" ht="18" customHeight="1">
      <c r="A1167" s="31">
        <f t="shared" si="18"/>
        <v>1162</v>
      </c>
      <c r="B1167" s="131" t="s">
        <v>1613</v>
      </c>
      <c r="C1167" s="131" t="s">
        <v>1783</v>
      </c>
      <c r="D1167" s="130" t="s">
        <v>1743</v>
      </c>
      <c r="E1167" s="131" t="s">
        <v>1744</v>
      </c>
      <c r="F1167" s="133">
        <v>42982</v>
      </c>
      <c r="G1167" s="73">
        <v>2017</v>
      </c>
      <c r="H1167" s="35">
        <v>252000</v>
      </c>
      <c r="I1167" s="34">
        <v>263683</v>
      </c>
      <c r="J1167" s="34">
        <v>184578</v>
      </c>
      <c r="K1167" s="31"/>
    </row>
    <row r="1168" spans="1:11" s="36" customFormat="1" ht="18" customHeight="1">
      <c r="A1168" s="31">
        <f t="shared" si="18"/>
        <v>1163</v>
      </c>
      <c r="B1168" s="131" t="s">
        <v>1613</v>
      </c>
      <c r="C1168" s="131" t="s">
        <v>1784</v>
      </c>
      <c r="D1168" s="130" t="s">
        <v>1743</v>
      </c>
      <c r="E1168" s="131" t="s">
        <v>1744</v>
      </c>
      <c r="F1168" s="132">
        <v>42982</v>
      </c>
      <c r="G1168" s="73">
        <v>2017</v>
      </c>
      <c r="H1168" s="35">
        <v>252000</v>
      </c>
      <c r="I1168" s="34">
        <v>263683</v>
      </c>
      <c r="J1168" s="34">
        <v>184578</v>
      </c>
      <c r="K1168" s="31"/>
    </row>
    <row r="1169" spans="1:11" s="36" customFormat="1" ht="18" customHeight="1">
      <c r="A1169" s="31">
        <f t="shared" si="18"/>
        <v>1164</v>
      </c>
      <c r="B1169" s="131" t="s">
        <v>1613</v>
      </c>
      <c r="C1169" s="131" t="s">
        <v>1785</v>
      </c>
      <c r="D1169" s="130" t="s">
        <v>1743</v>
      </c>
      <c r="E1169" s="131" t="s">
        <v>1744</v>
      </c>
      <c r="F1169" s="133">
        <v>42982</v>
      </c>
      <c r="G1169" s="73">
        <v>2017</v>
      </c>
      <c r="H1169" s="35">
        <v>252000</v>
      </c>
      <c r="I1169" s="34">
        <v>263683</v>
      </c>
      <c r="J1169" s="34">
        <v>184578</v>
      </c>
      <c r="K1169" s="31"/>
    </row>
    <row r="1170" spans="1:11" s="36" customFormat="1" ht="18" customHeight="1">
      <c r="A1170" s="31">
        <f t="shared" si="18"/>
        <v>1165</v>
      </c>
      <c r="B1170" s="131" t="s">
        <v>1786</v>
      </c>
      <c r="C1170" s="131" t="s">
        <v>1787</v>
      </c>
      <c r="D1170" s="130" t="s">
        <v>1788</v>
      </c>
      <c r="E1170" s="131" t="s">
        <v>1789</v>
      </c>
      <c r="F1170" s="133">
        <v>43797</v>
      </c>
      <c r="G1170" s="73">
        <v>2019</v>
      </c>
      <c r="H1170" s="35">
        <v>300000</v>
      </c>
      <c r="I1170" s="34">
        <v>296794</v>
      </c>
      <c r="J1170" s="34">
        <v>267115</v>
      </c>
      <c r="K1170" s="92" t="s">
        <v>74</v>
      </c>
    </row>
    <row r="1171" spans="1:11" s="36" customFormat="1" ht="18" customHeight="1">
      <c r="A1171" s="31">
        <f t="shared" si="18"/>
        <v>1166</v>
      </c>
      <c r="B1171" s="131" t="s">
        <v>1790</v>
      </c>
      <c r="C1171" s="131" t="s">
        <v>1791</v>
      </c>
      <c r="D1171" s="130" t="s">
        <v>1743</v>
      </c>
      <c r="E1171" s="131" t="s">
        <v>1744</v>
      </c>
      <c r="F1171" s="132">
        <v>42982</v>
      </c>
      <c r="G1171" s="73">
        <v>2017</v>
      </c>
      <c r="H1171" s="35">
        <v>252000</v>
      </c>
      <c r="I1171" s="34">
        <v>263683</v>
      </c>
      <c r="J1171" s="34">
        <v>184578</v>
      </c>
      <c r="K1171" s="31"/>
    </row>
    <row r="1172" spans="1:11" s="36" customFormat="1" ht="18" customHeight="1">
      <c r="A1172" s="31">
        <f t="shared" si="18"/>
        <v>1167</v>
      </c>
      <c r="B1172" s="131" t="s">
        <v>1792</v>
      </c>
      <c r="C1172" s="131" t="s">
        <v>1793</v>
      </c>
      <c r="D1172" s="130" t="s">
        <v>1794</v>
      </c>
      <c r="E1172" s="131" t="s">
        <v>217</v>
      </c>
      <c r="F1172" s="133">
        <v>42982</v>
      </c>
      <c r="G1172" s="73">
        <v>2017</v>
      </c>
      <c r="H1172" s="35">
        <v>95247</v>
      </c>
      <c r="I1172" s="34">
        <v>99663</v>
      </c>
      <c r="J1172" s="34">
        <v>69764</v>
      </c>
      <c r="K1172" s="31"/>
    </row>
    <row r="1173" spans="1:11" s="36" customFormat="1" ht="18" customHeight="1">
      <c r="A1173" s="31">
        <f t="shared" si="18"/>
        <v>1168</v>
      </c>
      <c r="B1173" s="131" t="s">
        <v>1792</v>
      </c>
      <c r="C1173" s="131" t="s">
        <v>1795</v>
      </c>
      <c r="D1173" s="130" t="s">
        <v>1794</v>
      </c>
      <c r="E1173" s="131" t="s">
        <v>217</v>
      </c>
      <c r="F1173" s="132">
        <v>42982</v>
      </c>
      <c r="G1173" s="73">
        <v>2017</v>
      </c>
      <c r="H1173" s="35">
        <v>95247</v>
      </c>
      <c r="I1173" s="34">
        <v>99663</v>
      </c>
      <c r="J1173" s="34">
        <v>69764</v>
      </c>
      <c r="K1173" s="31"/>
    </row>
    <row r="1174" spans="1:11" ht="18" customHeight="1">
      <c r="A1174" s="31">
        <f t="shared" si="18"/>
        <v>1169</v>
      </c>
      <c r="B1174" s="131" t="s">
        <v>1792</v>
      </c>
      <c r="C1174" s="131" t="s">
        <v>1796</v>
      </c>
      <c r="D1174" s="130" t="s">
        <v>1794</v>
      </c>
      <c r="E1174" s="131" t="s">
        <v>217</v>
      </c>
      <c r="F1174" s="133">
        <v>42982</v>
      </c>
      <c r="G1174" s="73">
        <v>2017</v>
      </c>
      <c r="H1174" s="35">
        <v>95247</v>
      </c>
      <c r="I1174" s="34">
        <v>99663</v>
      </c>
      <c r="J1174" s="34">
        <v>69764</v>
      </c>
      <c r="K1174" s="31"/>
    </row>
    <row r="1175" spans="1:11" ht="18" customHeight="1">
      <c r="A1175" s="31">
        <f t="shared" si="18"/>
        <v>1170</v>
      </c>
      <c r="B1175" s="131" t="s">
        <v>1792</v>
      </c>
      <c r="C1175" s="131" t="s">
        <v>1797</v>
      </c>
      <c r="D1175" s="130" t="s">
        <v>1794</v>
      </c>
      <c r="E1175" s="131" t="s">
        <v>217</v>
      </c>
      <c r="F1175" s="132">
        <v>42982</v>
      </c>
      <c r="G1175" s="73">
        <v>2017</v>
      </c>
      <c r="H1175" s="35">
        <v>95247</v>
      </c>
      <c r="I1175" s="34">
        <v>99663</v>
      </c>
      <c r="J1175" s="34">
        <v>69764</v>
      </c>
      <c r="K1175" s="31"/>
    </row>
    <row r="1176" spans="1:11" ht="18" customHeight="1">
      <c r="A1176" s="31">
        <f t="shared" si="18"/>
        <v>1171</v>
      </c>
      <c r="B1176" s="131" t="s">
        <v>1792</v>
      </c>
      <c r="C1176" s="131" t="s">
        <v>1798</v>
      </c>
      <c r="D1176" s="130" t="s">
        <v>1794</v>
      </c>
      <c r="E1176" s="131" t="s">
        <v>217</v>
      </c>
      <c r="F1176" s="133">
        <v>42982</v>
      </c>
      <c r="G1176" s="73">
        <v>2017</v>
      </c>
      <c r="H1176" s="35">
        <v>95247</v>
      </c>
      <c r="I1176" s="34">
        <v>99663</v>
      </c>
      <c r="J1176" s="34">
        <v>69764</v>
      </c>
      <c r="K1176" s="31"/>
    </row>
    <row r="1177" spans="1:11" ht="18" customHeight="1">
      <c r="A1177" s="31">
        <f t="shared" si="18"/>
        <v>1172</v>
      </c>
      <c r="B1177" s="131" t="s">
        <v>1792</v>
      </c>
      <c r="C1177" s="131" t="s">
        <v>1799</v>
      </c>
      <c r="D1177" s="130" t="s">
        <v>1794</v>
      </c>
      <c r="E1177" s="131" t="s">
        <v>217</v>
      </c>
      <c r="F1177" s="132">
        <v>42982</v>
      </c>
      <c r="G1177" s="73">
        <v>2017</v>
      </c>
      <c r="H1177" s="35">
        <v>95247</v>
      </c>
      <c r="I1177" s="34">
        <v>99663</v>
      </c>
      <c r="J1177" s="34">
        <v>69764</v>
      </c>
      <c r="K1177" s="31"/>
    </row>
    <row r="1178" spans="1:11" ht="18" customHeight="1">
      <c r="A1178" s="31">
        <f t="shared" si="18"/>
        <v>1173</v>
      </c>
      <c r="B1178" s="131" t="s">
        <v>1792</v>
      </c>
      <c r="C1178" s="131" t="s">
        <v>1800</v>
      </c>
      <c r="D1178" s="130" t="s">
        <v>1794</v>
      </c>
      <c r="E1178" s="131" t="s">
        <v>217</v>
      </c>
      <c r="F1178" s="133">
        <v>42982</v>
      </c>
      <c r="G1178" s="73">
        <v>2017</v>
      </c>
      <c r="H1178" s="35">
        <v>95247</v>
      </c>
      <c r="I1178" s="34">
        <v>99663</v>
      </c>
      <c r="J1178" s="34">
        <v>69764</v>
      </c>
      <c r="K1178" s="31"/>
    </row>
    <row r="1179" spans="1:11" ht="18" customHeight="1">
      <c r="A1179" s="31">
        <f t="shared" si="18"/>
        <v>1174</v>
      </c>
      <c r="B1179" s="131" t="s">
        <v>1792</v>
      </c>
      <c r="C1179" s="131" t="s">
        <v>1801</v>
      </c>
      <c r="D1179" s="130" t="s">
        <v>1794</v>
      </c>
      <c r="E1179" s="131" t="s">
        <v>217</v>
      </c>
      <c r="F1179" s="132">
        <v>42982</v>
      </c>
      <c r="G1179" s="73">
        <v>2017</v>
      </c>
      <c r="H1179" s="35">
        <v>95247</v>
      </c>
      <c r="I1179" s="34">
        <v>99663</v>
      </c>
      <c r="J1179" s="34">
        <v>69764</v>
      </c>
      <c r="K1179" s="31"/>
    </row>
    <row r="1180" spans="1:11" ht="18" customHeight="1">
      <c r="A1180" s="31">
        <f t="shared" si="18"/>
        <v>1175</v>
      </c>
      <c r="B1180" s="131" t="s">
        <v>1792</v>
      </c>
      <c r="C1180" s="131" t="s">
        <v>1802</v>
      </c>
      <c r="D1180" s="130" t="s">
        <v>1794</v>
      </c>
      <c r="E1180" s="131" t="s">
        <v>217</v>
      </c>
      <c r="F1180" s="133">
        <v>42982</v>
      </c>
      <c r="G1180" s="73">
        <v>2017</v>
      </c>
      <c r="H1180" s="35">
        <v>95247</v>
      </c>
      <c r="I1180" s="34">
        <v>99663</v>
      </c>
      <c r="J1180" s="34">
        <v>69764</v>
      </c>
      <c r="K1180" s="31"/>
    </row>
    <row r="1181" spans="1:11" ht="18" customHeight="1">
      <c r="A1181" s="31">
        <f t="shared" si="18"/>
        <v>1176</v>
      </c>
      <c r="B1181" s="131" t="s">
        <v>1803</v>
      </c>
      <c r="C1181" s="131" t="s">
        <v>1804</v>
      </c>
      <c r="D1181" s="130" t="s">
        <v>1805</v>
      </c>
      <c r="E1181" s="131" t="s">
        <v>1806</v>
      </c>
      <c r="F1181" s="132">
        <v>43795</v>
      </c>
      <c r="G1181" s="73">
        <v>2019</v>
      </c>
      <c r="H1181" s="35">
        <v>481800</v>
      </c>
      <c r="I1181" s="34">
        <v>486283</v>
      </c>
      <c r="J1181" s="34">
        <v>437655</v>
      </c>
      <c r="K1181" s="92" t="s">
        <v>74</v>
      </c>
    </row>
    <row r="1182" spans="1:11" ht="18" customHeight="1">
      <c r="A1182" s="31">
        <f t="shared" si="18"/>
        <v>1177</v>
      </c>
      <c r="B1182" s="131" t="s">
        <v>1792</v>
      </c>
      <c r="C1182" s="131" t="s">
        <v>1807</v>
      </c>
      <c r="D1182" s="130" t="s">
        <v>1794</v>
      </c>
      <c r="E1182" s="131" t="s">
        <v>217</v>
      </c>
      <c r="F1182" s="132">
        <v>42982</v>
      </c>
      <c r="G1182" s="73">
        <v>2017</v>
      </c>
      <c r="H1182" s="35">
        <v>95247</v>
      </c>
      <c r="I1182" s="34">
        <v>99663</v>
      </c>
      <c r="J1182" s="34">
        <v>69764</v>
      </c>
      <c r="K1182" s="31"/>
    </row>
    <row r="1183" spans="1:11" ht="18" customHeight="1">
      <c r="A1183" s="31">
        <f t="shared" si="18"/>
        <v>1178</v>
      </c>
      <c r="B1183" s="131" t="s">
        <v>1792</v>
      </c>
      <c r="C1183" s="131" t="s">
        <v>1808</v>
      </c>
      <c r="D1183" s="130" t="s">
        <v>1794</v>
      </c>
      <c r="E1183" s="131" t="s">
        <v>217</v>
      </c>
      <c r="F1183" s="133">
        <v>42982</v>
      </c>
      <c r="G1183" s="73">
        <v>2017</v>
      </c>
      <c r="H1183" s="35">
        <v>95247</v>
      </c>
      <c r="I1183" s="34">
        <v>99663</v>
      </c>
      <c r="J1183" s="34">
        <v>69764</v>
      </c>
      <c r="K1183" s="31"/>
    </row>
    <row r="1184" spans="1:11" ht="18" customHeight="1">
      <c r="A1184" s="31">
        <f t="shared" si="18"/>
        <v>1179</v>
      </c>
      <c r="B1184" s="131" t="s">
        <v>1792</v>
      </c>
      <c r="C1184" s="131" t="s">
        <v>1809</v>
      </c>
      <c r="D1184" s="130" t="s">
        <v>1794</v>
      </c>
      <c r="E1184" s="131" t="s">
        <v>217</v>
      </c>
      <c r="F1184" s="132">
        <v>42982</v>
      </c>
      <c r="G1184" s="73">
        <v>2017</v>
      </c>
      <c r="H1184" s="35">
        <v>95247</v>
      </c>
      <c r="I1184" s="34">
        <v>99663</v>
      </c>
      <c r="J1184" s="34">
        <v>69764</v>
      </c>
      <c r="K1184" s="31"/>
    </row>
    <row r="1185" spans="1:11" ht="18" customHeight="1">
      <c r="A1185" s="31">
        <f t="shared" si="18"/>
        <v>1180</v>
      </c>
      <c r="B1185" s="131" t="s">
        <v>1792</v>
      </c>
      <c r="C1185" s="131" t="s">
        <v>1810</v>
      </c>
      <c r="D1185" s="130" t="s">
        <v>1794</v>
      </c>
      <c r="E1185" s="131" t="s">
        <v>217</v>
      </c>
      <c r="F1185" s="133">
        <v>42982</v>
      </c>
      <c r="G1185" s="73">
        <v>2017</v>
      </c>
      <c r="H1185" s="35">
        <v>95247</v>
      </c>
      <c r="I1185" s="34">
        <v>99663</v>
      </c>
      <c r="J1185" s="34">
        <v>69764</v>
      </c>
      <c r="K1185" s="31"/>
    </row>
    <row r="1186" spans="1:11" ht="18" customHeight="1">
      <c r="A1186" s="31">
        <f t="shared" si="18"/>
        <v>1181</v>
      </c>
      <c r="B1186" s="131" t="s">
        <v>1792</v>
      </c>
      <c r="C1186" s="131" t="s">
        <v>1811</v>
      </c>
      <c r="D1186" s="130" t="s">
        <v>1794</v>
      </c>
      <c r="E1186" s="131" t="s">
        <v>217</v>
      </c>
      <c r="F1186" s="132">
        <v>42982</v>
      </c>
      <c r="G1186" s="73">
        <v>2017</v>
      </c>
      <c r="H1186" s="35">
        <v>95247</v>
      </c>
      <c r="I1186" s="34">
        <v>99663</v>
      </c>
      <c r="J1186" s="34">
        <v>69764</v>
      </c>
      <c r="K1186" s="31"/>
    </row>
    <row r="1187" spans="1:11" ht="18" customHeight="1">
      <c r="A1187" s="31">
        <f t="shared" si="18"/>
        <v>1182</v>
      </c>
      <c r="B1187" s="131" t="s">
        <v>1792</v>
      </c>
      <c r="C1187" s="131" t="s">
        <v>1812</v>
      </c>
      <c r="D1187" s="130" t="s">
        <v>1794</v>
      </c>
      <c r="E1187" s="131" t="s">
        <v>217</v>
      </c>
      <c r="F1187" s="133">
        <v>42982</v>
      </c>
      <c r="G1187" s="73">
        <v>2017</v>
      </c>
      <c r="H1187" s="35">
        <v>95247</v>
      </c>
      <c r="I1187" s="34">
        <v>99663</v>
      </c>
      <c r="J1187" s="34">
        <v>69764</v>
      </c>
      <c r="K1187" s="31"/>
    </row>
    <row r="1188" spans="1:11" ht="18" customHeight="1">
      <c r="A1188" s="31">
        <f t="shared" si="18"/>
        <v>1183</v>
      </c>
      <c r="B1188" s="131" t="s">
        <v>1792</v>
      </c>
      <c r="C1188" s="131" t="s">
        <v>1813</v>
      </c>
      <c r="D1188" s="130" t="s">
        <v>1794</v>
      </c>
      <c r="E1188" s="131" t="s">
        <v>217</v>
      </c>
      <c r="F1188" s="132">
        <v>42982</v>
      </c>
      <c r="G1188" s="73">
        <v>2017</v>
      </c>
      <c r="H1188" s="35">
        <v>95247</v>
      </c>
      <c r="I1188" s="34">
        <v>99663</v>
      </c>
      <c r="J1188" s="34">
        <v>69764</v>
      </c>
      <c r="K1188" s="31"/>
    </row>
    <row r="1189" spans="1:11" s="36" customFormat="1" ht="18" customHeight="1">
      <c r="A1189" s="31">
        <f t="shared" si="18"/>
        <v>1184</v>
      </c>
      <c r="B1189" s="131" t="s">
        <v>1792</v>
      </c>
      <c r="C1189" s="131" t="s">
        <v>1814</v>
      </c>
      <c r="D1189" s="130" t="s">
        <v>1794</v>
      </c>
      <c r="E1189" s="131" t="s">
        <v>217</v>
      </c>
      <c r="F1189" s="133">
        <v>42982</v>
      </c>
      <c r="G1189" s="73">
        <v>2017</v>
      </c>
      <c r="H1189" s="35">
        <v>95247</v>
      </c>
      <c r="I1189" s="34">
        <v>99663</v>
      </c>
      <c r="J1189" s="34">
        <v>69764</v>
      </c>
      <c r="K1189" s="31"/>
    </row>
    <row r="1190" spans="1:11" s="36" customFormat="1" ht="18" customHeight="1">
      <c r="A1190" s="31">
        <f t="shared" si="18"/>
        <v>1185</v>
      </c>
      <c r="B1190" s="131" t="s">
        <v>1792</v>
      </c>
      <c r="C1190" s="131" t="s">
        <v>1815</v>
      </c>
      <c r="D1190" s="130" t="s">
        <v>1794</v>
      </c>
      <c r="E1190" s="131" t="s">
        <v>217</v>
      </c>
      <c r="F1190" s="132">
        <v>42982</v>
      </c>
      <c r="G1190" s="73">
        <v>2017</v>
      </c>
      <c r="H1190" s="35">
        <v>95247</v>
      </c>
      <c r="I1190" s="34">
        <v>99663</v>
      </c>
      <c r="J1190" s="34">
        <v>69764</v>
      </c>
      <c r="K1190" s="31"/>
    </row>
    <row r="1191" spans="1:11" s="36" customFormat="1" ht="18" customHeight="1">
      <c r="A1191" s="31">
        <f t="shared" si="18"/>
        <v>1186</v>
      </c>
      <c r="B1191" s="131" t="s">
        <v>1792</v>
      </c>
      <c r="C1191" s="131" t="s">
        <v>1816</v>
      </c>
      <c r="D1191" s="130" t="s">
        <v>1794</v>
      </c>
      <c r="E1191" s="131" t="s">
        <v>217</v>
      </c>
      <c r="F1191" s="133">
        <v>42982</v>
      </c>
      <c r="G1191" s="73">
        <v>2017</v>
      </c>
      <c r="H1191" s="35">
        <v>95247</v>
      </c>
      <c r="I1191" s="34">
        <v>99663</v>
      </c>
      <c r="J1191" s="34">
        <v>69764</v>
      </c>
      <c r="K1191" s="31"/>
    </row>
    <row r="1192" spans="1:11" s="36" customFormat="1" ht="18" customHeight="1">
      <c r="A1192" s="31">
        <f t="shared" si="18"/>
        <v>1187</v>
      </c>
      <c r="B1192" s="131" t="s">
        <v>1803</v>
      </c>
      <c r="C1192" s="131" t="s">
        <v>1817</v>
      </c>
      <c r="D1192" s="130" t="s">
        <v>1818</v>
      </c>
      <c r="E1192" s="131" t="s">
        <v>1819</v>
      </c>
      <c r="F1192" s="133">
        <v>43795</v>
      </c>
      <c r="G1192" s="73">
        <v>2019</v>
      </c>
      <c r="H1192" s="35">
        <v>470200</v>
      </c>
      <c r="I1192" s="34">
        <v>474575</v>
      </c>
      <c r="J1192" s="34">
        <v>427118</v>
      </c>
      <c r="K1192" s="92" t="s">
        <v>74</v>
      </c>
    </row>
    <row r="1193" spans="1:11" s="36" customFormat="1" ht="18" customHeight="1">
      <c r="A1193" s="31">
        <f t="shared" si="18"/>
        <v>1188</v>
      </c>
      <c r="B1193" s="131" t="s">
        <v>1792</v>
      </c>
      <c r="C1193" s="131" t="s">
        <v>1820</v>
      </c>
      <c r="D1193" s="130" t="s">
        <v>1794</v>
      </c>
      <c r="E1193" s="131" t="s">
        <v>217</v>
      </c>
      <c r="F1193" s="132">
        <v>42982</v>
      </c>
      <c r="G1193" s="73">
        <v>2017</v>
      </c>
      <c r="H1193" s="35">
        <v>95247</v>
      </c>
      <c r="I1193" s="34">
        <v>99663</v>
      </c>
      <c r="J1193" s="34">
        <v>69764</v>
      </c>
      <c r="K1193" s="31"/>
    </row>
    <row r="1194" spans="1:11" s="36" customFormat="1" ht="18" customHeight="1">
      <c r="A1194" s="31">
        <f t="shared" si="18"/>
        <v>1189</v>
      </c>
      <c r="B1194" s="131" t="s">
        <v>1792</v>
      </c>
      <c r="C1194" s="131" t="s">
        <v>1821</v>
      </c>
      <c r="D1194" s="130" t="s">
        <v>1794</v>
      </c>
      <c r="E1194" s="131" t="s">
        <v>217</v>
      </c>
      <c r="F1194" s="133">
        <v>42982</v>
      </c>
      <c r="G1194" s="73">
        <v>2017</v>
      </c>
      <c r="H1194" s="35">
        <v>95247</v>
      </c>
      <c r="I1194" s="34">
        <v>99663</v>
      </c>
      <c r="J1194" s="34">
        <v>69764</v>
      </c>
      <c r="K1194" s="31"/>
    </row>
    <row r="1195" spans="1:11" s="36" customFormat="1" ht="18" customHeight="1">
      <c r="A1195" s="31">
        <f t="shared" si="18"/>
        <v>1190</v>
      </c>
      <c r="B1195" s="131" t="s">
        <v>1792</v>
      </c>
      <c r="C1195" s="131" t="s">
        <v>1822</v>
      </c>
      <c r="D1195" s="130" t="s">
        <v>1794</v>
      </c>
      <c r="E1195" s="131" t="s">
        <v>217</v>
      </c>
      <c r="F1195" s="132">
        <v>42982</v>
      </c>
      <c r="G1195" s="73">
        <v>2017</v>
      </c>
      <c r="H1195" s="35">
        <v>95247</v>
      </c>
      <c r="I1195" s="34">
        <v>99663</v>
      </c>
      <c r="J1195" s="34">
        <v>69764</v>
      </c>
      <c r="K1195" s="31"/>
    </row>
    <row r="1196" spans="1:11" s="36" customFormat="1" ht="18" customHeight="1">
      <c r="A1196" s="31">
        <f t="shared" si="18"/>
        <v>1191</v>
      </c>
      <c r="B1196" s="131" t="s">
        <v>1792</v>
      </c>
      <c r="C1196" s="131" t="s">
        <v>1823</v>
      </c>
      <c r="D1196" s="130" t="s">
        <v>1794</v>
      </c>
      <c r="E1196" s="131" t="s">
        <v>217</v>
      </c>
      <c r="F1196" s="133">
        <v>42982</v>
      </c>
      <c r="G1196" s="73">
        <v>2017</v>
      </c>
      <c r="H1196" s="35">
        <v>95247</v>
      </c>
      <c r="I1196" s="34">
        <v>99663</v>
      </c>
      <c r="J1196" s="34">
        <v>69764</v>
      </c>
      <c r="K1196" s="31"/>
    </row>
    <row r="1197" spans="1:11" s="36" customFormat="1" ht="18" customHeight="1">
      <c r="A1197" s="31">
        <f t="shared" si="18"/>
        <v>1192</v>
      </c>
      <c r="B1197" s="131" t="s">
        <v>1792</v>
      </c>
      <c r="C1197" s="131" t="s">
        <v>1824</v>
      </c>
      <c r="D1197" s="130" t="s">
        <v>1794</v>
      </c>
      <c r="E1197" s="131" t="s">
        <v>217</v>
      </c>
      <c r="F1197" s="132">
        <v>42982</v>
      </c>
      <c r="G1197" s="73">
        <v>2017</v>
      </c>
      <c r="H1197" s="35">
        <v>95247</v>
      </c>
      <c r="I1197" s="34">
        <v>99663</v>
      </c>
      <c r="J1197" s="34">
        <v>69764</v>
      </c>
      <c r="K1197" s="31"/>
    </row>
    <row r="1198" spans="1:11" s="36" customFormat="1" ht="18" customHeight="1">
      <c r="A1198" s="31">
        <f t="shared" si="18"/>
        <v>1193</v>
      </c>
      <c r="B1198" s="131" t="s">
        <v>1792</v>
      </c>
      <c r="C1198" s="131" t="s">
        <v>1825</v>
      </c>
      <c r="D1198" s="130" t="s">
        <v>1794</v>
      </c>
      <c r="E1198" s="131" t="s">
        <v>217</v>
      </c>
      <c r="F1198" s="133">
        <v>42982</v>
      </c>
      <c r="G1198" s="73">
        <v>2017</v>
      </c>
      <c r="H1198" s="35">
        <v>95247</v>
      </c>
      <c r="I1198" s="34">
        <v>99663</v>
      </c>
      <c r="J1198" s="34">
        <v>69764</v>
      </c>
      <c r="K1198" s="31"/>
    </row>
    <row r="1199" spans="1:11" s="36" customFormat="1" ht="18" customHeight="1">
      <c r="A1199" s="31">
        <f t="shared" si="18"/>
        <v>1194</v>
      </c>
      <c r="B1199" s="131" t="s">
        <v>1792</v>
      </c>
      <c r="C1199" s="131" t="s">
        <v>1826</v>
      </c>
      <c r="D1199" s="130" t="s">
        <v>1794</v>
      </c>
      <c r="E1199" s="131" t="s">
        <v>217</v>
      </c>
      <c r="F1199" s="132">
        <v>42982</v>
      </c>
      <c r="G1199" s="73">
        <v>2017</v>
      </c>
      <c r="H1199" s="35">
        <v>95247</v>
      </c>
      <c r="I1199" s="34">
        <v>99663</v>
      </c>
      <c r="J1199" s="34">
        <v>69764</v>
      </c>
      <c r="K1199" s="31"/>
    </row>
    <row r="1200" spans="1:11" s="36" customFormat="1" ht="18" customHeight="1">
      <c r="A1200" s="31">
        <f t="shared" si="18"/>
        <v>1195</v>
      </c>
      <c r="B1200" s="131" t="s">
        <v>1792</v>
      </c>
      <c r="C1200" s="131" t="s">
        <v>1827</v>
      </c>
      <c r="D1200" s="130" t="s">
        <v>1794</v>
      </c>
      <c r="E1200" s="131" t="s">
        <v>217</v>
      </c>
      <c r="F1200" s="133">
        <v>42982</v>
      </c>
      <c r="G1200" s="73">
        <v>2017</v>
      </c>
      <c r="H1200" s="35">
        <v>95247</v>
      </c>
      <c r="I1200" s="34">
        <v>99663</v>
      </c>
      <c r="J1200" s="34">
        <v>69764</v>
      </c>
      <c r="K1200" s="31"/>
    </row>
    <row r="1201" spans="1:11" s="36" customFormat="1" ht="18" customHeight="1">
      <c r="A1201" s="31">
        <f t="shared" si="18"/>
        <v>1196</v>
      </c>
      <c r="B1201" s="131" t="s">
        <v>1792</v>
      </c>
      <c r="C1201" s="131" t="s">
        <v>1828</v>
      </c>
      <c r="D1201" s="130" t="s">
        <v>1794</v>
      </c>
      <c r="E1201" s="131" t="s">
        <v>217</v>
      </c>
      <c r="F1201" s="132">
        <v>42982</v>
      </c>
      <c r="G1201" s="73">
        <v>2017</v>
      </c>
      <c r="H1201" s="35">
        <v>95247</v>
      </c>
      <c r="I1201" s="34">
        <v>99663</v>
      </c>
      <c r="J1201" s="34">
        <v>69764</v>
      </c>
      <c r="K1201" s="31"/>
    </row>
    <row r="1202" spans="1:11" s="36" customFormat="1" ht="18" customHeight="1">
      <c r="A1202" s="31">
        <f t="shared" si="18"/>
        <v>1197</v>
      </c>
      <c r="B1202" s="131" t="s">
        <v>1792</v>
      </c>
      <c r="C1202" s="131" t="s">
        <v>1829</v>
      </c>
      <c r="D1202" s="130" t="s">
        <v>1794</v>
      </c>
      <c r="E1202" s="131" t="s">
        <v>217</v>
      </c>
      <c r="F1202" s="133">
        <v>42982</v>
      </c>
      <c r="G1202" s="73">
        <v>2017</v>
      </c>
      <c r="H1202" s="35">
        <v>95247</v>
      </c>
      <c r="I1202" s="34">
        <v>99663</v>
      </c>
      <c r="J1202" s="34">
        <v>69764</v>
      </c>
      <c r="K1202" s="31"/>
    </row>
    <row r="1203" spans="1:11" s="36" customFormat="1" ht="18" customHeight="1">
      <c r="A1203" s="31">
        <f t="shared" si="18"/>
        <v>1198</v>
      </c>
      <c r="B1203" s="131" t="s">
        <v>1830</v>
      </c>
      <c r="C1203" s="131" t="s">
        <v>1831</v>
      </c>
      <c r="D1203" s="130" t="s">
        <v>1832</v>
      </c>
      <c r="E1203" s="131" t="s">
        <v>1833</v>
      </c>
      <c r="F1203" s="132">
        <v>43795</v>
      </c>
      <c r="G1203" s="73">
        <v>2019</v>
      </c>
      <c r="H1203" s="35">
        <v>300000</v>
      </c>
      <c r="I1203" s="34">
        <v>302791</v>
      </c>
      <c r="J1203" s="34">
        <v>272512</v>
      </c>
      <c r="K1203" s="92" t="s">
        <v>74</v>
      </c>
    </row>
    <row r="1204" spans="1:11" s="36" customFormat="1" ht="18" customHeight="1">
      <c r="A1204" s="31">
        <f t="shared" si="18"/>
        <v>1199</v>
      </c>
      <c r="B1204" s="131" t="s">
        <v>1792</v>
      </c>
      <c r="C1204" s="131" t="s">
        <v>1834</v>
      </c>
      <c r="D1204" s="130" t="s">
        <v>1794</v>
      </c>
      <c r="E1204" s="131" t="s">
        <v>217</v>
      </c>
      <c r="F1204" s="132">
        <v>42982</v>
      </c>
      <c r="G1204" s="73">
        <v>2017</v>
      </c>
      <c r="H1204" s="35">
        <v>95247</v>
      </c>
      <c r="I1204" s="34">
        <v>99663</v>
      </c>
      <c r="J1204" s="34">
        <v>69764</v>
      </c>
      <c r="K1204" s="31"/>
    </row>
    <row r="1205" spans="1:11" s="36" customFormat="1" ht="18" customHeight="1">
      <c r="A1205" s="31">
        <f t="shared" si="18"/>
        <v>1200</v>
      </c>
      <c r="B1205" s="131" t="s">
        <v>1792</v>
      </c>
      <c r="C1205" s="131" t="s">
        <v>1835</v>
      </c>
      <c r="D1205" s="130" t="s">
        <v>1794</v>
      </c>
      <c r="E1205" s="131" t="s">
        <v>217</v>
      </c>
      <c r="F1205" s="133">
        <v>42982</v>
      </c>
      <c r="G1205" s="73">
        <v>2017</v>
      </c>
      <c r="H1205" s="35">
        <v>95247</v>
      </c>
      <c r="I1205" s="34">
        <v>99663</v>
      </c>
      <c r="J1205" s="34">
        <v>69764</v>
      </c>
      <c r="K1205" s="31"/>
    </row>
    <row r="1206" spans="1:11" s="36" customFormat="1" ht="18" customHeight="1">
      <c r="A1206" s="31">
        <f t="shared" si="18"/>
        <v>1201</v>
      </c>
      <c r="B1206" s="131" t="s">
        <v>1792</v>
      </c>
      <c r="C1206" s="131" t="s">
        <v>1836</v>
      </c>
      <c r="D1206" s="130" t="s">
        <v>1794</v>
      </c>
      <c r="E1206" s="131" t="s">
        <v>217</v>
      </c>
      <c r="F1206" s="132">
        <v>42982</v>
      </c>
      <c r="G1206" s="73">
        <v>2017</v>
      </c>
      <c r="H1206" s="35">
        <v>95247</v>
      </c>
      <c r="I1206" s="34">
        <v>99663</v>
      </c>
      <c r="J1206" s="34">
        <v>69764</v>
      </c>
      <c r="K1206" s="31"/>
    </row>
    <row r="1207" spans="1:11" s="36" customFormat="1" ht="18" customHeight="1">
      <c r="A1207" s="31">
        <f t="shared" si="18"/>
        <v>1202</v>
      </c>
      <c r="B1207" s="131" t="s">
        <v>1792</v>
      </c>
      <c r="C1207" s="131" t="s">
        <v>1837</v>
      </c>
      <c r="D1207" s="130" t="s">
        <v>1794</v>
      </c>
      <c r="E1207" s="131" t="s">
        <v>217</v>
      </c>
      <c r="F1207" s="133">
        <v>42982</v>
      </c>
      <c r="G1207" s="73">
        <v>2017</v>
      </c>
      <c r="H1207" s="35">
        <v>95247</v>
      </c>
      <c r="I1207" s="34">
        <v>99663</v>
      </c>
      <c r="J1207" s="34">
        <v>69764</v>
      </c>
      <c r="K1207" s="31"/>
    </row>
    <row r="1208" spans="1:11" s="36" customFormat="1" ht="18" customHeight="1">
      <c r="A1208" s="31">
        <f t="shared" si="18"/>
        <v>1203</v>
      </c>
      <c r="B1208" s="131" t="s">
        <v>1792</v>
      </c>
      <c r="C1208" s="131" t="s">
        <v>1838</v>
      </c>
      <c r="D1208" s="130" t="s">
        <v>1794</v>
      </c>
      <c r="E1208" s="131" t="s">
        <v>217</v>
      </c>
      <c r="F1208" s="132">
        <v>42982</v>
      </c>
      <c r="G1208" s="73">
        <v>2017</v>
      </c>
      <c r="H1208" s="35">
        <v>95247</v>
      </c>
      <c r="I1208" s="34">
        <v>99663</v>
      </c>
      <c r="J1208" s="34">
        <v>69764</v>
      </c>
      <c r="K1208" s="31"/>
    </row>
    <row r="1209" spans="1:11" s="36" customFormat="1" ht="18" customHeight="1">
      <c r="A1209" s="31">
        <f t="shared" si="18"/>
        <v>1204</v>
      </c>
      <c r="B1209" s="131" t="s">
        <v>1792</v>
      </c>
      <c r="C1209" s="131" t="s">
        <v>1839</v>
      </c>
      <c r="D1209" s="130" t="s">
        <v>1794</v>
      </c>
      <c r="E1209" s="131" t="s">
        <v>217</v>
      </c>
      <c r="F1209" s="133">
        <v>42982</v>
      </c>
      <c r="G1209" s="73">
        <v>2017</v>
      </c>
      <c r="H1209" s="35">
        <v>95247</v>
      </c>
      <c r="I1209" s="34">
        <v>99663</v>
      </c>
      <c r="J1209" s="34">
        <v>69764</v>
      </c>
      <c r="K1209" s="31"/>
    </row>
    <row r="1210" spans="1:11" s="36" customFormat="1" ht="18" customHeight="1">
      <c r="A1210" s="31">
        <f t="shared" si="18"/>
        <v>1205</v>
      </c>
      <c r="B1210" s="131" t="s">
        <v>1792</v>
      </c>
      <c r="C1210" s="131" t="s">
        <v>1840</v>
      </c>
      <c r="D1210" s="130" t="s">
        <v>1794</v>
      </c>
      <c r="E1210" s="131" t="s">
        <v>217</v>
      </c>
      <c r="F1210" s="132">
        <v>42982</v>
      </c>
      <c r="G1210" s="73">
        <v>2017</v>
      </c>
      <c r="H1210" s="35">
        <v>95247</v>
      </c>
      <c r="I1210" s="34">
        <v>99663</v>
      </c>
      <c r="J1210" s="34">
        <v>69764</v>
      </c>
      <c r="K1210" s="31"/>
    </row>
    <row r="1211" spans="1:11" s="36" customFormat="1" ht="18" customHeight="1">
      <c r="A1211" s="31">
        <f t="shared" si="18"/>
        <v>1206</v>
      </c>
      <c r="B1211" s="131" t="s">
        <v>1792</v>
      </c>
      <c r="C1211" s="131" t="s">
        <v>1841</v>
      </c>
      <c r="D1211" s="130" t="s">
        <v>1794</v>
      </c>
      <c r="E1211" s="131" t="s">
        <v>217</v>
      </c>
      <c r="F1211" s="133">
        <v>42982</v>
      </c>
      <c r="G1211" s="73">
        <v>2017</v>
      </c>
      <c r="H1211" s="35">
        <v>95247</v>
      </c>
      <c r="I1211" s="34">
        <v>99663</v>
      </c>
      <c r="J1211" s="34">
        <v>69764</v>
      </c>
      <c r="K1211" s="31"/>
    </row>
    <row r="1212" spans="1:11" s="36" customFormat="1" ht="18" customHeight="1">
      <c r="A1212" s="31">
        <f t="shared" si="18"/>
        <v>1207</v>
      </c>
      <c r="B1212" s="131" t="s">
        <v>1792</v>
      </c>
      <c r="C1212" s="131" t="s">
        <v>1842</v>
      </c>
      <c r="D1212" s="130" t="s">
        <v>1794</v>
      </c>
      <c r="E1212" s="131" t="s">
        <v>217</v>
      </c>
      <c r="F1212" s="132">
        <v>42982</v>
      </c>
      <c r="G1212" s="73">
        <v>2017</v>
      </c>
      <c r="H1212" s="35">
        <v>95247</v>
      </c>
      <c r="I1212" s="34">
        <v>99663</v>
      </c>
      <c r="J1212" s="34">
        <v>69764</v>
      </c>
      <c r="K1212" s="31"/>
    </row>
    <row r="1213" spans="1:11" s="36" customFormat="1" ht="18" customHeight="1">
      <c r="A1213" s="31">
        <f t="shared" si="18"/>
        <v>1208</v>
      </c>
      <c r="B1213" s="131" t="s">
        <v>1792</v>
      </c>
      <c r="C1213" s="131" t="s">
        <v>1843</v>
      </c>
      <c r="D1213" s="130" t="s">
        <v>1794</v>
      </c>
      <c r="E1213" s="131" t="s">
        <v>217</v>
      </c>
      <c r="F1213" s="133">
        <v>42982</v>
      </c>
      <c r="G1213" s="73">
        <v>2017</v>
      </c>
      <c r="H1213" s="35">
        <v>95247</v>
      </c>
      <c r="I1213" s="34">
        <v>99663</v>
      </c>
      <c r="J1213" s="34">
        <v>69764</v>
      </c>
      <c r="K1213" s="31"/>
    </row>
    <row r="1214" spans="1:11" s="36" customFormat="1" ht="18" customHeight="1">
      <c r="A1214" s="31">
        <f t="shared" si="18"/>
        <v>1209</v>
      </c>
      <c r="B1214" s="131" t="s">
        <v>1830</v>
      </c>
      <c r="C1214" s="131" t="s">
        <v>1844</v>
      </c>
      <c r="D1214" s="130" t="s">
        <v>1845</v>
      </c>
      <c r="E1214" s="131" t="s">
        <v>1846</v>
      </c>
      <c r="F1214" s="133">
        <v>43795</v>
      </c>
      <c r="G1214" s="73">
        <v>2019</v>
      </c>
      <c r="H1214" s="35">
        <v>350000</v>
      </c>
      <c r="I1214" s="34">
        <v>353257</v>
      </c>
      <c r="J1214" s="34">
        <v>317931</v>
      </c>
      <c r="K1214" s="92" t="s">
        <v>74</v>
      </c>
    </row>
    <row r="1215" spans="1:11" s="36" customFormat="1" ht="18" customHeight="1">
      <c r="A1215" s="31">
        <f t="shared" si="18"/>
        <v>1210</v>
      </c>
      <c r="B1215" s="131" t="s">
        <v>1792</v>
      </c>
      <c r="C1215" s="131" t="s">
        <v>1847</v>
      </c>
      <c r="D1215" s="130" t="s">
        <v>1794</v>
      </c>
      <c r="E1215" s="131" t="s">
        <v>217</v>
      </c>
      <c r="F1215" s="132">
        <v>42982</v>
      </c>
      <c r="G1215" s="73">
        <v>2017</v>
      </c>
      <c r="H1215" s="35">
        <v>95247</v>
      </c>
      <c r="I1215" s="34">
        <v>99663</v>
      </c>
      <c r="J1215" s="34">
        <v>69764</v>
      </c>
      <c r="K1215" s="31"/>
    </row>
    <row r="1216" spans="1:11" s="36" customFormat="1" ht="18" customHeight="1">
      <c r="A1216" s="31">
        <f t="shared" si="18"/>
        <v>1211</v>
      </c>
      <c r="B1216" s="131" t="s">
        <v>1792</v>
      </c>
      <c r="C1216" s="131" t="s">
        <v>1848</v>
      </c>
      <c r="D1216" s="130" t="s">
        <v>1794</v>
      </c>
      <c r="E1216" s="131" t="s">
        <v>217</v>
      </c>
      <c r="F1216" s="133">
        <v>42982</v>
      </c>
      <c r="G1216" s="73">
        <v>2017</v>
      </c>
      <c r="H1216" s="35">
        <v>95247</v>
      </c>
      <c r="I1216" s="34">
        <v>99663</v>
      </c>
      <c r="J1216" s="34">
        <v>69764</v>
      </c>
      <c r="K1216" s="31"/>
    </row>
    <row r="1217" spans="1:11" s="36" customFormat="1" ht="18" customHeight="1">
      <c r="A1217" s="31">
        <f t="shared" si="18"/>
        <v>1212</v>
      </c>
      <c r="B1217" s="131" t="s">
        <v>1792</v>
      </c>
      <c r="C1217" s="131" t="s">
        <v>1849</v>
      </c>
      <c r="D1217" s="130" t="s">
        <v>1794</v>
      </c>
      <c r="E1217" s="131" t="s">
        <v>217</v>
      </c>
      <c r="F1217" s="132">
        <v>42982</v>
      </c>
      <c r="G1217" s="73">
        <v>2017</v>
      </c>
      <c r="H1217" s="35">
        <v>95247</v>
      </c>
      <c r="I1217" s="34">
        <v>99663</v>
      </c>
      <c r="J1217" s="34">
        <v>69764</v>
      </c>
      <c r="K1217" s="31"/>
    </row>
    <row r="1218" spans="1:11" s="36" customFormat="1" ht="18" customHeight="1">
      <c r="A1218" s="31">
        <f t="shared" si="18"/>
        <v>1213</v>
      </c>
      <c r="B1218" s="131" t="s">
        <v>1792</v>
      </c>
      <c r="C1218" s="131" t="s">
        <v>1850</v>
      </c>
      <c r="D1218" s="130" t="s">
        <v>1794</v>
      </c>
      <c r="E1218" s="131" t="s">
        <v>217</v>
      </c>
      <c r="F1218" s="133">
        <v>42982</v>
      </c>
      <c r="G1218" s="73">
        <v>2017</v>
      </c>
      <c r="H1218" s="35">
        <v>95247</v>
      </c>
      <c r="I1218" s="34">
        <v>99663</v>
      </c>
      <c r="J1218" s="34">
        <v>69764</v>
      </c>
      <c r="K1218" s="31"/>
    </row>
    <row r="1219" spans="1:11" s="36" customFormat="1" ht="18" customHeight="1">
      <c r="A1219" s="31">
        <f t="shared" si="18"/>
        <v>1214</v>
      </c>
      <c r="B1219" s="131" t="s">
        <v>1792</v>
      </c>
      <c r="C1219" s="131" t="s">
        <v>1851</v>
      </c>
      <c r="D1219" s="130" t="s">
        <v>1794</v>
      </c>
      <c r="E1219" s="131" t="s">
        <v>217</v>
      </c>
      <c r="F1219" s="132">
        <v>42982</v>
      </c>
      <c r="G1219" s="73">
        <v>2017</v>
      </c>
      <c r="H1219" s="35">
        <v>95247</v>
      </c>
      <c r="I1219" s="34">
        <v>99663</v>
      </c>
      <c r="J1219" s="34">
        <v>69764</v>
      </c>
      <c r="K1219" s="31"/>
    </row>
    <row r="1220" spans="1:11" s="36" customFormat="1" ht="18" customHeight="1">
      <c r="A1220" s="31">
        <f t="shared" si="18"/>
        <v>1215</v>
      </c>
      <c r="B1220" s="131" t="s">
        <v>1792</v>
      </c>
      <c r="C1220" s="131" t="s">
        <v>1852</v>
      </c>
      <c r="D1220" s="130" t="s">
        <v>1794</v>
      </c>
      <c r="E1220" s="131" t="s">
        <v>217</v>
      </c>
      <c r="F1220" s="133">
        <v>42982</v>
      </c>
      <c r="G1220" s="73">
        <v>2017</v>
      </c>
      <c r="H1220" s="35">
        <v>95247</v>
      </c>
      <c r="I1220" s="34">
        <v>99663</v>
      </c>
      <c r="J1220" s="34">
        <v>69764</v>
      </c>
      <c r="K1220" s="31"/>
    </row>
    <row r="1221" spans="1:11" s="36" customFormat="1" ht="18" customHeight="1">
      <c r="A1221" s="31">
        <f t="shared" si="18"/>
        <v>1216</v>
      </c>
      <c r="B1221" s="131" t="s">
        <v>1792</v>
      </c>
      <c r="C1221" s="131" t="s">
        <v>1853</v>
      </c>
      <c r="D1221" s="130" t="s">
        <v>1794</v>
      </c>
      <c r="E1221" s="131" t="s">
        <v>217</v>
      </c>
      <c r="F1221" s="132">
        <v>42982</v>
      </c>
      <c r="G1221" s="73">
        <v>2017</v>
      </c>
      <c r="H1221" s="35">
        <v>95247</v>
      </c>
      <c r="I1221" s="34">
        <v>99663</v>
      </c>
      <c r="J1221" s="34">
        <v>69764</v>
      </c>
      <c r="K1221" s="31"/>
    </row>
    <row r="1222" spans="1:11" s="36" customFormat="1" ht="18" customHeight="1">
      <c r="A1222" s="31">
        <f t="shared" si="18"/>
        <v>1217</v>
      </c>
      <c r="B1222" s="131" t="s">
        <v>1792</v>
      </c>
      <c r="C1222" s="131" t="s">
        <v>1854</v>
      </c>
      <c r="D1222" s="130" t="s">
        <v>1794</v>
      </c>
      <c r="E1222" s="131" t="s">
        <v>217</v>
      </c>
      <c r="F1222" s="133">
        <v>42982</v>
      </c>
      <c r="G1222" s="73">
        <v>2017</v>
      </c>
      <c r="H1222" s="35">
        <v>95247</v>
      </c>
      <c r="I1222" s="34">
        <v>99663</v>
      </c>
      <c r="J1222" s="34">
        <v>69764</v>
      </c>
      <c r="K1222" s="31"/>
    </row>
    <row r="1223" spans="1:11" s="36" customFormat="1" ht="18" customHeight="1">
      <c r="A1223" s="31">
        <f t="shared" ref="A1223:A1286" si="19">A1222+1</f>
        <v>1218</v>
      </c>
      <c r="B1223" s="131" t="s">
        <v>1792</v>
      </c>
      <c r="C1223" s="131" t="s">
        <v>1855</v>
      </c>
      <c r="D1223" s="130" t="s">
        <v>1794</v>
      </c>
      <c r="E1223" s="131" t="s">
        <v>217</v>
      </c>
      <c r="F1223" s="132">
        <v>42982</v>
      </c>
      <c r="G1223" s="73">
        <v>2017</v>
      </c>
      <c r="H1223" s="35">
        <v>95247</v>
      </c>
      <c r="I1223" s="34">
        <v>99663</v>
      </c>
      <c r="J1223" s="34">
        <v>69764</v>
      </c>
      <c r="K1223" s="31"/>
    </row>
    <row r="1224" spans="1:11" s="36" customFormat="1" ht="18" customHeight="1">
      <c r="A1224" s="31">
        <f t="shared" si="19"/>
        <v>1219</v>
      </c>
      <c r="B1224" s="131" t="s">
        <v>1792</v>
      </c>
      <c r="C1224" s="131" t="s">
        <v>1856</v>
      </c>
      <c r="D1224" s="130" t="s">
        <v>1794</v>
      </c>
      <c r="E1224" s="131" t="s">
        <v>217</v>
      </c>
      <c r="F1224" s="133">
        <v>42982</v>
      </c>
      <c r="G1224" s="73">
        <v>2017</v>
      </c>
      <c r="H1224" s="35">
        <v>95247</v>
      </c>
      <c r="I1224" s="34">
        <v>99663</v>
      </c>
      <c r="J1224" s="34">
        <v>69764</v>
      </c>
      <c r="K1224" s="31"/>
    </row>
    <row r="1225" spans="1:11" s="36" customFormat="1" ht="18" customHeight="1">
      <c r="A1225" s="31">
        <f t="shared" si="19"/>
        <v>1220</v>
      </c>
      <c r="B1225" s="131" t="s">
        <v>1830</v>
      </c>
      <c r="C1225" s="131" t="s">
        <v>1857</v>
      </c>
      <c r="D1225" s="130" t="s">
        <v>1858</v>
      </c>
      <c r="E1225" s="131" t="s">
        <v>1859</v>
      </c>
      <c r="F1225" s="132">
        <v>43795</v>
      </c>
      <c r="G1225" s="73">
        <v>2019</v>
      </c>
      <c r="H1225" s="35">
        <v>710000</v>
      </c>
      <c r="I1225" s="34">
        <v>716607</v>
      </c>
      <c r="J1225" s="34">
        <v>644946</v>
      </c>
      <c r="K1225" s="92" t="s">
        <v>74</v>
      </c>
    </row>
    <row r="1226" spans="1:11" s="36" customFormat="1" ht="18" customHeight="1">
      <c r="A1226" s="31">
        <f t="shared" si="19"/>
        <v>1221</v>
      </c>
      <c r="B1226" s="131" t="s">
        <v>1792</v>
      </c>
      <c r="C1226" s="131" t="s">
        <v>1860</v>
      </c>
      <c r="D1226" s="130" t="s">
        <v>1794</v>
      </c>
      <c r="E1226" s="131" t="s">
        <v>217</v>
      </c>
      <c r="F1226" s="132">
        <v>42982</v>
      </c>
      <c r="G1226" s="73">
        <v>2017</v>
      </c>
      <c r="H1226" s="35">
        <v>95247</v>
      </c>
      <c r="I1226" s="34">
        <v>99663</v>
      </c>
      <c r="J1226" s="34">
        <v>69764</v>
      </c>
      <c r="K1226" s="31"/>
    </row>
    <row r="1227" spans="1:11" s="36" customFormat="1" ht="18" customHeight="1">
      <c r="A1227" s="31">
        <f t="shared" si="19"/>
        <v>1222</v>
      </c>
      <c r="B1227" s="131" t="s">
        <v>1792</v>
      </c>
      <c r="C1227" s="131" t="s">
        <v>1861</v>
      </c>
      <c r="D1227" s="130" t="s">
        <v>1794</v>
      </c>
      <c r="E1227" s="131" t="s">
        <v>217</v>
      </c>
      <c r="F1227" s="133">
        <v>42982</v>
      </c>
      <c r="G1227" s="73">
        <v>2017</v>
      </c>
      <c r="H1227" s="35">
        <v>95247</v>
      </c>
      <c r="I1227" s="34">
        <v>99663</v>
      </c>
      <c r="J1227" s="34">
        <v>69764</v>
      </c>
      <c r="K1227" s="31"/>
    </row>
    <row r="1228" spans="1:11" s="36" customFormat="1" ht="18" customHeight="1">
      <c r="A1228" s="31">
        <f t="shared" si="19"/>
        <v>1223</v>
      </c>
      <c r="B1228" s="131" t="s">
        <v>1792</v>
      </c>
      <c r="C1228" s="131" t="s">
        <v>1862</v>
      </c>
      <c r="D1228" s="130" t="s">
        <v>1794</v>
      </c>
      <c r="E1228" s="131" t="s">
        <v>217</v>
      </c>
      <c r="F1228" s="132">
        <v>42982</v>
      </c>
      <c r="G1228" s="73">
        <v>2017</v>
      </c>
      <c r="H1228" s="35">
        <v>95247</v>
      </c>
      <c r="I1228" s="34">
        <v>99663</v>
      </c>
      <c r="J1228" s="34">
        <v>69764</v>
      </c>
      <c r="K1228" s="31"/>
    </row>
    <row r="1229" spans="1:11" s="36" customFormat="1" ht="18" customHeight="1">
      <c r="A1229" s="31">
        <f t="shared" si="19"/>
        <v>1224</v>
      </c>
      <c r="B1229" s="131" t="s">
        <v>1792</v>
      </c>
      <c r="C1229" s="131" t="s">
        <v>1863</v>
      </c>
      <c r="D1229" s="130" t="s">
        <v>1794</v>
      </c>
      <c r="E1229" s="131" t="s">
        <v>217</v>
      </c>
      <c r="F1229" s="133">
        <v>42982</v>
      </c>
      <c r="G1229" s="73">
        <v>2017</v>
      </c>
      <c r="H1229" s="35">
        <v>95247</v>
      </c>
      <c r="I1229" s="34">
        <v>99663</v>
      </c>
      <c r="J1229" s="34">
        <v>69764</v>
      </c>
      <c r="K1229" s="31"/>
    </row>
    <row r="1230" spans="1:11" s="36" customFormat="1" ht="18" customHeight="1">
      <c r="A1230" s="31">
        <f t="shared" si="19"/>
        <v>1225</v>
      </c>
      <c r="B1230" s="131" t="s">
        <v>1792</v>
      </c>
      <c r="C1230" s="131" t="s">
        <v>1864</v>
      </c>
      <c r="D1230" s="130" t="s">
        <v>1794</v>
      </c>
      <c r="E1230" s="131" t="s">
        <v>217</v>
      </c>
      <c r="F1230" s="132">
        <v>42982</v>
      </c>
      <c r="G1230" s="73">
        <v>2017</v>
      </c>
      <c r="H1230" s="35">
        <v>95247</v>
      </c>
      <c r="I1230" s="34">
        <v>99663</v>
      </c>
      <c r="J1230" s="34">
        <v>69764</v>
      </c>
      <c r="K1230" s="31"/>
    </row>
    <row r="1231" spans="1:11" s="36" customFormat="1" ht="18" customHeight="1">
      <c r="A1231" s="31">
        <f t="shared" si="19"/>
        <v>1226</v>
      </c>
      <c r="B1231" s="131" t="s">
        <v>1792</v>
      </c>
      <c r="C1231" s="131" t="s">
        <v>1865</v>
      </c>
      <c r="D1231" s="130" t="s">
        <v>1794</v>
      </c>
      <c r="E1231" s="131" t="s">
        <v>217</v>
      </c>
      <c r="F1231" s="133">
        <v>42982</v>
      </c>
      <c r="G1231" s="73">
        <v>2017</v>
      </c>
      <c r="H1231" s="35">
        <v>95247</v>
      </c>
      <c r="I1231" s="34">
        <v>99663</v>
      </c>
      <c r="J1231" s="34">
        <v>69764</v>
      </c>
      <c r="K1231" s="31"/>
    </row>
    <row r="1232" spans="1:11" s="36" customFormat="1" ht="18" customHeight="1">
      <c r="A1232" s="31">
        <f t="shared" si="19"/>
        <v>1227</v>
      </c>
      <c r="B1232" s="131" t="s">
        <v>1792</v>
      </c>
      <c r="C1232" s="131" t="s">
        <v>1866</v>
      </c>
      <c r="D1232" s="130" t="s">
        <v>1794</v>
      </c>
      <c r="E1232" s="131" t="s">
        <v>217</v>
      </c>
      <c r="F1232" s="132">
        <v>42982</v>
      </c>
      <c r="G1232" s="73">
        <v>2017</v>
      </c>
      <c r="H1232" s="35">
        <v>95247</v>
      </c>
      <c r="I1232" s="34">
        <v>99663</v>
      </c>
      <c r="J1232" s="34">
        <v>69764</v>
      </c>
      <c r="K1232" s="31"/>
    </row>
    <row r="1233" spans="1:11" s="36" customFormat="1" ht="18" customHeight="1">
      <c r="A1233" s="31">
        <f t="shared" si="19"/>
        <v>1228</v>
      </c>
      <c r="B1233" s="131" t="s">
        <v>1792</v>
      </c>
      <c r="C1233" s="131" t="s">
        <v>1867</v>
      </c>
      <c r="D1233" s="130" t="s">
        <v>1794</v>
      </c>
      <c r="E1233" s="131" t="s">
        <v>217</v>
      </c>
      <c r="F1233" s="133">
        <v>42982</v>
      </c>
      <c r="G1233" s="73">
        <v>2017</v>
      </c>
      <c r="H1233" s="35">
        <v>95247</v>
      </c>
      <c r="I1233" s="34">
        <v>99663</v>
      </c>
      <c r="J1233" s="34">
        <v>69764</v>
      </c>
      <c r="K1233" s="31"/>
    </row>
    <row r="1234" spans="1:11" s="36" customFormat="1" ht="18" customHeight="1">
      <c r="A1234" s="31">
        <f t="shared" si="19"/>
        <v>1229</v>
      </c>
      <c r="B1234" s="131" t="s">
        <v>1792</v>
      </c>
      <c r="C1234" s="131" t="s">
        <v>1868</v>
      </c>
      <c r="D1234" s="130" t="s">
        <v>1794</v>
      </c>
      <c r="E1234" s="131" t="s">
        <v>217</v>
      </c>
      <c r="F1234" s="132">
        <v>42982</v>
      </c>
      <c r="G1234" s="73">
        <v>2017</v>
      </c>
      <c r="H1234" s="35">
        <v>95247</v>
      </c>
      <c r="I1234" s="34">
        <v>99663</v>
      </c>
      <c r="J1234" s="34">
        <v>69764</v>
      </c>
      <c r="K1234" s="31"/>
    </row>
    <row r="1235" spans="1:11" s="36" customFormat="1" ht="18" customHeight="1">
      <c r="A1235" s="31">
        <f t="shared" si="19"/>
        <v>1230</v>
      </c>
      <c r="B1235" s="131" t="s">
        <v>1792</v>
      </c>
      <c r="C1235" s="131" t="s">
        <v>1869</v>
      </c>
      <c r="D1235" s="130" t="s">
        <v>1794</v>
      </c>
      <c r="E1235" s="131" t="s">
        <v>217</v>
      </c>
      <c r="F1235" s="133">
        <v>42982</v>
      </c>
      <c r="G1235" s="73">
        <v>2017</v>
      </c>
      <c r="H1235" s="35">
        <v>95247</v>
      </c>
      <c r="I1235" s="34">
        <v>99663</v>
      </c>
      <c r="J1235" s="34">
        <v>69764</v>
      </c>
      <c r="K1235" s="31"/>
    </row>
    <row r="1236" spans="1:11" s="36" customFormat="1" ht="18" customHeight="1">
      <c r="A1236" s="31">
        <f t="shared" si="19"/>
        <v>1231</v>
      </c>
      <c r="B1236" s="131" t="s">
        <v>1713</v>
      </c>
      <c r="C1236" s="131" t="s">
        <v>1870</v>
      </c>
      <c r="D1236" s="130" t="s">
        <v>1871</v>
      </c>
      <c r="E1236" s="131" t="s">
        <v>383</v>
      </c>
      <c r="F1236" s="132">
        <v>43979</v>
      </c>
      <c r="G1236" s="73">
        <v>2020</v>
      </c>
      <c r="H1236" s="35">
        <v>205200</v>
      </c>
      <c r="I1236" s="34">
        <v>205200</v>
      </c>
      <c r="J1236" s="34">
        <v>205200</v>
      </c>
      <c r="K1236" s="92" t="s">
        <v>3873</v>
      </c>
    </row>
    <row r="1237" spans="1:11" s="36" customFormat="1" ht="18" customHeight="1">
      <c r="A1237" s="31">
        <f t="shared" si="19"/>
        <v>1232</v>
      </c>
      <c r="B1237" s="131" t="s">
        <v>1830</v>
      </c>
      <c r="C1237" s="131" t="s">
        <v>1872</v>
      </c>
      <c r="D1237" s="130" t="s">
        <v>1873</v>
      </c>
      <c r="E1237" s="131" t="s">
        <v>1859</v>
      </c>
      <c r="F1237" s="133">
        <v>43795</v>
      </c>
      <c r="G1237" s="73">
        <v>2019</v>
      </c>
      <c r="H1237" s="35">
        <v>2010000</v>
      </c>
      <c r="I1237" s="34">
        <v>2028703</v>
      </c>
      <c r="J1237" s="34">
        <v>1825833</v>
      </c>
      <c r="K1237" s="92" t="s">
        <v>74</v>
      </c>
    </row>
    <row r="1238" spans="1:11" s="36" customFormat="1" ht="18" customHeight="1">
      <c r="A1238" s="31">
        <f t="shared" si="19"/>
        <v>1233</v>
      </c>
      <c r="B1238" s="131" t="s">
        <v>1792</v>
      </c>
      <c r="C1238" s="131" t="s">
        <v>1874</v>
      </c>
      <c r="D1238" s="130" t="s">
        <v>1794</v>
      </c>
      <c r="E1238" s="131" t="s">
        <v>217</v>
      </c>
      <c r="F1238" s="132">
        <v>42982</v>
      </c>
      <c r="G1238" s="73">
        <v>2017</v>
      </c>
      <c r="H1238" s="35">
        <v>95247</v>
      </c>
      <c r="I1238" s="34">
        <v>99663</v>
      </c>
      <c r="J1238" s="34">
        <v>69764</v>
      </c>
      <c r="K1238" s="31"/>
    </row>
    <row r="1239" spans="1:11" s="36" customFormat="1" ht="18" customHeight="1">
      <c r="A1239" s="31">
        <f t="shared" si="19"/>
        <v>1234</v>
      </c>
      <c r="B1239" s="131" t="s">
        <v>300</v>
      </c>
      <c r="C1239" s="131" t="s">
        <v>1875</v>
      </c>
      <c r="D1239" s="130" t="s">
        <v>1876</v>
      </c>
      <c r="E1239" s="131" t="s">
        <v>217</v>
      </c>
      <c r="F1239" s="133">
        <v>42982</v>
      </c>
      <c r="G1239" s="73">
        <v>2017</v>
      </c>
      <c r="H1239" s="35">
        <v>327033</v>
      </c>
      <c r="I1239" s="34">
        <v>342195</v>
      </c>
      <c r="J1239" s="34">
        <v>239537</v>
      </c>
      <c r="K1239" s="31"/>
    </row>
    <row r="1240" spans="1:11" s="36" customFormat="1" ht="18" customHeight="1">
      <c r="A1240" s="31">
        <f t="shared" si="19"/>
        <v>1235</v>
      </c>
      <c r="B1240" s="131" t="s">
        <v>300</v>
      </c>
      <c r="C1240" s="131" t="s">
        <v>1877</v>
      </c>
      <c r="D1240" s="130" t="s">
        <v>1876</v>
      </c>
      <c r="E1240" s="131" t="s">
        <v>217</v>
      </c>
      <c r="F1240" s="132">
        <v>42982</v>
      </c>
      <c r="G1240" s="73">
        <v>2017</v>
      </c>
      <c r="H1240" s="35">
        <v>327033</v>
      </c>
      <c r="I1240" s="34">
        <v>342195</v>
      </c>
      <c r="J1240" s="34">
        <v>239537</v>
      </c>
      <c r="K1240" s="31"/>
    </row>
    <row r="1241" spans="1:11" s="36" customFormat="1" ht="18" customHeight="1">
      <c r="A1241" s="31">
        <f t="shared" si="19"/>
        <v>1236</v>
      </c>
      <c r="B1241" s="131" t="s">
        <v>300</v>
      </c>
      <c r="C1241" s="131" t="s">
        <v>1878</v>
      </c>
      <c r="D1241" s="130" t="s">
        <v>1876</v>
      </c>
      <c r="E1241" s="131" t="s">
        <v>217</v>
      </c>
      <c r="F1241" s="133">
        <v>42982</v>
      </c>
      <c r="G1241" s="73">
        <v>2017</v>
      </c>
      <c r="H1241" s="35">
        <v>327033</v>
      </c>
      <c r="I1241" s="34">
        <v>342195</v>
      </c>
      <c r="J1241" s="34">
        <v>239537</v>
      </c>
      <c r="K1241" s="31"/>
    </row>
    <row r="1242" spans="1:11" s="36" customFormat="1" ht="18" customHeight="1">
      <c r="A1242" s="31">
        <f t="shared" si="19"/>
        <v>1237</v>
      </c>
      <c r="B1242" s="131" t="s">
        <v>300</v>
      </c>
      <c r="C1242" s="131" t="s">
        <v>1879</v>
      </c>
      <c r="D1242" s="130" t="s">
        <v>1876</v>
      </c>
      <c r="E1242" s="131" t="s">
        <v>217</v>
      </c>
      <c r="F1242" s="132">
        <v>42982</v>
      </c>
      <c r="G1242" s="73">
        <v>2017</v>
      </c>
      <c r="H1242" s="35">
        <v>327033</v>
      </c>
      <c r="I1242" s="34">
        <v>342195</v>
      </c>
      <c r="J1242" s="34">
        <v>239537</v>
      </c>
      <c r="K1242" s="31"/>
    </row>
    <row r="1243" spans="1:11" s="36" customFormat="1" ht="18" customHeight="1">
      <c r="A1243" s="31">
        <f t="shared" si="19"/>
        <v>1238</v>
      </c>
      <c r="B1243" s="131" t="s">
        <v>300</v>
      </c>
      <c r="C1243" s="131" t="s">
        <v>1880</v>
      </c>
      <c r="D1243" s="130" t="s">
        <v>1876</v>
      </c>
      <c r="E1243" s="131" t="s">
        <v>217</v>
      </c>
      <c r="F1243" s="133">
        <v>42982</v>
      </c>
      <c r="G1243" s="73">
        <v>2017</v>
      </c>
      <c r="H1243" s="35">
        <v>327033</v>
      </c>
      <c r="I1243" s="34">
        <v>342195</v>
      </c>
      <c r="J1243" s="34">
        <v>239537</v>
      </c>
      <c r="K1243" s="31"/>
    </row>
    <row r="1244" spans="1:11" s="36" customFormat="1" ht="18" customHeight="1">
      <c r="A1244" s="31">
        <f t="shared" si="19"/>
        <v>1239</v>
      </c>
      <c r="B1244" s="131" t="s">
        <v>300</v>
      </c>
      <c r="C1244" s="131" t="s">
        <v>1881</v>
      </c>
      <c r="D1244" s="130" t="s">
        <v>1876</v>
      </c>
      <c r="E1244" s="131" t="s">
        <v>217</v>
      </c>
      <c r="F1244" s="132">
        <v>42982</v>
      </c>
      <c r="G1244" s="73">
        <v>2017</v>
      </c>
      <c r="H1244" s="35">
        <v>327033</v>
      </c>
      <c r="I1244" s="34">
        <v>342195</v>
      </c>
      <c r="J1244" s="34">
        <v>239537</v>
      </c>
      <c r="K1244" s="31"/>
    </row>
    <row r="1245" spans="1:11" s="36" customFormat="1" ht="18" customHeight="1">
      <c r="A1245" s="31">
        <f t="shared" si="19"/>
        <v>1240</v>
      </c>
      <c r="B1245" s="131" t="s">
        <v>1882</v>
      </c>
      <c r="C1245" s="131" t="s">
        <v>1883</v>
      </c>
      <c r="D1245" s="130" t="s">
        <v>1876</v>
      </c>
      <c r="E1245" s="131" t="s">
        <v>217</v>
      </c>
      <c r="F1245" s="133">
        <v>42982</v>
      </c>
      <c r="G1245" s="73">
        <v>2017</v>
      </c>
      <c r="H1245" s="35">
        <v>327033</v>
      </c>
      <c r="I1245" s="34">
        <v>342195</v>
      </c>
      <c r="J1245" s="34">
        <v>239537</v>
      </c>
      <c r="K1245" s="31"/>
    </row>
    <row r="1246" spans="1:11" s="36" customFormat="1" ht="18" customHeight="1">
      <c r="A1246" s="31">
        <f t="shared" si="19"/>
        <v>1241</v>
      </c>
      <c r="B1246" s="131" t="s">
        <v>1882</v>
      </c>
      <c r="C1246" s="131" t="s">
        <v>1884</v>
      </c>
      <c r="D1246" s="130" t="s">
        <v>1876</v>
      </c>
      <c r="E1246" s="131" t="s">
        <v>217</v>
      </c>
      <c r="F1246" s="132">
        <v>42982</v>
      </c>
      <c r="G1246" s="73">
        <v>2017</v>
      </c>
      <c r="H1246" s="35">
        <v>327033</v>
      </c>
      <c r="I1246" s="34">
        <v>342195</v>
      </c>
      <c r="J1246" s="34">
        <v>239537</v>
      </c>
      <c r="K1246" s="31"/>
    </row>
    <row r="1247" spans="1:11" s="36" customFormat="1" ht="18" customHeight="1">
      <c r="A1247" s="31">
        <f t="shared" si="19"/>
        <v>1242</v>
      </c>
      <c r="B1247" s="131" t="s">
        <v>310</v>
      </c>
      <c r="C1247" s="131" t="s">
        <v>1885</v>
      </c>
      <c r="D1247" s="130" t="s">
        <v>1876</v>
      </c>
      <c r="E1247" s="131" t="s">
        <v>217</v>
      </c>
      <c r="F1247" s="133">
        <v>42982</v>
      </c>
      <c r="G1247" s="73">
        <v>2017</v>
      </c>
      <c r="H1247" s="35">
        <v>327033</v>
      </c>
      <c r="I1247" s="34">
        <v>342195</v>
      </c>
      <c r="J1247" s="34">
        <v>239537</v>
      </c>
      <c r="K1247" s="31"/>
    </row>
    <row r="1248" spans="1:11" s="36" customFormat="1" ht="18" customHeight="1">
      <c r="A1248" s="31">
        <f t="shared" si="19"/>
        <v>1243</v>
      </c>
      <c r="B1248" s="131" t="s">
        <v>1830</v>
      </c>
      <c r="C1248" s="131" t="s">
        <v>1886</v>
      </c>
      <c r="D1248" s="130" t="s">
        <v>1887</v>
      </c>
      <c r="E1248" s="131" t="s">
        <v>1859</v>
      </c>
      <c r="F1248" s="132">
        <v>43795</v>
      </c>
      <c r="G1248" s="73">
        <v>2019</v>
      </c>
      <c r="H1248" s="35">
        <v>350000</v>
      </c>
      <c r="I1248" s="34">
        <v>353257</v>
      </c>
      <c r="J1248" s="34">
        <v>317931</v>
      </c>
      <c r="K1248" s="92" t="s">
        <v>74</v>
      </c>
    </row>
    <row r="1249" spans="1:11" s="36" customFormat="1" ht="18" customHeight="1">
      <c r="A1249" s="31">
        <f t="shared" si="19"/>
        <v>1244</v>
      </c>
      <c r="B1249" s="131" t="s">
        <v>310</v>
      </c>
      <c r="C1249" s="131" t="s">
        <v>1888</v>
      </c>
      <c r="D1249" s="130" t="s">
        <v>1876</v>
      </c>
      <c r="E1249" s="131" t="s">
        <v>217</v>
      </c>
      <c r="F1249" s="132">
        <v>42982</v>
      </c>
      <c r="G1249" s="73">
        <v>2017</v>
      </c>
      <c r="H1249" s="35">
        <v>327033</v>
      </c>
      <c r="I1249" s="34">
        <v>342195</v>
      </c>
      <c r="J1249" s="34">
        <v>239537</v>
      </c>
      <c r="K1249" s="31"/>
    </row>
    <row r="1250" spans="1:11" s="36" customFormat="1" ht="18" customHeight="1">
      <c r="A1250" s="31">
        <f t="shared" si="19"/>
        <v>1245</v>
      </c>
      <c r="B1250" s="131" t="s">
        <v>310</v>
      </c>
      <c r="C1250" s="131" t="s">
        <v>1889</v>
      </c>
      <c r="D1250" s="130" t="s">
        <v>1876</v>
      </c>
      <c r="E1250" s="131" t="s">
        <v>217</v>
      </c>
      <c r="F1250" s="133">
        <v>42982</v>
      </c>
      <c r="G1250" s="73">
        <v>2017</v>
      </c>
      <c r="H1250" s="35">
        <v>327033</v>
      </c>
      <c r="I1250" s="34">
        <v>342195</v>
      </c>
      <c r="J1250" s="34">
        <v>239537</v>
      </c>
      <c r="K1250" s="31"/>
    </row>
    <row r="1251" spans="1:11" s="36" customFormat="1" ht="18" customHeight="1">
      <c r="A1251" s="31">
        <f t="shared" si="19"/>
        <v>1246</v>
      </c>
      <c r="B1251" s="131" t="s">
        <v>310</v>
      </c>
      <c r="C1251" s="131" t="s">
        <v>1890</v>
      </c>
      <c r="D1251" s="130" t="s">
        <v>1876</v>
      </c>
      <c r="E1251" s="131" t="s">
        <v>217</v>
      </c>
      <c r="F1251" s="132">
        <v>42982</v>
      </c>
      <c r="G1251" s="73">
        <v>2017</v>
      </c>
      <c r="H1251" s="35">
        <v>327033</v>
      </c>
      <c r="I1251" s="34">
        <v>342195</v>
      </c>
      <c r="J1251" s="34">
        <v>239537</v>
      </c>
      <c r="K1251" s="31"/>
    </row>
    <row r="1252" spans="1:11" s="36" customFormat="1" ht="18" customHeight="1">
      <c r="A1252" s="31">
        <f t="shared" si="19"/>
        <v>1247</v>
      </c>
      <c r="B1252" s="131" t="s">
        <v>310</v>
      </c>
      <c r="C1252" s="131" t="s">
        <v>1891</v>
      </c>
      <c r="D1252" s="130" t="s">
        <v>1876</v>
      </c>
      <c r="E1252" s="131" t="s">
        <v>217</v>
      </c>
      <c r="F1252" s="133">
        <v>42982</v>
      </c>
      <c r="G1252" s="73">
        <v>2017</v>
      </c>
      <c r="H1252" s="35">
        <v>327033</v>
      </c>
      <c r="I1252" s="34">
        <v>342195</v>
      </c>
      <c r="J1252" s="34">
        <v>239537</v>
      </c>
      <c r="K1252" s="31"/>
    </row>
    <row r="1253" spans="1:11" s="36" customFormat="1" ht="18" customHeight="1">
      <c r="A1253" s="31">
        <f t="shared" si="19"/>
        <v>1248</v>
      </c>
      <c r="B1253" s="131" t="s">
        <v>310</v>
      </c>
      <c r="C1253" s="131" t="s">
        <v>1892</v>
      </c>
      <c r="D1253" s="130" t="s">
        <v>1876</v>
      </c>
      <c r="E1253" s="131" t="s">
        <v>217</v>
      </c>
      <c r="F1253" s="132">
        <v>42982</v>
      </c>
      <c r="G1253" s="73">
        <v>2017</v>
      </c>
      <c r="H1253" s="35">
        <v>327033</v>
      </c>
      <c r="I1253" s="34">
        <v>342195</v>
      </c>
      <c r="J1253" s="34">
        <v>239537</v>
      </c>
      <c r="K1253" s="31"/>
    </row>
    <row r="1254" spans="1:11" s="36" customFormat="1" ht="18" customHeight="1">
      <c r="A1254" s="31">
        <f t="shared" si="19"/>
        <v>1249</v>
      </c>
      <c r="B1254" s="131" t="s">
        <v>314</v>
      </c>
      <c r="C1254" s="131" t="s">
        <v>1893</v>
      </c>
      <c r="D1254" s="130" t="s">
        <v>1876</v>
      </c>
      <c r="E1254" s="131" t="s">
        <v>217</v>
      </c>
      <c r="F1254" s="133">
        <v>42982</v>
      </c>
      <c r="G1254" s="73">
        <v>2017</v>
      </c>
      <c r="H1254" s="35">
        <v>327033</v>
      </c>
      <c r="I1254" s="34">
        <v>342195</v>
      </c>
      <c r="J1254" s="34">
        <v>239537</v>
      </c>
      <c r="K1254" s="31"/>
    </row>
    <row r="1255" spans="1:11" s="36" customFormat="1" ht="18" customHeight="1">
      <c r="A1255" s="31">
        <f t="shared" si="19"/>
        <v>1250</v>
      </c>
      <c r="B1255" s="131" t="s">
        <v>1894</v>
      </c>
      <c r="C1255" s="131" t="s">
        <v>1895</v>
      </c>
      <c r="D1255" s="130" t="s">
        <v>1876</v>
      </c>
      <c r="E1255" s="131" t="s">
        <v>217</v>
      </c>
      <c r="F1255" s="132">
        <v>42982</v>
      </c>
      <c r="G1255" s="73">
        <v>2017</v>
      </c>
      <c r="H1255" s="35">
        <v>327033</v>
      </c>
      <c r="I1255" s="34">
        <v>342195</v>
      </c>
      <c r="J1255" s="34">
        <v>239537</v>
      </c>
      <c r="K1255" s="31"/>
    </row>
    <row r="1256" spans="1:11" s="36" customFormat="1" ht="18" customHeight="1">
      <c r="A1256" s="31">
        <f t="shared" si="19"/>
        <v>1251</v>
      </c>
      <c r="B1256" s="131" t="s">
        <v>1894</v>
      </c>
      <c r="C1256" s="131" t="s">
        <v>1896</v>
      </c>
      <c r="D1256" s="130" t="s">
        <v>1876</v>
      </c>
      <c r="E1256" s="131" t="s">
        <v>217</v>
      </c>
      <c r="F1256" s="133">
        <v>42982</v>
      </c>
      <c r="G1256" s="73">
        <v>2017</v>
      </c>
      <c r="H1256" s="35">
        <v>327033</v>
      </c>
      <c r="I1256" s="34">
        <v>342195</v>
      </c>
      <c r="J1256" s="34">
        <v>239537</v>
      </c>
      <c r="K1256" s="31"/>
    </row>
    <row r="1257" spans="1:11" s="36" customFormat="1" ht="18" customHeight="1">
      <c r="A1257" s="31">
        <f t="shared" si="19"/>
        <v>1252</v>
      </c>
      <c r="B1257" s="131" t="s">
        <v>1894</v>
      </c>
      <c r="C1257" s="131" t="s">
        <v>1897</v>
      </c>
      <c r="D1257" s="130" t="s">
        <v>1876</v>
      </c>
      <c r="E1257" s="131" t="s">
        <v>217</v>
      </c>
      <c r="F1257" s="132">
        <v>42982</v>
      </c>
      <c r="G1257" s="73">
        <v>2017</v>
      </c>
      <c r="H1257" s="35">
        <v>327033</v>
      </c>
      <c r="I1257" s="34">
        <v>342195</v>
      </c>
      <c r="J1257" s="34">
        <v>239537</v>
      </c>
      <c r="K1257" s="31"/>
    </row>
    <row r="1258" spans="1:11" s="36" customFormat="1" ht="18" customHeight="1">
      <c r="A1258" s="31">
        <f t="shared" si="19"/>
        <v>1253</v>
      </c>
      <c r="B1258" s="131" t="s">
        <v>1894</v>
      </c>
      <c r="C1258" s="131" t="s">
        <v>1898</v>
      </c>
      <c r="D1258" s="130" t="s">
        <v>1876</v>
      </c>
      <c r="E1258" s="131" t="s">
        <v>217</v>
      </c>
      <c r="F1258" s="133">
        <v>42982</v>
      </c>
      <c r="G1258" s="73">
        <v>2017</v>
      </c>
      <c r="H1258" s="35">
        <v>327033</v>
      </c>
      <c r="I1258" s="34">
        <v>342195</v>
      </c>
      <c r="J1258" s="34">
        <v>239537</v>
      </c>
      <c r="K1258" s="31"/>
    </row>
    <row r="1259" spans="1:11" s="36" customFormat="1" ht="18" customHeight="1">
      <c r="A1259" s="31">
        <f t="shared" si="19"/>
        <v>1254</v>
      </c>
      <c r="B1259" s="131" t="s">
        <v>1830</v>
      </c>
      <c r="C1259" s="131" t="s">
        <v>1899</v>
      </c>
      <c r="D1259" s="130" t="s">
        <v>1900</v>
      </c>
      <c r="E1259" s="131" t="s">
        <v>1901</v>
      </c>
      <c r="F1259" s="133">
        <v>43795</v>
      </c>
      <c r="G1259" s="73">
        <v>2019</v>
      </c>
      <c r="H1259" s="35">
        <v>930000</v>
      </c>
      <c r="I1259" s="34">
        <v>938654</v>
      </c>
      <c r="J1259" s="34">
        <v>844789</v>
      </c>
      <c r="K1259" s="92" t="s">
        <v>74</v>
      </c>
    </row>
    <row r="1260" spans="1:11" s="36" customFormat="1" ht="18" customHeight="1">
      <c r="A1260" s="31">
        <f t="shared" si="19"/>
        <v>1255</v>
      </c>
      <c r="B1260" s="131" t="s">
        <v>1902</v>
      </c>
      <c r="C1260" s="131" t="s">
        <v>1903</v>
      </c>
      <c r="D1260" s="130" t="s">
        <v>1876</v>
      </c>
      <c r="E1260" s="131" t="s">
        <v>217</v>
      </c>
      <c r="F1260" s="132">
        <v>42982</v>
      </c>
      <c r="G1260" s="73">
        <v>2017</v>
      </c>
      <c r="H1260" s="35">
        <v>327033</v>
      </c>
      <c r="I1260" s="34">
        <v>342195</v>
      </c>
      <c r="J1260" s="34">
        <v>239537</v>
      </c>
      <c r="K1260" s="31"/>
    </row>
    <row r="1261" spans="1:11" s="36" customFormat="1" ht="18" customHeight="1">
      <c r="A1261" s="31">
        <f t="shared" si="19"/>
        <v>1256</v>
      </c>
      <c r="B1261" s="131" t="s">
        <v>1902</v>
      </c>
      <c r="C1261" s="131" t="s">
        <v>1904</v>
      </c>
      <c r="D1261" s="130" t="s">
        <v>1876</v>
      </c>
      <c r="E1261" s="131" t="s">
        <v>217</v>
      </c>
      <c r="F1261" s="133">
        <v>42982</v>
      </c>
      <c r="G1261" s="73">
        <v>2017</v>
      </c>
      <c r="H1261" s="35">
        <v>327033</v>
      </c>
      <c r="I1261" s="34">
        <v>342195</v>
      </c>
      <c r="J1261" s="34">
        <v>239537</v>
      </c>
      <c r="K1261" s="31"/>
    </row>
    <row r="1262" spans="1:11" ht="18" customHeight="1">
      <c r="A1262" s="31">
        <f t="shared" si="19"/>
        <v>1257</v>
      </c>
      <c r="B1262" s="131" t="s">
        <v>1902</v>
      </c>
      <c r="C1262" s="131" t="s">
        <v>1905</v>
      </c>
      <c r="D1262" s="130" t="s">
        <v>1876</v>
      </c>
      <c r="E1262" s="131" t="s">
        <v>217</v>
      </c>
      <c r="F1262" s="132">
        <v>42982</v>
      </c>
      <c r="G1262" s="73">
        <v>2017</v>
      </c>
      <c r="H1262" s="35">
        <v>327033</v>
      </c>
      <c r="I1262" s="34">
        <v>342195</v>
      </c>
      <c r="J1262" s="34">
        <v>239537</v>
      </c>
      <c r="K1262" s="31"/>
    </row>
    <row r="1263" spans="1:11" ht="18" customHeight="1">
      <c r="A1263" s="31">
        <f t="shared" si="19"/>
        <v>1258</v>
      </c>
      <c r="B1263" s="131" t="s">
        <v>1902</v>
      </c>
      <c r="C1263" s="131" t="s">
        <v>1906</v>
      </c>
      <c r="D1263" s="130" t="s">
        <v>1876</v>
      </c>
      <c r="E1263" s="131" t="s">
        <v>217</v>
      </c>
      <c r="F1263" s="133">
        <v>42982</v>
      </c>
      <c r="G1263" s="73">
        <v>2017</v>
      </c>
      <c r="H1263" s="35">
        <v>327033</v>
      </c>
      <c r="I1263" s="34">
        <v>342195</v>
      </c>
      <c r="J1263" s="34">
        <v>239537</v>
      </c>
      <c r="K1263" s="31"/>
    </row>
    <row r="1264" spans="1:11" ht="18" customHeight="1">
      <c r="A1264" s="31">
        <f t="shared" si="19"/>
        <v>1259</v>
      </c>
      <c r="B1264" s="131" t="s">
        <v>1142</v>
      </c>
      <c r="C1264" s="131" t="s">
        <v>1907</v>
      </c>
      <c r="D1264" s="130" t="s">
        <v>1876</v>
      </c>
      <c r="E1264" s="131" t="s">
        <v>217</v>
      </c>
      <c r="F1264" s="132">
        <v>42982</v>
      </c>
      <c r="G1264" s="73">
        <v>2017</v>
      </c>
      <c r="H1264" s="35">
        <v>327033</v>
      </c>
      <c r="I1264" s="34">
        <v>342195</v>
      </c>
      <c r="J1264" s="34">
        <v>239537</v>
      </c>
      <c r="K1264" s="31"/>
    </row>
    <row r="1265" spans="1:11" ht="18" customHeight="1">
      <c r="A1265" s="31">
        <f t="shared" si="19"/>
        <v>1260</v>
      </c>
      <c r="B1265" s="131" t="s">
        <v>1142</v>
      </c>
      <c r="C1265" s="131" t="s">
        <v>1908</v>
      </c>
      <c r="D1265" s="130" t="s">
        <v>1876</v>
      </c>
      <c r="E1265" s="131" t="s">
        <v>217</v>
      </c>
      <c r="F1265" s="133">
        <v>42982</v>
      </c>
      <c r="G1265" s="73">
        <v>2017</v>
      </c>
      <c r="H1265" s="35">
        <v>327033</v>
      </c>
      <c r="I1265" s="34">
        <v>342195</v>
      </c>
      <c r="J1265" s="34">
        <v>239537</v>
      </c>
      <c r="K1265" s="31"/>
    </row>
    <row r="1266" spans="1:11" ht="18" customHeight="1">
      <c r="A1266" s="31">
        <f t="shared" si="19"/>
        <v>1261</v>
      </c>
      <c r="B1266" s="131" t="s">
        <v>1909</v>
      </c>
      <c r="C1266" s="131" t="s">
        <v>1910</v>
      </c>
      <c r="D1266" s="130" t="s">
        <v>1876</v>
      </c>
      <c r="E1266" s="131" t="s">
        <v>217</v>
      </c>
      <c r="F1266" s="132">
        <v>42982</v>
      </c>
      <c r="G1266" s="73">
        <v>2017</v>
      </c>
      <c r="H1266" s="35">
        <v>327033</v>
      </c>
      <c r="I1266" s="34">
        <v>342195</v>
      </c>
      <c r="J1266" s="34">
        <v>239537</v>
      </c>
      <c r="K1266" s="31"/>
    </row>
    <row r="1267" spans="1:11" ht="18" customHeight="1">
      <c r="A1267" s="31">
        <f t="shared" si="19"/>
        <v>1262</v>
      </c>
      <c r="B1267" s="131" t="s">
        <v>1909</v>
      </c>
      <c r="C1267" s="131" t="s">
        <v>1911</v>
      </c>
      <c r="D1267" s="130" t="s">
        <v>1876</v>
      </c>
      <c r="E1267" s="131" t="s">
        <v>217</v>
      </c>
      <c r="F1267" s="133">
        <v>42982</v>
      </c>
      <c r="G1267" s="73">
        <v>2017</v>
      </c>
      <c r="H1267" s="35">
        <v>327033</v>
      </c>
      <c r="I1267" s="34">
        <v>342195</v>
      </c>
      <c r="J1267" s="34">
        <v>239537</v>
      </c>
      <c r="K1267" s="31"/>
    </row>
    <row r="1268" spans="1:11" ht="18" customHeight="1">
      <c r="A1268" s="31">
        <f t="shared" si="19"/>
        <v>1263</v>
      </c>
      <c r="B1268" s="131" t="s">
        <v>1909</v>
      </c>
      <c r="C1268" s="131" t="s">
        <v>1912</v>
      </c>
      <c r="D1268" s="130" t="s">
        <v>1876</v>
      </c>
      <c r="E1268" s="131" t="s">
        <v>217</v>
      </c>
      <c r="F1268" s="132">
        <v>42982</v>
      </c>
      <c r="G1268" s="73">
        <v>2017</v>
      </c>
      <c r="H1268" s="35">
        <v>327033</v>
      </c>
      <c r="I1268" s="34">
        <v>342195</v>
      </c>
      <c r="J1268" s="34">
        <v>239537</v>
      </c>
      <c r="K1268" s="31"/>
    </row>
    <row r="1269" spans="1:11" ht="18" customHeight="1">
      <c r="A1269" s="31">
        <f t="shared" si="19"/>
        <v>1264</v>
      </c>
      <c r="B1269" s="131" t="s">
        <v>1909</v>
      </c>
      <c r="C1269" s="131" t="s">
        <v>1913</v>
      </c>
      <c r="D1269" s="130" t="s">
        <v>1876</v>
      </c>
      <c r="E1269" s="131" t="s">
        <v>217</v>
      </c>
      <c r="F1269" s="133">
        <v>42982</v>
      </c>
      <c r="G1269" s="73">
        <v>2017</v>
      </c>
      <c r="H1269" s="35">
        <v>327033</v>
      </c>
      <c r="I1269" s="34">
        <v>342195</v>
      </c>
      <c r="J1269" s="34">
        <v>239537</v>
      </c>
      <c r="K1269" s="31"/>
    </row>
    <row r="1270" spans="1:11" ht="18" customHeight="1">
      <c r="A1270" s="31">
        <f t="shared" si="19"/>
        <v>1265</v>
      </c>
      <c r="B1270" s="131" t="s">
        <v>1830</v>
      </c>
      <c r="C1270" s="131" t="s">
        <v>1914</v>
      </c>
      <c r="D1270" s="130" t="s">
        <v>1915</v>
      </c>
      <c r="E1270" s="131" t="s">
        <v>1916</v>
      </c>
      <c r="F1270" s="132">
        <v>43795</v>
      </c>
      <c r="G1270" s="73">
        <v>2019</v>
      </c>
      <c r="H1270" s="35">
        <v>3241000</v>
      </c>
      <c r="I1270" s="34">
        <v>3271157</v>
      </c>
      <c r="J1270" s="34">
        <v>2944041</v>
      </c>
      <c r="K1270" s="92" t="s">
        <v>74</v>
      </c>
    </row>
    <row r="1271" spans="1:11" ht="18" customHeight="1">
      <c r="A1271" s="31">
        <f t="shared" si="19"/>
        <v>1266</v>
      </c>
      <c r="B1271" s="131" t="s">
        <v>1909</v>
      </c>
      <c r="C1271" s="131" t="s">
        <v>1917</v>
      </c>
      <c r="D1271" s="130" t="s">
        <v>1876</v>
      </c>
      <c r="E1271" s="131" t="s">
        <v>217</v>
      </c>
      <c r="F1271" s="132">
        <v>42982</v>
      </c>
      <c r="G1271" s="73">
        <v>2017</v>
      </c>
      <c r="H1271" s="35">
        <v>327033</v>
      </c>
      <c r="I1271" s="34">
        <v>342195</v>
      </c>
      <c r="J1271" s="34">
        <v>239537</v>
      </c>
      <c r="K1271" s="31"/>
    </row>
    <row r="1272" spans="1:11" ht="18" customHeight="1">
      <c r="A1272" s="31">
        <f t="shared" si="19"/>
        <v>1267</v>
      </c>
      <c r="B1272" s="131" t="s">
        <v>1909</v>
      </c>
      <c r="C1272" s="131" t="s">
        <v>1918</v>
      </c>
      <c r="D1272" s="130" t="s">
        <v>1876</v>
      </c>
      <c r="E1272" s="131" t="s">
        <v>217</v>
      </c>
      <c r="F1272" s="133">
        <v>42982</v>
      </c>
      <c r="G1272" s="73">
        <v>2017</v>
      </c>
      <c r="H1272" s="35">
        <v>327033</v>
      </c>
      <c r="I1272" s="34">
        <v>342195</v>
      </c>
      <c r="J1272" s="34">
        <v>239537</v>
      </c>
      <c r="K1272" s="31"/>
    </row>
    <row r="1273" spans="1:11" ht="18" customHeight="1">
      <c r="A1273" s="31">
        <f t="shared" si="19"/>
        <v>1268</v>
      </c>
      <c r="B1273" s="131" t="s">
        <v>1919</v>
      </c>
      <c r="C1273" s="131" t="s">
        <v>1920</v>
      </c>
      <c r="D1273" s="130" t="s">
        <v>1876</v>
      </c>
      <c r="E1273" s="131" t="s">
        <v>217</v>
      </c>
      <c r="F1273" s="132">
        <v>42982</v>
      </c>
      <c r="G1273" s="73">
        <v>2017</v>
      </c>
      <c r="H1273" s="35">
        <v>327033</v>
      </c>
      <c r="I1273" s="34">
        <v>342195</v>
      </c>
      <c r="J1273" s="34">
        <v>239537</v>
      </c>
      <c r="K1273" s="31"/>
    </row>
    <row r="1274" spans="1:11" ht="18" customHeight="1">
      <c r="A1274" s="31">
        <f t="shared" si="19"/>
        <v>1269</v>
      </c>
      <c r="B1274" s="131" t="s">
        <v>1919</v>
      </c>
      <c r="C1274" s="131" t="s">
        <v>1921</v>
      </c>
      <c r="D1274" s="130" t="s">
        <v>1876</v>
      </c>
      <c r="E1274" s="131" t="s">
        <v>217</v>
      </c>
      <c r="F1274" s="133">
        <v>42982</v>
      </c>
      <c r="G1274" s="73">
        <v>2017</v>
      </c>
      <c r="H1274" s="35">
        <v>327033</v>
      </c>
      <c r="I1274" s="34">
        <v>342195</v>
      </c>
      <c r="J1274" s="34">
        <v>239537</v>
      </c>
      <c r="K1274" s="31"/>
    </row>
    <row r="1275" spans="1:11" ht="18" customHeight="1">
      <c r="A1275" s="31">
        <f t="shared" si="19"/>
        <v>1270</v>
      </c>
      <c r="B1275" s="131" t="s">
        <v>1919</v>
      </c>
      <c r="C1275" s="131" t="s">
        <v>1922</v>
      </c>
      <c r="D1275" s="130" t="s">
        <v>1876</v>
      </c>
      <c r="E1275" s="131" t="s">
        <v>217</v>
      </c>
      <c r="F1275" s="132">
        <v>42982</v>
      </c>
      <c r="G1275" s="73">
        <v>2017</v>
      </c>
      <c r="H1275" s="35">
        <v>327033</v>
      </c>
      <c r="I1275" s="34">
        <v>342195</v>
      </c>
      <c r="J1275" s="34">
        <v>239537</v>
      </c>
      <c r="K1275" s="31"/>
    </row>
    <row r="1276" spans="1:11" ht="18" customHeight="1">
      <c r="A1276" s="31">
        <f t="shared" si="19"/>
        <v>1271</v>
      </c>
      <c r="B1276" s="131" t="s">
        <v>1919</v>
      </c>
      <c r="C1276" s="131" t="s">
        <v>1923</v>
      </c>
      <c r="D1276" s="130" t="s">
        <v>1876</v>
      </c>
      <c r="E1276" s="131" t="s">
        <v>217</v>
      </c>
      <c r="F1276" s="133">
        <v>42982</v>
      </c>
      <c r="G1276" s="73">
        <v>2017</v>
      </c>
      <c r="H1276" s="35">
        <v>327033</v>
      </c>
      <c r="I1276" s="34">
        <v>342195</v>
      </c>
      <c r="J1276" s="34">
        <v>239537</v>
      </c>
      <c r="K1276" s="31"/>
    </row>
    <row r="1277" spans="1:11" s="36" customFormat="1" ht="18" customHeight="1">
      <c r="A1277" s="31">
        <f t="shared" si="19"/>
        <v>1272</v>
      </c>
      <c r="B1277" s="131" t="s">
        <v>1919</v>
      </c>
      <c r="C1277" s="131" t="s">
        <v>1924</v>
      </c>
      <c r="D1277" s="130" t="s">
        <v>1876</v>
      </c>
      <c r="E1277" s="131" t="s">
        <v>217</v>
      </c>
      <c r="F1277" s="132">
        <v>42982</v>
      </c>
      <c r="G1277" s="73">
        <v>2017</v>
      </c>
      <c r="H1277" s="35">
        <v>327033</v>
      </c>
      <c r="I1277" s="34">
        <v>342195</v>
      </c>
      <c r="J1277" s="34">
        <v>239537</v>
      </c>
      <c r="K1277" s="31"/>
    </row>
    <row r="1278" spans="1:11" s="36" customFormat="1" ht="18" customHeight="1">
      <c r="A1278" s="31">
        <f t="shared" si="19"/>
        <v>1273</v>
      </c>
      <c r="B1278" s="131" t="s">
        <v>1919</v>
      </c>
      <c r="C1278" s="131" t="s">
        <v>1925</v>
      </c>
      <c r="D1278" s="130" t="s">
        <v>1876</v>
      </c>
      <c r="E1278" s="131" t="s">
        <v>217</v>
      </c>
      <c r="F1278" s="133">
        <v>42982</v>
      </c>
      <c r="G1278" s="73">
        <v>2017</v>
      </c>
      <c r="H1278" s="35">
        <v>327033</v>
      </c>
      <c r="I1278" s="34">
        <v>342195</v>
      </c>
      <c r="J1278" s="34">
        <v>239537</v>
      </c>
      <c r="K1278" s="31"/>
    </row>
    <row r="1279" spans="1:11" s="36" customFormat="1" ht="18" customHeight="1">
      <c r="A1279" s="31">
        <f t="shared" si="19"/>
        <v>1274</v>
      </c>
      <c r="B1279" s="131" t="s">
        <v>1291</v>
      </c>
      <c r="C1279" s="131" t="s">
        <v>1926</v>
      </c>
      <c r="D1279" s="130" t="s">
        <v>1876</v>
      </c>
      <c r="E1279" s="131" t="s">
        <v>217</v>
      </c>
      <c r="F1279" s="132">
        <v>42982</v>
      </c>
      <c r="G1279" s="73">
        <v>2017</v>
      </c>
      <c r="H1279" s="35">
        <v>327033</v>
      </c>
      <c r="I1279" s="34">
        <v>342195</v>
      </c>
      <c r="J1279" s="34">
        <v>239537</v>
      </c>
      <c r="K1279" s="31"/>
    </row>
    <row r="1280" spans="1:11" s="36" customFormat="1" ht="18" customHeight="1">
      <c r="A1280" s="31">
        <f t="shared" si="19"/>
        <v>1275</v>
      </c>
      <c r="B1280" s="131" t="s">
        <v>1291</v>
      </c>
      <c r="C1280" s="131" t="s">
        <v>1927</v>
      </c>
      <c r="D1280" s="130" t="s">
        <v>1876</v>
      </c>
      <c r="E1280" s="131" t="s">
        <v>217</v>
      </c>
      <c r="F1280" s="133">
        <v>42982</v>
      </c>
      <c r="G1280" s="73">
        <v>2017</v>
      </c>
      <c r="H1280" s="35">
        <v>327033</v>
      </c>
      <c r="I1280" s="34">
        <v>342195</v>
      </c>
      <c r="J1280" s="34">
        <v>239537</v>
      </c>
      <c r="K1280" s="31"/>
    </row>
    <row r="1281" spans="1:11" s="36" customFormat="1" ht="18" customHeight="1">
      <c r="A1281" s="31">
        <f t="shared" si="19"/>
        <v>1276</v>
      </c>
      <c r="B1281" s="131" t="s">
        <v>1928</v>
      </c>
      <c r="C1281" s="131" t="s">
        <v>1929</v>
      </c>
      <c r="D1281" s="130" t="s">
        <v>1930</v>
      </c>
      <c r="E1281" s="131" t="s">
        <v>1931</v>
      </c>
      <c r="F1281" s="133">
        <v>43795</v>
      </c>
      <c r="G1281" s="73">
        <v>2019</v>
      </c>
      <c r="H1281" s="35">
        <v>1100000</v>
      </c>
      <c r="I1281" s="34">
        <v>1110235</v>
      </c>
      <c r="J1281" s="34">
        <v>999212</v>
      </c>
      <c r="K1281" s="92" t="s">
        <v>74</v>
      </c>
    </row>
    <row r="1282" spans="1:11" s="36" customFormat="1" ht="18" customHeight="1">
      <c r="A1282" s="31">
        <f t="shared" si="19"/>
        <v>1277</v>
      </c>
      <c r="B1282" s="131" t="s">
        <v>1291</v>
      </c>
      <c r="C1282" s="131" t="s">
        <v>1932</v>
      </c>
      <c r="D1282" s="130" t="s">
        <v>1876</v>
      </c>
      <c r="E1282" s="131" t="s">
        <v>217</v>
      </c>
      <c r="F1282" s="132">
        <v>42982</v>
      </c>
      <c r="G1282" s="73">
        <v>2017</v>
      </c>
      <c r="H1282" s="35">
        <v>327033</v>
      </c>
      <c r="I1282" s="34">
        <v>342195</v>
      </c>
      <c r="J1282" s="34">
        <v>239537</v>
      </c>
      <c r="K1282" s="31"/>
    </row>
    <row r="1283" spans="1:11" s="36" customFormat="1" ht="18" customHeight="1">
      <c r="A1283" s="31">
        <f t="shared" si="19"/>
        <v>1278</v>
      </c>
      <c r="B1283" s="131" t="s">
        <v>1291</v>
      </c>
      <c r="C1283" s="131" t="s">
        <v>1933</v>
      </c>
      <c r="D1283" s="130" t="s">
        <v>1876</v>
      </c>
      <c r="E1283" s="131" t="s">
        <v>217</v>
      </c>
      <c r="F1283" s="133">
        <v>42982</v>
      </c>
      <c r="G1283" s="73">
        <v>2017</v>
      </c>
      <c r="H1283" s="35">
        <v>327033</v>
      </c>
      <c r="I1283" s="34">
        <v>342195</v>
      </c>
      <c r="J1283" s="34">
        <v>239537</v>
      </c>
      <c r="K1283" s="31"/>
    </row>
    <row r="1284" spans="1:11" s="36" customFormat="1" ht="18" customHeight="1">
      <c r="A1284" s="31">
        <f t="shared" si="19"/>
        <v>1279</v>
      </c>
      <c r="B1284" s="131" t="s">
        <v>1010</v>
      </c>
      <c r="C1284" s="131" t="s">
        <v>1934</v>
      </c>
      <c r="D1284" s="130" t="s">
        <v>1876</v>
      </c>
      <c r="E1284" s="131" t="s">
        <v>217</v>
      </c>
      <c r="F1284" s="132">
        <v>42982</v>
      </c>
      <c r="G1284" s="73">
        <v>2017</v>
      </c>
      <c r="H1284" s="35">
        <v>327033</v>
      </c>
      <c r="I1284" s="34">
        <v>342195</v>
      </c>
      <c r="J1284" s="34">
        <v>239537</v>
      </c>
      <c r="K1284" s="31"/>
    </row>
    <row r="1285" spans="1:11" s="36" customFormat="1" ht="18" customHeight="1">
      <c r="A1285" s="31">
        <f t="shared" si="19"/>
        <v>1280</v>
      </c>
      <c r="B1285" s="131" t="s">
        <v>287</v>
      </c>
      <c r="C1285" s="131" t="s">
        <v>1935</v>
      </c>
      <c r="D1285" s="130" t="s">
        <v>1876</v>
      </c>
      <c r="E1285" s="131" t="s">
        <v>217</v>
      </c>
      <c r="F1285" s="133">
        <v>42982</v>
      </c>
      <c r="G1285" s="73">
        <v>2017</v>
      </c>
      <c r="H1285" s="35">
        <v>327033</v>
      </c>
      <c r="I1285" s="34">
        <v>342195</v>
      </c>
      <c r="J1285" s="34">
        <v>239537</v>
      </c>
      <c r="K1285" s="31"/>
    </row>
    <row r="1286" spans="1:11" s="36" customFormat="1" ht="18" customHeight="1">
      <c r="A1286" s="31">
        <f t="shared" si="19"/>
        <v>1281</v>
      </c>
      <c r="B1286" s="131" t="s">
        <v>287</v>
      </c>
      <c r="C1286" s="131" t="s">
        <v>1936</v>
      </c>
      <c r="D1286" s="130" t="s">
        <v>1876</v>
      </c>
      <c r="E1286" s="131" t="s">
        <v>217</v>
      </c>
      <c r="F1286" s="132">
        <v>42982</v>
      </c>
      <c r="G1286" s="73">
        <v>2017</v>
      </c>
      <c r="H1286" s="35">
        <v>327033</v>
      </c>
      <c r="I1286" s="34">
        <v>342195</v>
      </c>
      <c r="J1286" s="34">
        <v>239537</v>
      </c>
      <c r="K1286" s="31"/>
    </row>
    <row r="1287" spans="1:11" s="36" customFormat="1" ht="18" customHeight="1">
      <c r="A1287" s="31">
        <f t="shared" ref="A1287:A1350" si="20">A1286+1</f>
        <v>1282</v>
      </c>
      <c r="B1287" s="131" t="s">
        <v>287</v>
      </c>
      <c r="C1287" s="131" t="s">
        <v>1937</v>
      </c>
      <c r="D1287" s="130" t="s">
        <v>1876</v>
      </c>
      <c r="E1287" s="131" t="s">
        <v>217</v>
      </c>
      <c r="F1287" s="133">
        <v>42982</v>
      </c>
      <c r="G1287" s="73">
        <v>2017</v>
      </c>
      <c r="H1287" s="35">
        <v>327033</v>
      </c>
      <c r="I1287" s="34">
        <v>342195</v>
      </c>
      <c r="J1287" s="34">
        <v>239537</v>
      </c>
      <c r="K1287" s="31"/>
    </row>
    <row r="1288" spans="1:11" s="36" customFormat="1" ht="18" customHeight="1">
      <c r="A1288" s="31">
        <f t="shared" si="20"/>
        <v>1283</v>
      </c>
      <c r="B1288" s="131" t="s">
        <v>287</v>
      </c>
      <c r="C1288" s="131" t="s">
        <v>1938</v>
      </c>
      <c r="D1288" s="130" t="s">
        <v>1876</v>
      </c>
      <c r="E1288" s="131" t="s">
        <v>217</v>
      </c>
      <c r="F1288" s="132">
        <v>42982</v>
      </c>
      <c r="G1288" s="73">
        <v>2017</v>
      </c>
      <c r="H1288" s="35">
        <v>327033</v>
      </c>
      <c r="I1288" s="34">
        <v>342195</v>
      </c>
      <c r="J1288" s="34">
        <v>239537</v>
      </c>
      <c r="K1288" s="31"/>
    </row>
    <row r="1289" spans="1:11" s="36" customFormat="1" ht="18" customHeight="1">
      <c r="A1289" s="31">
        <f t="shared" si="20"/>
        <v>1284</v>
      </c>
      <c r="B1289" s="131" t="s">
        <v>314</v>
      </c>
      <c r="C1289" s="131" t="s">
        <v>1939</v>
      </c>
      <c r="D1289" s="130" t="s">
        <v>1876</v>
      </c>
      <c r="E1289" s="131" t="s">
        <v>217</v>
      </c>
      <c r="F1289" s="133">
        <v>42982</v>
      </c>
      <c r="G1289" s="73">
        <v>2017</v>
      </c>
      <c r="H1289" s="35">
        <v>327033</v>
      </c>
      <c r="I1289" s="34">
        <v>342195</v>
      </c>
      <c r="J1289" s="34">
        <v>239537</v>
      </c>
      <c r="K1289" s="31"/>
    </row>
    <row r="1290" spans="1:11" s="36" customFormat="1" ht="18" customHeight="1">
      <c r="A1290" s="31">
        <f t="shared" si="20"/>
        <v>1285</v>
      </c>
      <c r="B1290" s="131" t="s">
        <v>287</v>
      </c>
      <c r="C1290" s="131" t="s">
        <v>1940</v>
      </c>
      <c r="D1290" s="130" t="s">
        <v>1876</v>
      </c>
      <c r="E1290" s="131" t="s">
        <v>217</v>
      </c>
      <c r="F1290" s="132">
        <v>42982</v>
      </c>
      <c r="G1290" s="73">
        <v>2017</v>
      </c>
      <c r="H1290" s="35">
        <v>327033</v>
      </c>
      <c r="I1290" s="34">
        <v>342195</v>
      </c>
      <c r="J1290" s="34">
        <v>239537</v>
      </c>
      <c r="K1290" s="31"/>
    </row>
    <row r="1291" spans="1:11" s="36" customFormat="1" ht="18" customHeight="1">
      <c r="A1291" s="31">
        <f t="shared" si="20"/>
        <v>1286</v>
      </c>
      <c r="B1291" s="131" t="s">
        <v>287</v>
      </c>
      <c r="C1291" s="131" t="s">
        <v>1941</v>
      </c>
      <c r="D1291" s="130" t="s">
        <v>1876</v>
      </c>
      <c r="E1291" s="131" t="s">
        <v>217</v>
      </c>
      <c r="F1291" s="133">
        <v>42982</v>
      </c>
      <c r="G1291" s="73">
        <v>2017</v>
      </c>
      <c r="H1291" s="35">
        <v>327033</v>
      </c>
      <c r="I1291" s="34">
        <v>342195</v>
      </c>
      <c r="J1291" s="34">
        <v>239537</v>
      </c>
      <c r="K1291" s="31"/>
    </row>
    <row r="1292" spans="1:11" s="36" customFormat="1" ht="18" customHeight="1">
      <c r="A1292" s="31">
        <f t="shared" si="20"/>
        <v>1287</v>
      </c>
      <c r="B1292" s="131" t="s">
        <v>1942</v>
      </c>
      <c r="C1292" s="131" t="s">
        <v>1943</v>
      </c>
      <c r="D1292" s="130" t="s">
        <v>1944</v>
      </c>
      <c r="E1292" s="131" t="s">
        <v>1945</v>
      </c>
      <c r="F1292" s="133">
        <v>43788</v>
      </c>
      <c r="G1292" s="73">
        <v>2019</v>
      </c>
      <c r="H1292" s="35">
        <v>520000</v>
      </c>
      <c r="I1292" s="34">
        <v>524839</v>
      </c>
      <c r="J1292" s="34">
        <v>472355</v>
      </c>
      <c r="K1292" s="92" t="s">
        <v>74</v>
      </c>
    </row>
    <row r="1293" spans="1:11" s="36" customFormat="1" ht="18" customHeight="1">
      <c r="A1293" s="31">
        <f t="shared" si="20"/>
        <v>1288</v>
      </c>
      <c r="B1293" s="131" t="s">
        <v>287</v>
      </c>
      <c r="C1293" s="131" t="s">
        <v>1946</v>
      </c>
      <c r="D1293" s="130" t="s">
        <v>1876</v>
      </c>
      <c r="E1293" s="131" t="s">
        <v>217</v>
      </c>
      <c r="F1293" s="132">
        <v>42982</v>
      </c>
      <c r="G1293" s="73">
        <v>2017</v>
      </c>
      <c r="H1293" s="35">
        <v>327033</v>
      </c>
      <c r="I1293" s="34">
        <v>342195</v>
      </c>
      <c r="J1293" s="34">
        <v>239537</v>
      </c>
      <c r="K1293" s="31"/>
    </row>
    <row r="1294" spans="1:11" s="36" customFormat="1" ht="18" customHeight="1">
      <c r="A1294" s="31">
        <f t="shared" si="20"/>
        <v>1289</v>
      </c>
      <c r="B1294" s="131" t="s">
        <v>287</v>
      </c>
      <c r="C1294" s="131" t="s">
        <v>1947</v>
      </c>
      <c r="D1294" s="130" t="s">
        <v>1876</v>
      </c>
      <c r="E1294" s="131" t="s">
        <v>217</v>
      </c>
      <c r="F1294" s="133">
        <v>42982</v>
      </c>
      <c r="G1294" s="73">
        <v>2017</v>
      </c>
      <c r="H1294" s="35">
        <v>327033</v>
      </c>
      <c r="I1294" s="34">
        <v>342195</v>
      </c>
      <c r="J1294" s="34">
        <v>239537</v>
      </c>
      <c r="K1294" s="31"/>
    </row>
    <row r="1295" spans="1:11" s="36" customFormat="1" ht="18" customHeight="1">
      <c r="A1295" s="31">
        <f t="shared" si="20"/>
        <v>1290</v>
      </c>
      <c r="B1295" s="131" t="s">
        <v>287</v>
      </c>
      <c r="C1295" s="131" t="s">
        <v>1948</v>
      </c>
      <c r="D1295" s="130" t="s">
        <v>1876</v>
      </c>
      <c r="E1295" s="131" t="s">
        <v>217</v>
      </c>
      <c r="F1295" s="132">
        <v>42982</v>
      </c>
      <c r="G1295" s="73">
        <v>2017</v>
      </c>
      <c r="H1295" s="35">
        <v>327033</v>
      </c>
      <c r="I1295" s="34">
        <v>342195</v>
      </c>
      <c r="J1295" s="34">
        <v>239537</v>
      </c>
      <c r="K1295" s="31"/>
    </row>
    <row r="1296" spans="1:11" s="36" customFormat="1" ht="18" customHeight="1">
      <c r="A1296" s="31">
        <f t="shared" si="20"/>
        <v>1291</v>
      </c>
      <c r="B1296" s="131" t="s">
        <v>287</v>
      </c>
      <c r="C1296" s="131" t="s">
        <v>1949</v>
      </c>
      <c r="D1296" s="130" t="s">
        <v>1876</v>
      </c>
      <c r="E1296" s="131" t="s">
        <v>217</v>
      </c>
      <c r="F1296" s="133">
        <v>42982</v>
      </c>
      <c r="G1296" s="73">
        <v>2017</v>
      </c>
      <c r="H1296" s="35">
        <v>327033</v>
      </c>
      <c r="I1296" s="34">
        <v>342195</v>
      </c>
      <c r="J1296" s="34">
        <v>239537</v>
      </c>
      <c r="K1296" s="31"/>
    </row>
    <row r="1297" spans="1:11" s="36" customFormat="1" ht="18" customHeight="1">
      <c r="A1297" s="31">
        <f t="shared" si="20"/>
        <v>1292</v>
      </c>
      <c r="B1297" s="131" t="s">
        <v>307</v>
      </c>
      <c r="C1297" s="131" t="s">
        <v>1950</v>
      </c>
      <c r="D1297" s="130" t="s">
        <v>1876</v>
      </c>
      <c r="E1297" s="131" t="s">
        <v>217</v>
      </c>
      <c r="F1297" s="132">
        <v>42982</v>
      </c>
      <c r="G1297" s="73">
        <v>2017</v>
      </c>
      <c r="H1297" s="35">
        <v>327033</v>
      </c>
      <c r="I1297" s="34">
        <v>342195</v>
      </c>
      <c r="J1297" s="34">
        <v>239537</v>
      </c>
      <c r="K1297" s="31"/>
    </row>
    <row r="1298" spans="1:11" s="36" customFormat="1" ht="18" customHeight="1">
      <c r="A1298" s="31">
        <f t="shared" si="20"/>
        <v>1293</v>
      </c>
      <c r="B1298" s="131" t="s">
        <v>287</v>
      </c>
      <c r="C1298" s="131" t="s">
        <v>1951</v>
      </c>
      <c r="D1298" s="130" t="s">
        <v>1876</v>
      </c>
      <c r="E1298" s="131" t="s">
        <v>217</v>
      </c>
      <c r="F1298" s="133">
        <v>42982</v>
      </c>
      <c r="G1298" s="73">
        <v>2017</v>
      </c>
      <c r="H1298" s="35">
        <v>327033</v>
      </c>
      <c r="I1298" s="34">
        <v>342195</v>
      </c>
      <c r="J1298" s="34">
        <v>239537</v>
      </c>
      <c r="K1298" s="31"/>
    </row>
    <row r="1299" spans="1:11" s="36" customFormat="1" ht="18" customHeight="1">
      <c r="A1299" s="31">
        <f t="shared" si="20"/>
        <v>1294</v>
      </c>
      <c r="B1299" s="131" t="s">
        <v>287</v>
      </c>
      <c r="C1299" s="131" t="s">
        <v>1952</v>
      </c>
      <c r="D1299" s="130" t="s">
        <v>1876</v>
      </c>
      <c r="E1299" s="131" t="s">
        <v>217</v>
      </c>
      <c r="F1299" s="132">
        <v>42982</v>
      </c>
      <c r="G1299" s="73">
        <v>2017</v>
      </c>
      <c r="H1299" s="35">
        <v>327033</v>
      </c>
      <c r="I1299" s="34">
        <v>342195</v>
      </c>
      <c r="J1299" s="34">
        <v>239537</v>
      </c>
      <c r="K1299" s="31"/>
    </row>
    <row r="1300" spans="1:11" s="36" customFormat="1" ht="18" customHeight="1">
      <c r="A1300" s="31">
        <f t="shared" si="20"/>
        <v>1295</v>
      </c>
      <c r="B1300" s="131" t="s">
        <v>287</v>
      </c>
      <c r="C1300" s="131" t="s">
        <v>1953</v>
      </c>
      <c r="D1300" s="130" t="s">
        <v>1876</v>
      </c>
      <c r="E1300" s="131" t="s">
        <v>217</v>
      </c>
      <c r="F1300" s="133">
        <v>42982</v>
      </c>
      <c r="G1300" s="73">
        <v>2017</v>
      </c>
      <c r="H1300" s="35">
        <v>327033</v>
      </c>
      <c r="I1300" s="34">
        <v>342195</v>
      </c>
      <c r="J1300" s="34">
        <v>239537</v>
      </c>
      <c r="K1300" s="31"/>
    </row>
    <row r="1301" spans="1:11" s="36" customFormat="1" ht="18" customHeight="1">
      <c r="A1301" s="31">
        <f t="shared" si="20"/>
        <v>1296</v>
      </c>
      <c r="B1301" s="131" t="s">
        <v>287</v>
      </c>
      <c r="C1301" s="131" t="s">
        <v>1954</v>
      </c>
      <c r="D1301" s="130" t="s">
        <v>1876</v>
      </c>
      <c r="E1301" s="131" t="s">
        <v>217</v>
      </c>
      <c r="F1301" s="132">
        <v>42982</v>
      </c>
      <c r="G1301" s="73">
        <v>2017</v>
      </c>
      <c r="H1301" s="35">
        <v>327033</v>
      </c>
      <c r="I1301" s="34">
        <v>342195</v>
      </c>
      <c r="J1301" s="34">
        <v>239537</v>
      </c>
      <c r="K1301" s="31"/>
    </row>
    <row r="1302" spans="1:11" s="36" customFormat="1" ht="18" customHeight="1">
      <c r="A1302" s="31">
        <f t="shared" si="20"/>
        <v>1297</v>
      </c>
      <c r="B1302" s="131" t="s">
        <v>287</v>
      </c>
      <c r="C1302" s="131" t="s">
        <v>1955</v>
      </c>
      <c r="D1302" s="130" t="s">
        <v>1876</v>
      </c>
      <c r="E1302" s="131" t="s">
        <v>217</v>
      </c>
      <c r="F1302" s="133">
        <v>42982</v>
      </c>
      <c r="G1302" s="73">
        <v>2017</v>
      </c>
      <c r="H1302" s="35">
        <v>327033</v>
      </c>
      <c r="I1302" s="34">
        <v>342195</v>
      </c>
      <c r="J1302" s="34">
        <v>239537</v>
      </c>
      <c r="K1302" s="31"/>
    </row>
    <row r="1303" spans="1:11" s="36" customFormat="1" ht="18" customHeight="1">
      <c r="A1303" s="31">
        <f t="shared" si="20"/>
        <v>1298</v>
      </c>
      <c r="B1303" s="131" t="s">
        <v>1956</v>
      </c>
      <c r="C1303" s="131" t="s">
        <v>1957</v>
      </c>
      <c r="D1303" s="130" t="s">
        <v>1958</v>
      </c>
      <c r="E1303" s="131" t="s">
        <v>1716</v>
      </c>
      <c r="F1303" s="133">
        <v>43776</v>
      </c>
      <c r="G1303" s="73">
        <v>2019</v>
      </c>
      <c r="H1303" s="35">
        <v>4388000</v>
      </c>
      <c r="I1303" s="34">
        <v>4428830</v>
      </c>
      <c r="J1303" s="34">
        <v>3985947</v>
      </c>
      <c r="K1303" s="92" t="s">
        <v>74</v>
      </c>
    </row>
    <row r="1304" spans="1:11" s="36" customFormat="1" ht="18" customHeight="1">
      <c r="A1304" s="31">
        <f t="shared" si="20"/>
        <v>1299</v>
      </c>
      <c r="B1304" s="131" t="s">
        <v>287</v>
      </c>
      <c r="C1304" s="131" t="s">
        <v>1959</v>
      </c>
      <c r="D1304" s="130" t="s">
        <v>1876</v>
      </c>
      <c r="E1304" s="131" t="s">
        <v>217</v>
      </c>
      <c r="F1304" s="132">
        <v>42982</v>
      </c>
      <c r="G1304" s="73">
        <v>2017</v>
      </c>
      <c r="H1304" s="35">
        <v>327033</v>
      </c>
      <c r="I1304" s="34">
        <v>342195</v>
      </c>
      <c r="J1304" s="34">
        <v>239537</v>
      </c>
      <c r="K1304" s="31"/>
    </row>
    <row r="1305" spans="1:11" s="36" customFormat="1" ht="18" customHeight="1">
      <c r="A1305" s="31">
        <f t="shared" si="20"/>
        <v>1300</v>
      </c>
      <c r="B1305" s="131" t="s">
        <v>287</v>
      </c>
      <c r="C1305" s="131" t="s">
        <v>1960</v>
      </c>
      <c r="D1305" s="130" t="s">
        <v>1876</v>
      </c>
      <c r="E1305" s="131" t="s">
        <v>217</v>
      </c>
      <c r="F1305" s="133">
        <v>42982</v>
      </c>
      <c r="G1305" s="73">
        <v>2017</v>
      </c>
      <c r="H1305" s="35">
        <v>327033</v>
      </c>
      <c r="I1305" s="34">
        <v>342195</v>
      </c>
      <c r="J1305" s="34">
        <v>239537</v>
      </c>
      <c r="K1305" s="31"/>
    </row>
    <row r="1306" spans="1:11" s="36" customFormat="1" ht="18" customHeight="1">
      <c r="A1306" s="31">
        <f t="shared" si="20"/>
        <v>1301</v>
      </c>
      <c r="B1306" s="131" t="s">
        <v>287</v>
      </c>
      <c r="C1306" s="131" t="s">
        <v>1961</v>
      </c>
      <c r="D1306" s="130" t="s">
        <v>1876</v>
      </c>
      <c r="E1306" s="131" t="s">
        <v>217</v>
      </c>
      <c r="F1306" s="132">
        <v>42982</v>
      </c>
      <c r="G1306" s="73">
        <v>2017</v>
      </c>
      <c r="H1306" s="35">
        <v>327033</v>
      </c>
      <c r="I1306" s="34">
        <v>342195</v>
      </c>
      <c r="J1306" s="34">
        <v>239537</v>
      </c>
      <c r="K1306" s="31"/>
    </row>
    <row r="1307" spans="1:11" s="36" customFormat="1" ht="18" customHeight="1">
      <c r="A1307" s="31">
        <f t="shared" si="20"/>
        <v>1302</v>
      </c>
      <c r="B1307" s="131" t="s">
        <v>305</v>
      </c>
      <c r="C1307" s="131" t="s">
        <v>1962</v>
      </c>
      <c r="D1307" s="130" t="s">
        <v>1876</v>
      </c>
      <c r="E1307" s="131" t="s">
        <v>217</v>
      </c>
      <c r="F1307" s="133">
        <v>42982</v>
      </c>
      <c r="G1307" s="73">
        <v>2017</v>
      </c>
      <c r="H1307" s="35">
        <v>327033</v>
      </c>
      <c r="I1307" s="34">
        <v>342195</v>
      </c>
      <c r="J1307" s="34">
        <v>239537</v>
      </c>
      <c r="K1307" s="31"/>
    </row>
    <row r="1308" spans="1:11" s="36" customFormat="1" ht="18" customHeight="1">
      <c r="A1308" s="31">
        <f t="shared" si="20"/>
        <v>1303</v>
      </c>
      <c r="B1308" s="131" t="s">
        <v>287</v>
      </c>
      <c r="C1308" s="131" t="s">
        <v>1963</v>
      </c>
      <c r="D1308" s="130" t="s">
        <v>1876</v>
      </c>
      <c r="E1308" s="131" t="s">
        <v>217</v>
      </c>
      <c r="F1308" s="132">
        <v>42982</v>
      </c>
      <c r="G1308" s="73">
        <v>2017</v>
      </c>
      <c r="H1308" s="35">
        <v>327033</v>
      </c>
      <c r="I1308" s="34">
        <v>342195</v>
      </c>
      <c r="J1308" s="34">
        <v>239537</v>
      </c>
      <c r="K1308" s="31"/>
    </row>
    <row r="1309" spans="1:11" s="36" customFormat="1" ht="18" customHeight="1">
      <c r="A1309" s="31">
        <f t="shared" si="20"/>
        <v>1304</v>
      </c>
      <c r="B1309" s="131" t="s">
        <v>287</v>
      </c>
      <c r="C1309" s="131" t="s">
        <v>1964</v>
      </c>
      <c r="D1309" s="130" t="s">
        <v>1876</v>
      </c>
      <c r="E1309" s="131" t="s">
        <v>217</v>
      </c>
      <c r="F1309" s="133">
        <v>42982</v>
      </c>
      <c r="G1309" s="73">
        <v>2017</v>
      </c>
      <c r="H1309" s="35">
        <v>327033</v>
      </c>
      <c r="I1309" s="34">
        <v>342195</v>
      </c>
      <c r="J1309" s="34">
        <v>239537</v>
      </c>
      <c r="K1309" s="31"/>
    </row>
    <row r="1310" spans="1:11" s="36" customFormat="1" ht="18" customHeight="1">
      <c r="A1310" s="31">
        <f t="shared" si="20"/>
        <v>1305</v>
      </c>
      <c r="B1310" s="131" t="s">
        <v>287</v>
      </c>
      <c r="C1310" s="131" t="s">
        <v>1965</v>
      </c>
      <c r="D1310" s="130" t="s">
        <v>1876</v>
      </c>
      <c r="E1310" s="131" t="s">
        <v>217</v>
      </c>
      <c r="F1310" s="132">
        <v>42982</v>
      </c>
      <c r="G1310" s="73">
        <v>2017</v>
      </c>
      <c r="H1310" s="35">
        <v>327033</v>
      </c>
      <c r="I1310" s="34">
        <v>342195</v>
      </c>
      <c r="J1310" s="34">
        <v>239537</v>
      </c>
      <c r="K1310" s="31"/>
    </row>
    <row r="1311" spans="1:11" s="36" customFormat="1" ht="18" customHeight="1">
      <c r="A1311" s="31">
        <f t="shared" si="20"/>
        <v>1306</v>
      </c>
      <c r="B1311" s="131" t="s">
        <v>287</v>
      </c>
      <c r="C1311" s="131" t="s">
        <v>1966</v>
      </c>
      <c r="D1311" s="130" t="s">
        <v>1876</v>
      </c>
      <c r="E1311" s="131" t="s">
        <v>217</v>
      </c>
      <c r="F1311" s="133">
        <v>42982</v>
      </c>
      <c r="G1311" s="73">
        <v>2017</v>
      </c>
      <c r="H1311" s="35">
        <v>327033</v>
      </c>
      <c r="I1311" s="34">
        <v>342195</v>
      </c>
      <c r="J1311" s="34">
        <v>239537</v>
      </c>
      <c r="K1311" s="31"/>
    </row>
    <row r="1312" spans="1:11" s="36" customFormat="1" ht="18" customHeight="1">
      <c r="A1312" s="31">
        <f t="shared" si="20"/>
        <v>1307</v>
      </c>
      <c r="B1312" s="131" t="s">
        <v>287</v>
      </c>
      <c r="C1312" s="131" t="s">
        <v>1967</v>
      </c>
      <c r="D1312" s="130" t="s">
        <v>1876</v>
      </c>
      <c r="E1312" s="131" t="s">
        <v>217</v>
      </c>
      <c r="F1312" s="132">
        <v>42982</v>
      </c>
      <c r="G1312" s="73">
        <v>2017</v>
      </c>
      <c r="H1312" s="35">
        <v>327033</v>
      </c>
      <c r="I1312" s="34">
        <v>342195</v>
      </c>
      <c r="J1312" s="34">
        <v>239537</v>
      </c>
      <c r="K1312" s="31"/>
    </row>
    <row r="1313" spans="1:11" s="36" customFormat="1" ht="18" customHeight="1">
      <c r="A1313" s="31">
        <f t="shared" si="20"/>
        <v>1308</v>
      </c>
      <c r="B1313" s="131" t="s">
        <v>287</v>
      </c>
      <c r="C1313" s="131" t="s">
        <v>1968</v>
      </c>
      <c r="D1313" s="130" t="s">
        <v>1876</v>
      </c>
      <c r="E1313" s="131" t="s">
        <v>217</v>
      </c>
      <c r="F1313" s="133">
        <v>42982</v>
      </c>
      <c r="G1313" s="73">
        <v>2017</v>
      </c>
      <c r="H1313" s="35">
        <v>327033</v>
      </c>
      <c r="I1313" s="34">
        <v>342195</v>
      </c>
      <c r="J1313" s="34">
        <v>239537</v>
      </c>
      <c r="K1313" s="31"/>
    </row>
    <row r="1314" spans="1:11" s="36" customFormat="1" ht="18" customHeight="1">
      <c r="A1314" s="31">
        <f t="shared" si="20"/>
        <v>1309</v>
      </c>
      <c r="B1314" s="131" t="s">
        <v>1956</v>
      </c>
      <c r="C1314" s="131" t="s">
        <v>1969</v>
      </c>
      <c r="D1314" s="130" t="s">
        <v>1958</v>
      </c>
      <c r="E1314" s="131" t="s">
        <v>1716</v>
      </c>
      <c r="F1314" s="132">
        <v>43776</v>
      </c>
      <c r="G1314" s="73">
        <v>2019</v>
      </c>
      <c r="H1314" s="35">
        <v>4388000</v>
      </c>
      <c r="I1314" s="34">
        <v>4428830</v>
      </c>
      <c r="J1314" s="34">
        <v>3985947</v>
      </c>
      <c r="K1314" s="92" t="s">
        <v>74</v>
      </c>
    </row>
    <row r="1315" spans="1:11" s="36" customFormat="1" ht="18" customHeight="1">
      <c r="A1315" s="31">
        <f t="shared" si="20"/>
        <v>1310</v>
      </c>
      <c r="B1315" s="131" t="s">
        <v>287</v>
      </c>
      <c r="C1315" s="131" t="s">
        <v>1970</v>
      </c>
      <c r="D1315" s="130" t="s">
        <v>1876</v>
      </c>
      <c r="E1315" s="131" t="s">
        <v>217</v>
      </c>
      <c r="F1315" s="132">
        <v>42982</v>
      </c>
      <c r="G1315" s="73">
        <v>2017</v>
      </c>
      <c r="H1315" s="35">
        <v>327033</v>
      </c>
      <c r="I1315" s="34">
        <v>342195</v>
      </c>
      <c r="J1315" s="34">
        <v>239537</v>
      </c>
      <c r="K1315" s="31"/>
    </row>
    <row r="1316" spans="1:11" s="36" customFormat="1" ht="18" customHeight="1">
      <c r="A1316" s="31">
        <f t="shared" si="20"/>
        <v>1311</v>
      </c>
      <c r="B1316" s="131" t="s">
        <v>287</v>
      </c>
      <c r="C1316" s="131" t="s">
        <v>1971</v>
      </c>
      <c r="D1316" s="130" t="s">
        <v>1876</v>
      </c>
      <c r="E1316" s="131" t="s">
        <v>217</v>
      </c>
      <c r="F1316" s="133">
        <v>42982</v>
      </c>
      <c r="G1316" s="73">
        <v>2017</v>
      </c>
      <c r="H1316" s="35">
        <v>327033</v>
      </c>
      <c r="I1316" s="34">
        <v>342195</v>
      </c>
      <c r="J1316" s="34">
        <v>239537</v>
      </c>
      <c r="K1316" s="31"/>
    </row>
    <row r="1317" spans="1:11" s="36" customFormat="1" ht="18" customHeight="1">
      <c r="A1317" s="31">
        <f t="shared" si="20"/>
        <v>1312</v>
      </c>
      <c r="B1317" s="131" t="s">
        <v>287</v>
      </c>
      <c r="C1317" s="131" t="s">
        <v>1972</v>
      </c>
      <c r="D1317" s="130" t="s">
        <v>1876</v>
      </c>
      <c r="E1317" s="131" t="s">
        <v>217</v>
      </c>
      <c r="F1317" s="132">
        <v>42982</v>
      </c>
      <c r="G1317" s="73">
        <v>2017</v>
      </c>
      <c r="H1317" s="35">
        <v>327033</v>
      </c>
      <c r="I1317" s="34">
        <v>342195</v>
      </c>
      <c r="J1317" s="34">
        <v>239537</v>
      </c>
      <c r="K1317" s="31"/>
    </row>
    <row r="1318" spans="1:11" s="36" customFormat="1" ht="18" customHeight="1">
      <c r="A1318" s="31">
        <f t="shared" si="20"/>
        <v>1313</v>
      </c>
      <c r="B1318" s="131" t="s">
        <v>287</v>
      </c>
      <c r="C1318" s="131" t="s">
        <v>1973</v>
      </c>
      <c r="D1318" s="130" t="s">
        <v>1876</v>
      </c>
      <c r="E1318" s="131" t="s">
        <v>217</v>
      </c>
      <c r="F1318" s="133">
        <v>42982</v>
      </c>
      <c r="G1318" s="73">
        <v>2017</v>
      </c>
      <c r="H1318" s="35">
        <v>327033</v>
      </c>
      <c r="I1318" s="34">
        <v>342195</v>
      </c>
      <c r="J1318" s="34">
        <v>239537</v>
      </c>
      <c r="K1318" s="31"/>
    </row>
    <row r="1319" spans="1:11" s="36" customFormat="1" ht="18" customHeight="1">
      <c r="A1319" s="31">
        <f t="shared" si="20"/>
        <v>1314</v>
      </c>
      <c r="B1319" s="131" t="s">
        <v>287</v>
      </c>
      <c r="C1319" s="131" t="s">
        <v>1974</v>
      </c>
      <c r="D1319" s="130" t="s">
        <v>1876</v>
      </c>
      <c r="E1319" s="131" t="s">
        <v>217</v>
      </c>
      <c r="F1319" s="132">
        <v>42982</v>
      </c>
      <c r="G1319" s="73">
        <v>2017</v>
      </c>
      <c r="H1319" s="35">
        <v>327033</v>
      </c>
      <c r="I1319" s="34">
        <v>342195</v>
      </c>
      <c r="J1319" s="34">
        <v>239537</v>
      </c>
      <c r="K1319" s="31"/>
    </row>
    <row r="1320" spans="1:11" s="36" customFormat="1" ht="18" customHeight="1">
      <c r="A1320" s="31">
        <f t="shared" si="20"/>
        <v>1315</v>
      </c>
      <c r="B1320" s="131" t="s">
        <v>1790</v>
      </c>
      <c r="C1320" s="131" t="s">
        <v>1975</v>
      </c>
      <c r="D1320" s="130" t="s">
        <v>1876</v>
      </c>
      <c r="E1320" s="131" t="s">
        <v>217</v>
      </c>
      <c r="F1320" s="133">
        <v>42982</v>
      </c>
      <c r="G1320" s="73">
        <v>2017</v>
      </c>
      <c r="H1320" s="35">
        <v>327033</v>
      </c>
      <c r="I1320" s="34">
        <v>342195</v>
      </c>
      <c r="J1320" s="34">
        <v>239537</v>
      </c>
      <c r="K1320" s="31"/>
    </row>
    <row r="1321" spans="1:11" s="36" customFormat="1" ht="18" customHeight="1">
      <c r="A1321" s="31">
        <f t="shared" si="20"/>
        <v>1316</v>
      </c>
      <c r="B1321" s="131" t="s">
        <v>1976</v>
      </c>
      <c r="C1321" s="131" t="s">
        <v>1977</v>
      </c>
      <c r="D1321" s="130" t="s">
        <v>1978</v>
      </c>
      <c r="E1321" s="131" t="s">
        <v>217</v>
      </c>
      <c r="F1321" s="132">
        <v>42982</v>
      </c>
      <c r="G1321" s="73">
        <v>2017</v>
      </c>
      <c r="H1321" s="35">
        <v>253800</v>
      </c>
      <c r="I1321" s="34">
        <v>265567</v>
      </c>
      <c r="J1321" s="34">
        <v>185897</v>
      </c>
      <c r="K1321" s="31"/>
    </row>
    <row r="1322" spans="1:11" s="36" customFormat="1" ht="18" customHeight="1">
      <c r="A1322" s="31">
        <f t="shared" si="20"/>
        <v>1317</v>
      </c>
      <c r="B1322" s="131" t="s">
        <v>1976</v>
      </c>
      <c r="C1322" s="131" t="s">
        <v>1979</v>
      </c>
      <c r="D1322" s="130" t="s">
        <v>1978</v>
      </c>
      <c r="E1322" s="131" t="s">
        <v>217</v>
      </c>
      <c r="F1322" s="133">
        <v>42982</v>
      </c>
      <c r="G1322" s="73">
        <v>2017</v>
      </c>
      <c r="H1322" s="35">
        <v>253800</v>
      </c>
      <c r="I1322" s="34">
        <v>265567</v>
      </c>
      <c r="J1322" s="34">
        <v>185897</v>
      </c>
      <c r="K1322" s="31"/>
    </row>
    <row r="1323" spans="1:11" s="36" customFormat="1" ht="18" customHeight="1">
      <c r="A1323" s="31">
        <f t="shared" si="20"/>
        <v>1318</v>
      </c>
      <c r="B1323" s="131" t="s">
        <v>1976</v>
      </c>
      <c r="C1323" s="131" t="s">
        <v>1980</v>
      </c>
      <c r="D1323" s="130" t="s">
        <v>1978</v>
      </c>
      <c r="E1323" s="131" t="s">
        <v>217</v>
      </c>
      <c r="F1323" s="132">
        <v>42982</v>
      </c>
      <c r="G1323" s="73">
        <v>2017</v>
      </c>
      <c r="H1323" s="35">
        <v>253800</v>
      </c>
      <c r="I1323" s="34">
        <v>265567</v>
      </c>
      <c r="J1323" s="34">
        <v>185897</v>
      </c>
      <c r="K1323" s="31"/>
    </row>
    <row r="1324" spans="1:11" s="36" customFormat="1" ht="18" customHeight="1">
      <c r="A1324" s="31">
        <f t="shared" si="20"/>
        <v>1319</v>
      </c>
      <c r="B1324" s="131" t="s">
        <v>1976</v>
      </c>
      <c r="C1324" s="131" t="s">
        <v>1981</v>
      </c>
      <c r="D1324" s="130" t="s">
        <v>1978</v>
      </c>
      <c r="E1324" s="131" t="s">
        <v>217</v>
      </c>
      <c r="F1324" s="133">
        <v>42982</v>
      </c>
      <c r="G1324" s="73">
        <v>2017</v>
      </c>
      <c r="H1324" s="35">
        <v>253800</v>
      </c>
      <c r="I1324" s="34">
        <v>265567</v>
      </c>
      <c r="J1324" s="34">
        <v>185897</v>
      </c>
      <c r="K1324" s="31"/>
    </row>
    <row r="1325" spans="1:11" s="36" customFormat="1" ht="18" customHeight="1">
      <c r="A1325" s="31">
        <f t="shared" si="20"/>
        <v>1320</v>
      </c>
      <c r="B1325" s="131" t="s">
        <v>1976</v>
      </c>
      <c r="C1325" s="131" t="s">
        <v>1982</v>
      </c>
      <c r="D1325" s="130" t="s">
        <v>1978</v>
      </c>
      <c r="E1325" s="131" t="s">
        <v>217</v>
      </c>
      <c r="F1325" s="132">
        <v>42982</v>
      </c>
      <c r="G1325" s="73">
        <v>2017</v>
      </c>
      <c r="H1325" s="35">
        <v>253800</v>
      </c>
      <c r="I1325" s="34">
        <v>265567</v>
      </c>
      <c r="J1325" s="34">
        <v>185897</v>
      </c>
      <c r="K1325" s="31"/>
    </row>
    <row r="1326" spans="1:11" s="36" customFormat="1" ht="18" customHeight="1">
      <c r="A1326" s="31">
        <f t="shared" si="20"/>
        <v>1321</v>
      </c>
      <c r="B1326" s="131" t="s">
        <v>1976</v>
      </c>
      <c r="C1326" s="131" t="s">
        <v>1983</v>
      </c>
      <c r="D1326" s="130" t="s">
        <v>1978</v>
      </c>
      <c r="E1326" s="131" t="s">
        <v>217</v>
      </c>
      <c r="F1326" s="133">
        <v>42982</v>
      </c>
      <c r="G1326" s="73">
        <v>2017</v>
      </c>
      <c r="H1326" s="35">
        <v>253800</v>
      </c>
      <c r="I1326" s="34">
        <v>265567</v>
      </c>
      <c r="J1326" s="34">
        <v>185897</v>
      </c>
      <c r="K1326" s="31"/>
    </row>
    <row r="1327" spans="1:11" s="36" customFormat="1" ht="18" customHeight="1">
      <c r="A1327" s="31">
        <f t="shared" si="20"/>
        <v>1322</v>
      </c>
      <c r="B1327" s="131" t="s">
        <v>1976</v>
      </c>
      <c r="C1327" s="131" t="s">
        <v>1984</v>
      </c>
      <c r="D1327" s="130" t="s">
        <v>1978</v>
      </c>
      <c r="E1327" s="131" t="s">
        <v>217</v>
      </c>
      <c r="F1327" s="132">
        <v>42982</v>
      </c>
      <c r="G1327" s="73">
        <v>2017</v>
      </c>
      <c r="H1327" s="35">
        <v>253800</v>
      </c>
      <c r="I1327" s="34">
        <v>265567</v>
      </c>
      <c r="J1327" s="34">
        <v>185897</v>
      </c>
      <c r="K1327" s="31"/>
    </row>
    <row r="1328" spans="1:11" s="36" customFormat="1" ht="18" customHeight="1">
      <c r="A1328" s="31">
        <f t="shared" si="20"/>
        <v>1323</v>
      </c>
      <c r="B1328" s="131" t="s">
        <v>1976</v>
      </c>
      <c r="C1328" s="131" t="s">
        <v>1985</v>
      </c>
      <c r="D1328" s="130" t="s">
        <v>1978</v>
      </c>
      <c r="E1328" s="131" t="s">
        <v>217</v>
      </c>
      <c r="F1328" s="133">
        <v>42982</v>
      </c>
      <c r="G1328" s="73">
        <v>2017</v>
      </c>
      <c r="H1328" s="35">
        <v>253800</v>
      </c>
      <c r="I1328" s="34">
        <v>265567</v>
      </c>
      <c r="J1328" s="34">
        <v>185897</v>
      </c>
      <c r="K1328" s="31"/>
    </row>
    <row r="1329" spans="1:11" s="36" customFormat="1" ht="18" customHeight="1">
      <c r="A1329" s="31">
        <f t="shared" si="20"/>
        <v>1324</v>
      </c>
      <c r="B1329" s="131" t="s">
        <v>1976</v>
      </c>
      <c r="C1329" s="131" t="s">
        <v>1986</v>
      </c>
      <c r="D1329" s="130" t="s">
        <v>1978</v>
      </c>
      <c r="E1329" s="131" t="s">
        <v>217</v>
      </c>
      <c r="F1329" s="132">
        <v>42982</v>
      </c>
      <c r="G1329" s="73">
        <v>2017</v>
      </c>
      <c r="H1329" s="35">
        <v>253800</v>
      </c>
      <c r="I1329" s="34">
        <v>265567</v>
      </c>
      <c r="J1329" s="34">
        <v>185897</v>
      </c>
      <c r="K1329" s="31"/>
    </row>
    <row r="1330" spans="1:11" s="36" customFormat="1" ht="18" customHeight="1">
      <c r="A1330" s="31">
        <f t="shared" si="20"/>
        <v>1325</v>
      </c>
      <c r="B1330" s="131" t="s">
        <v>1976</v>
      </c>
      <c r="C1330" s="131" t="s">
        <v>1987</v>
      </c>
      <c r="D1330" s="130" t="s">
        <v>1978</v>
      </c>
      <c r="E1330" s="131" t="s">
        <v>217</v>
      </c>
      <c r="F1330" s="133">
        <v>42982</v>
      </c>
      <c r="G1330" s="73">
        <v>2017</v>
      </c>
      <c r="H1330" s="35">
        <v>253800</v>
      </c>
      <c r="I1330" s="34">
        <v>265567</v>
      </c>
      <c r="J1330" s="34">
        <v>185897</v>
      </c>
      <c r="K1330" s="31"/>
    </row>
    <row r="1331" spans="1:11" s="36" customFormat="1" ht="18" customHeight="1">
      <c r="A1331" s="31">
        <f t="shared" si="20"/>
        <v>1326</v>
      </c>
      <c r="B1331" s="131" t="s">
        <v>1976</v>
      </c>
      <c r="C1331" s="131" t="s">
        <v>1988</v>
      </c>
      <c r="D1331" s="130" t="s">
        <v>1978</v>
      </c>
      <c r="E1331" s="131" t="s">
        <v>217</v>
      </c>
      <c r="F1331" s="132">
        <v>42982</v>
      </c>
      <c r="G1331" s="73">
        <v>2017</v>
      </c>
      <c r="H1331" s="35">
        <v>253800</v>
      </c>
      <c r="I1331" s="34">
        <v>265567</v>
      </c>
      <c r="J1331" s="34">
        <v>185897</v>
      </c>
      <c r="K1331" s="31"/>
    </row>
    <row r="1332" spans="1:11" s="36" customFormat="1" ht="18" customHeight="1">
      <c r="A1332" s="31">
        <f t="shared" si="20"/>
        <v>1327</v>
      </c>
      <c r="B1332" s="131" t="s">
        <v>1976</v>
      </c>
      <c r="C1332" s="131" t="s">
        <v>1989</v>
      </c>
      <c r="D1332" s="130" t="s">
        <v>1978</v>
      </c>
      <c r="E1332" s="131" t="s">
        <v>217</v>
      </c>
      <c r="F1332" s="133">
        <v>42982</v>
      </c>
      <c r="G1332" s="73">
        <v>2017</v>
      </c>
      <c r="H1332" s="35">
        <v>253800</v>
      </c>
      <c r="I1332" s="34">
        <v>265567</v>
      </c>
      <c r="J1332" s="34">
        <v>185897</v>
      </c>
      <c r="K1332" s="31"/>
    </row>
    <row r="1333" spans="1:11" s="36" customFormat="1" ht="18" customHeight="1">
      <c r="A1333" s="31">
        <f t="shared" si="20"/>
        <v>1328</v>
      </c>
      <c r="B1333" s="131" t="s">
        <v>1976</v>
      </c>
      <c r="C1333" s="131" t="s">
        <v>1990</v>
      </c>
      <c r="D1333" s="130" t="s">
        <v>1978</v>
      </c>
      <c r="E1333" s="131" t="s">
        <v>217</v>
      </c>
      <c r="F1333" s="132">
        <v>42982</v>
      </c>
      <c r="G1333" s="73">
        <v>2017</v>
      </c>
      <c r="H1333" s="35">
        <v>253800</v>
      </c>
      <c r="I1333" s="34">
        <v>265567</v>
      </c>
      <c r="J1333" s="34">
        <v>185897</v>
      </c>
      <c r="K1333" s="31"/>
    </row>
    <row r="1334" spans="1:11" s="36" customFormat="1" ht="18" customHeight="1">
      <c r="A1334" s="31">
        <f t="shared" si="20"/>
        <v>1329</v>
      </c>
      <c r="B1334" s="131" t="s">
        <v>1976</v>
      </c>
      <c r="C1334" s="131" t="s">
        <v>1991</v>
      </c>
      <c r="D1334" s="130" t="s">
        <v>1978</v>
      </c>
      <c r="E1334" s="131" t="s">
        <v>217</v>
      </c>
      <c r="F1334" s="133">
        <v>42982</v>
      </c>
      <c r="G1334" s="73">
        <v>2017</v>
      </c>
      <c r="H1334" s="35">
        <v>253800</v>
      </c>
      <c r="I1334" s="34">
        <v>265567</v>
      </c>
      <c r="J1334" s="34">
        <v>185897</v>
      </c>
      <c r="K1334" s="31"/>
    </row>
    <row r="1335" spans="1:11" s="36" customFormat="1" ht="18" customHeight="1">
      <c r="A1335" s="31">
        <f t="shared" si="20"/>
        <v>1330</v>
      </c>
      <c r="B1335" s="131" t="s">
        <v>1976</v>
      </c>
      <c r="C1335" s="131" t="s">
        <v>1992</v>
      </c>
      <c r="D1335" s="130" t="s">
        <v>1978</v>
      </c>
      <c r="E1335" s="131" t="s">
        <v>217</v>
      </c>
      <c r="F1335" s="132">
        <v>42982</v>
      </c>
      <c r="G1335" s="73">
        <v>2017</v>
      </c>
      <c r="H1335" s="35">
        <v>253800</v>
      </c>
      <c r="I1335" s="34">
        <v>265567</v>
      </c>
      <c r="J1335" s="34">
        <v>185897</v>
      </c>
      <c r="K1335" s="31"/>
    </row>
    <row r="1336" spans="1:11" s="36" customFormat="1" ht="18" customHeight="1">
      <c r="A1336" s="31">
        <f t="shared" si="20"/>
        <v>1331</v>
      </c>
      <c r="B1336" s="131" t="s">
        <v>1976</v>
      </c>
      <c r="C1336" s="131" t="s">
        <v>1993</v>
      </c>
      <c r="D1336" s="130" t="s">
        <v>1978</v>
      </c>
      <c r="E1336" s="131" t="s">
        <v>217</v>
      </c>
      <c r="F1336" s="133">
        <v>42982</v>
      </c>
      <c r="G1336" s="73">
        <v>2017</v>
      </c>
      <c r="H1336" s="35">
        <v>253800</v>
      </c>
      <c r="I1336" s="34">
        <v>265567</v>
      </c>
      <c r="J1336" s="34">
        <v>185897</v>
      </c>
      <c r="K1336" s="31"/>
    </row>
    <row r="1337" spans="1:11" s="36" customFormat="1" ht="18" customHeight="1">
      <c r="A1337" s="31">
        <f t="shared" si="20"/>
        <v>1332</v>
      </c>
      <c r="B1337" s="131" t="s">
        <v>1976</v>
      </c>
      <c r="C1337" s="131" t="s">
        <v>1994</v>
      </c>
      <c r="D1337" s="130" t="s">
        <v>1978</v>
      </c>
      <c r="E1337" s="131" t="s">
        <v>217</v>
      </c>
      <c r="F1337" s="132">
        <v>42982</v>
      </c>
      <c r="G1337" s="73">
        <v>2017</v>
      </c>
      <c r="H1337" s="35">
        <v>253800</v>
      </c>
      <c r="I1337" s="34">
        <v>265567</v>
      </c>
      <c r="J1337" s="34">
        <v>185897</v>
      </c>
      <c r="K1337" s="31"/>
    </row>
    <row r="1338" spans="1:11" s="36" customFormat="1" ht="18" customHeight="1">
      <c r="A1338" s="31">
        <f t="shared" si="20"/>
        <v>1333</v>
      </c>
      <c r="B1338" s="131" t="s">
        <v>1976</v>
      </c>
      <c r="C1338" s="131" t="s">
        <v>1995</v>
      </c>
      <c r="D1338" s="130" t="s">
        <v>1978</v>
      </c>
      <c r="E1338" s="131" t="s">
        <v>217</v>
      </c>
      <c r="F1338" s="133">
        <v>42982</v>
      </c>
      <c r="G1338" s="73">
        <v>2017</v>
      </c>
      <c r="H1338" s="35">
        <v>253800</v>
      </c>
      <c r="I1338" s="34">
        <v>265567</v>
      </c>
      <c r="J1338" s="34">
        <v>185897</v>
      </c>
      <c r="K1338" s="31"/>
    </row>
    <row r="1339" spans="1:11" s="36" customFormat="1" ht="18" customHeight="1">
      <c r="A1339" s="31">
        <f t="shared" si="20"/>
        <v>1334</v>
      </c>
      <c r="B1339" s="131" t="s">
        <v>1976</v>
      </c>
      <c r="C1339" s="131" t="s">
        <v>1996</v>
      </c>
      <c r="D1339" s="130" t="s">
        <v>1978</v>
      </c>
      <c r="E1339" s="131" t="s">
        <v>217</v>
      </c>
      <c r="F1339" s="132">
        <v>42982</v>
      </c>
      <c r="G1339" s="73">
        <v>2017</v>
      </c>
      <c r="H1339" s="35">
        <v>253800</v>
      </c>
      <c r="I1339" s="34">
        <v>265567</v>
      </c>
      <c r="J1339" s="34">
        <v>185897</v>
      </c>
      <c r="K1339" s="31"/>
    </row>
    <row r="1340" spans="1:11" s="36" customFormat="1" ht="18" customHeight="1">
      <c r="A1340" s="31">
        <f t="shared" si="20"/>
        <v>1335</v>
      </c>
      <c r="B1340" s="131" t="s">
        <v>1976</v>
      </c>
      <c r="C1340" s="131" t="s">
        <v>1997</v>
      </c>
      <c r="D1340" s="130" t="s">
        <v>1978</v>
      </c>
      <c r="E1340" s="131" t="s">
        <v>217</v>
      </c>
      <c r="F1340" s="133">
        <v>42982</v>
      </c>
      <c r="G1340" s="73">
        <v>2017</v>
      </c>
      <c r="H1340" s="35">
        <v>253800</v>
      </c>
      <c r="I1340" s="34">
        <v>265567</v>
      </c>
      <c r="J1340" s="34">
        <v>185897</v>
      </c>
      <c r="K1340" s="31"/>
    </row>
    <row r="1341" spans="1:11" s="36" customFormat="1" ht="18" customHeight="1">
      <c r="A1341" s="31">
        <f t="shared" si="20"/>
        <v>1336</v>
      </c>
      <c r="B1341" s="131" t="s">
        <v>1976</v>
      </c>
      <c r="C1341" s="131" t="s">
        <v>1998</v>
      </c>
      <c r="D1341" s="130" t="s">
        <v>1978</v>
      </c>
      <c r="E1341" s="131" t="s">
        <v>217</v>
      </c>
      <c r="F1341" s="132">
        <v>42982</v>
      </c>
      <c r="G1341" s="73">
        <v>2017</v>
      </c>
      <c r="H1341" s="35">
        <v>253800</v>
      </c>
      <c r="I1341" s="34">
        <v>265567</v>
      </c>
      <c r="J1341" s="34">
        <v>185897</v>
      </c>
      <c r="K1341" s="31"/>
    </row>
    <row r="1342" spans="1:11" s="36" customFormat="1" ht="18" customHeight="1">
      <c r="A1342" s="31">
        <f t="shared" si="20"/>
        <v>1337</v>
      </c>
      <c r="B1342" s="131" t="s">
        <v>1976</v>
      </c>
      <c r="C1342" s="131" t="s">
        <v>1999</v>
      </c>
      <c r="D1342" s="130" t="s">
        <v>1978</v>
      </c>
      <c r="E1342" s="131" t="s">
        <v>217</v>
      </c>
      <c r="F1342" s="133">
        <v>42982</v>
      </c>
      <c r="G1342" s="73">
        <v>2017</v>
      </c>
      <c r="H1342" s="35">
        <v>253800</v>
      </c>
      <c r="I1342" s="34">
        <v>265567</v>
      </c>
      <c r="J1342" s="34">
        <v>185897</v>
      </c>
      <c r="K1342" s="31"/>
    </row>
    <row r="1343" spans="1:11" s="36" customFormat="1" ht="18" customHeight="1">
      <c r="A1343" s="31">
        <f t="shared" si="20"/>
        <v>1338</v>
      </c>
      <c r="B1343" s="131" t="s">
        <v>1976</v>
      </c>
      <c r="C1343" s="131" t="s">
        <v>2000</v>
      </c>
      <c r="D1343" s="130" t="s">
        <v>1978</v>
      </c>
      <c r="E1343" s="131" t="s">
        <v>217</v>
      </c>
      <c r="F1343" s="132">
        <v>42982</v>
      </c>
      <c r="G1343" s="73">
        <v>2017</v>
      </c>
      <c r="H1343" s="35">
        <v>253800</v>
      </c>
      <c r="I1343" s="34">
        <v>265567</v>
      </c>
      <c r="J1343" s="34">
        <v>185897</v>
      </c>
      <c r="K1343" s="31"/>
    </row>
    <row r="1344" spans="1:11" s="36" customFormat="1" ht="18" customHeight="1">
      <c r="A1344" s="31">
        <f t="shared" si="20"/>
        <v>1339</v>
      </c>
      <c r="B1344" s="131" t="s">
        <v>1976</v>
      </c>
      <c r="C1344" s="131" t="s">
        <v>2001</v>
      </c>
      <c r="D1344" s="130" t="s">
        <v>1978</v>
      </c>
      <c r="E1344" s="131" t="s">
        <v>217</v>
      </c>
      <c r="F1344" s="133">
        <v>42982</v>
      </c>
      <c r="G1344" s="73">
        <v>2017</v>
      </c>
      <c r="H1344" s="35">
        <v>253800</v>
      </c>
      <c r="I1344" s="34">
        <v>265567</v>
      </c>
      <c r="J1344" s="34">
        <v>185897</v>
      </c>
      <c r="K1344" s="31"/>
    </row>
    <row r="1345" spans="1:11" s="36" customFormat="1" ht="18" customHeight="1">
      <c r="A1345" s="31">
        <f t="shared" si="20"/>
        <v>1340</v>
      </c>
      <c r="B1345" s="131" t="s">
        <v>1713</v>
      </c>
      <c r="C1345" s="131" t="s">
        <v>2002</v>
      </c>
      <c r="D1345" s="130" t="s">
        <v>1871</v>
      </c>
      <c r="E1345" s="131" t="s">
        <v>383</v>
      </c>
      <c r="F1345" s="133">
        <v>43979</v>
      </c>
      <c r="G1345" s="73">
        <v>2020</v>
      </c>
      <c r="H1345" s="35">
        <v>205200</v>
      </c>
      <c r="I1345" s="34">
        <v>205200</v>
      </c>
      <c r="J1345" s="34">
        <v>205200</v>
      </c>
      <c r="K1345" s="92" t="s">
        <v>3873</v>
      </c>
    </row>
    <row r="1346" spans="1:11" s="36" customFormat="1" ht="18" customHeight="1">
      <c r="A1346" s="31">
        <f t="shared" si="20"/>
        <v>1341</v>
      </c>
      <c r="B1346" s="131" t="s">
        <v>699</v>
      </c>
      <c r="C1346" s="131" t="s">
        <v>2003</v>
      </c>
      <c r="D1346" s="130" t="s">
        <v>2004</v>
      </c>
      <c r="E1346" s="131" t="s">
        <v>2005</v>
      </c>
      <c r="F1346" s="133">
        <v>43769</v>
      </c>
      <c r="G1346" s="73">
        <v>2019</v>
      </c>
      <c r="H1346" s="35">
        <v>6907000</v>
      </c>
      <c r="I1346" s="34">
        <v>6971269</v>
      </c>
      <c r="J1346" s="34">
        <v>6274142</v>
      </c>
      <c r="K1346" s="92" t="s">
        <v>74</v>
      </c>
    </row>
    <row r="1347" spans="1:11" s="36" customFormat="1" ht="18" customHeight="1">
      <c r="A1347" s="31">
        <f t="shared" si="20"/>
        <v>1342</v>
      </c>
      <c r="B1347" s="131" t="s">
        <v>1976</v>
      </c>
      <c r="C1347" s="131" t="s">
        <v>2006</v>
      </c>
      <c r="D1347" s="130" t="s">
        <v>1978</v>
      </c>
      <c r="E1347" s="131" t="s">
        <v>217</v>
      </c>
      <c r="F1347" s="132">
        <v>42982</v>
      </c>
      <c r="G1347" s="73">
        <v>2017</v>
      </c>
      <c r="H1347" s="35">
        <v>253800</v>
      </c>
      <c r="I1347" s="34">
        <v>265567</v>
      </c>
      <c r="J1347" s="34">
        <v>185897</v>
      </c>
      <c r="K1347" s="31"/>
    </row>
    <row r="1348" spans="1:11" s="36" customFormat="1" ht="18" customHeight="1">
      <c r="A1348" s="31">
        <f t="shared" si="20"/>
        <v>1343</v>
      </c>
      <c r="B1348" s="131" t="s">
        <v>2007</v>
      </c>
      <c r="C1348" s="131" t="s">
        <v>2008</v>
      </c>
      <c r="D1348" s="130" t="s">
        <v>2009</v>
      </c>
      <c r="E1348" s="131" t="s">
        <v>217</v>
      </c>
      <c r="F1348" s="133">
        <v>42982</v>
      </c>
      <c r="G1348" s="73">
        <v>2017</v>
      </c>
      <c r="H1348" s="35">
        <v>147600</v>
      </c>
      <c r="I1348" s="34">
        <v>154443</v>
      </c>
      <c r="J1348" s="34">
        <v>108110</v>
      </c>
      <c r="K1348" s="31"/>
    </row>
    <row r="1349" spans="1:11" s="36" customFormat="1" ht="18" customHeight="1">
      <c r="A1349" s="31">
        <f t="shared" si="20"/>
        <v>1344</v>
      </c>
      <c r="B1349" s="131" t="s">
        <v>2007</v>
      </c>
      <c r="C1349" s="131" t="s">
        <v>2010</v>
      </c>
      <c r="D1349" s="130" t="s">
        <v>2009</v>
      </c>
      <c r="E1349" s="131" t="s">
        <v>217</v>
      </c>
      <c r="F1349" s="132">
        <v>42982</v>
      </c>
      <c r="G1349" s="73">
        <v>2017</v>
      </c>
      <c r="H1349" s="35">
        <v>147600</v>
      </c>
      <c r="I1349" s="34">
        <v>154443</v>
      </c>
      <c r="J1349" s="34">
        <v>108110</v>
      </c>
      <c r="K1349" s="31"/>
    </row>
    <row r="1350" spans="1:11" ht="18" customHeight="1">
      <c r="A1350" s="31">
        <f t="shared" si="20"/>
        <v>1345</v>
      </c>
      <c r="B1350" s="131" t="s">
        <v>2007</v>
      </c>
      <c r="C1350" s="131" t="s">
        <v>2011</v>
      </c>
      <c r="D1350" s="130" t="s">
        <v>2009</v>
      </c>
      <c r="E1350" s="131" t="s">
        <v>217</v>
      </c>
      <c r="F1350" s="133">
        <v>42982</v>
      </c>
      <c r="G1350" s="73">
        <v>2017</v>
      </c>
      <c r="H1350" s="35">
        <v>147600</v>
      </c>
      <c r="I1350" s="34">
        <v>154443</v>
      </c>
      <c r="J1350" s="34">
        <v>108110</v>
      </c>
      <c r="K1350" s="31"/>
    </row>
    <row r="1351" spans="1:11" ht="18" customHeight="1">
      <c r="A1351" s="31">
        <f t="shared" ref="A1351:A1414" si="21">A1350+1</f>
        <v>1346</v>
      </c>
      <c r="B1351" s="131" t="s">
        <v>2007</v>
      </c>
      <c r="C1351" s="131" t="s">
        <v>2012</v>
      </c>
      <c r="D1351" s="130" t="s">
        <v>2009</v>
      </c>
      <c r="E1351" s="131" t="s">
        <v>217</v>
      </c>
      <c r="F1351" s="132">
        <v>42982</v>
      </c>
      <c r="G1351" s="73">
        <v>2017</v>
      </c>
      <c r="H1351" s="35">
        <v>147600</v>
      </c>
      <c r="I1351" s="34">
        <v>154443</v>
      </c>
      <c r="J1351" s="34">
        <v>108110</v>
      </c>
      <c r="K1351" s="31"/>
    </row>
    <row r="1352" spans="1:11" ht="18" customHeight="1">
      <c r="A1352" s="31">
        <f t="shared" si="21"/>
        <v>1347</v>
      </c>
      <c r="B1352" s="131" t="s">
        <v>2007</v>
      </c>
      <c r="C1352" s="131" t="s">
        <v>2013</v>
      </c>
      <c r="D1352" s="130" t="s">
        <v>2009</v>
      </c>
      <c r="E1352" s="131" t="s">
        <v>217</v>
      </c>
      <c r="F1352" s="133">
        <v>42982</v>
      </c>
      <c r="G1352" s="73">
        <v>2017</v>
      </c>
      <c r="H1352" s="35">
        <v>147600</v>
      </c>
      <c r="I1352" s="34">
        <v>154443</v>
      </c>
      <c r="J1352" s="34">
        <v>108110</v>
      </c>
      <c r="K1352" s="31"/>
    </row>
    <row r="1353" spans="1:11" ht="18" customHeight="1">
      <c r="A1353" s="31">
        <f t="shared" si="21"/>
        <v>1348</v>
      </c>
      <c r="B1353" s="131" t="s">
        <v>2007</v>
      </c>
      <c r="C1353" s="131" t="s">
        <v>2014</v>
      </c>
      <c r="D1353" s="130" t="s">
        <v>2009</v>
      </c>
      <c r="E1353" s="131" t="s">
        <v>217</v>
      </c>
      <c r="F1353" s="132">
        <v>42982</v>
      </c>
      <c r="G1353" s="73">
        <v>2017</v>
      </c>
      <c r="H1353" s="35">
        <v>147600</v>
      </c>
      <c r="I1353" s="34">
        <v>154443</v>
      </c>
      <c r="J1353" s="34">
        <v>108110</v>
      </c>
      <c r="K1353" s="31"/>
    </row>
    <row r="1354" spans="1:11" ht="18" customHeight="1">
      <c r="A1354" s="31">
        <f t="shared" si="21"/>
        <v>1349</v>
      </c>
      <c r="B1354" s="131" t="s">
        <v>2007</v>
      </c>
      <c r="C1354" s="131" t="s">
        <v>2015</v>
      </c>
      <c r="D1354" s="130" t="s">
        <v>2009</v>
      </c>
      <c r="E1354" s="131" t="s">
        <v>217</v>
      </c>
      <c r="F1354" s="133">
        <v>42982</v>
      </c>
      <c r="G1354" s="73">
        <v>2017</v>
      </c>
      <c r="H1354" s="35">
        <v>147600</v>
      </c>
      <c r="I1354" s="34">
        <v>154443</v>
      </c>
      <c r="J1354" s="34">
        <v>108110</v>
      </c>
      <c r="K1354" s="31"/>
    </row>
    <row r="1355" spans="1:11" ht="18" customHeight="1">
      <c r="A1355" s="31">
        <f t="shared" si="21"/>
        <v>1350</v>
      </c>
      <c r="B1355" s="131" t="s">
        <v>2007</v>
      </c>
      <c r="C1355" s="131" t="s">
        <v>2016</v>
      </c>
      <c r="D1355" s="130" t="s">
        <v>2009</v>
      </c>
      <c r="E1355" s="131" t="s">
        <v>217</v>
      </c>
      <c r="F1355" s="132">
        <v>42982</v>
      </c>
      <c r="G1355" s="73">
        <v>2017</v>
      </c>
      <c r="H1355" s="35">
        <v>147600</v>
      </c>
      <c r="I1355" s="34">
        <v>154443</v>
      </c>
      <c r="J1355" s="34">
        <v>108110</v>
      </c>
      <c r="K1355" s="31"/>
    </row>
    <row r="1356" spans="1:11" ht="18" customHeight="1">
      <c r="A1356" s="31">
        <f t="shared" si="21"/>
        <v>1351</v>
      </c>
      <c r="B1356" s="131" t="s">
        <v>2007</v>
      </c>
      <c r="C1356" s="131" t="s">
        <v>2017</v>
      </c>
      <c r="D1356" s="130" t="s">
        <v>2009</v>
      </c>
      <c r="E1356" s="131" t="s">
        <v>217</v>
      </c>
      <c r="F1356" s="133">
        <v>42982</v>
      </c>
      <c r="G1356" s="73">
        <v>2017</v>
      </c>
      <c r="H1356" s="35">
        <v>147600</v>
      </c>
      <c r="I1356" s="34">
        <v>154443</v>
      </c>
      <c r="J1356" s="34">
        <v>108110</v>
      </c>
      <c r="K1356" s="31"/>
    </row>
    <row r="1357" spans="1:11" ht="18" customHeight="1">
      <c r="A1357" s="31">
        <f t="shared" si="21"/>
        <v>1352</v>
      </c>
      <c r="B1357" s="131" t="s">
        <v>2018</v>
      </c>
      <c r="C1357" s="131" t="s">
        <v>2019</v>
      </c>
      <c r="D1357" s="130" t="s">
        <v>2020</v>
      </c>
      <c r="E1357" s="131" t="s">
        <v>702</v>
      </c>
      <c r="F1357" s="132">
        <v>43759</v>
      </c>
      <c r="G1357" s="73">
        <v>2019</v>
      </c>
      <c r="H1357" s="35">
        <v>230000</v>
      </c>
      <c r="I1357" s="34">
        <v>227542</v>
      </c>
      <c r="J1357" s="34">
        <v>204788</v>
      </c>
      <c r="K1357" s="92" t="s">
        <v>74</v>
      </c>
    </row>
    <row r="1358" spans="1:11" ht="18" customHeight="1">
      <c r="A1358" s="31">
        <f t="shared" si="21"/>
        <v>1353</v>
      </c>
      <c r="B1358" s="131" t="s">
        <v>2007</v>
      </c>
      <c r="C1358" s="131" t="s">
        <v>2021</v>
      </c>
      <c r="D1358" s="130" t="s">
        <v>2009</v>
      </c>
      <c r="E1358" s="131" t="s">
        <v>217</v>
      </c>
      <c r="F1358" s="132">
        <v>42982</v>
      </c>
      <c r="G1358" s="73">
        <v>2017</v>
      </c>
      <c r="H1358" s="35">
        <v>147600</v>
      </c>
      <c r="I1358" s="34">
        <v>154443</v>
      </c>
      <c r="J1358" s="34">
        <v>108110</v>
      </c>
      <c r="K1358" s="31"/>
    </row>
    <row r="1359" spans="1:11" ht="18" customHeight="1">
      <c r="A1359" s="31">
        <f t="shared" si="21"/>
        <v>1354</v>
      </c>
      <c r="B1359" s="131" t="s">
        <v>2007</v>
      </c>
      <c r="C1359" s="131" t="s">
        <v>2022</v>
      </c>
      <c r="D1359" s="130" t="s">
        <v>2009</v>
      </c>
      <c r="E1359" s="131" t="s">
        <v>217</v>
      </c>
      <c r="F1359" s="133">
        <v>42982</v>
      </c>
      <c r="G1359" s="73">
        <v>2017</v>
      </c>
      <c r="H1359" s="35">
        <v>147600</v>
      </c>
      <c r="I1359" s="34">
        <v>154443</v>
      </c>
      <c r="J1359" s="34">
        <v>108110</v>
      </c>
      <c r="K1359" s="31"/>
    </row>
    <row r="1360" spans="1:11" ht="18" customHeight="1">
      <c r="A1360" s="31">
        <f t="shared" si="21"/>
        <v>1355</v>
      </c>
      <c r="B1360" s="131" t="s">
        <v>2007</v>
      </c>
      <c r="C1360" s="131" t="s">
        <v>2023</v>
      </c>
      <c r="D1360" s="130" t="s">
        <v>2009</v>
      </c>
      <c r="E1360" s="131" t="s">
        <v>217</v>
      </c>
      <c r="F1360" s="132">
        <v>42982</v>
      </c>
      <c r="G1360" s="73">
        <v>2017</v>
      </c>
      <c r="H1360" s="35">
        <v>147600</v>
      </c>
      <c r="I1360" s="34">
        <v>154443</v>
      </c>
      <c r="J1360" s="34">
        <v>108110</v>
      </c>
      <c r="K1360" s="31"/>
    </row>
    <row r="1361" spans="1:11" ht="18" customHeight="1">
      <c r="A1361" s="31">
        <f t="shared" si="21"/>
        <v>1356</v>
      </c>
      <c r="B1361" s="131" t="s">
        <v>2007</v>
      </c>
      <c r="C1361" s="131" t="s">
        <v>2024</v>
      </c>
      <c r="D1361" s="130" t="s">
        <v>2009</v>
      </c>
      <c r="E1361" s="131" t="s">
        <v>217</v>
      </c>
      <c r="F1361" s="133">
        <v>42982</v>
      </c>
      <c r="G1361" s="73">
        <v>2017</v>
      </c>
      <c r="H1361" s="35">
        <v>147600</v>
      </c>
      <c r="I1361" s="34">
        <v>154443</v>
      </c>
      <c r="J1361" s="34">
        <v>108110</v>
      </c>
      <c r="K1361" s="31"/>
    </row>
    <row r="1362" spans="1:11" ht="18" customHeight="1">
      <c r="A1362" s="31">
        <f t="shared" si="21"/>
        <v>1357</v>
      </c>
      <c r="B1362" s="131" t="s">
        <v>2007</v>
      </c>
      <c r="C1362" s="131" t="s">
        <v>2025</v>
      </c>
      <c r="D1362" s="130" t="s">
        <v>2009</v>
      </c>
      <c r="E1362" s="131" t="s">
        <v>217</v>
      </c>
      <c r="F1362" s="132">
        <v>42982</v>
      </c>
      <c r="G1362" s="73">
        <v>2017</v>
      </c>
      <c r="H1362" s="35">
        <v>147600</v>
      </c>
      <c r="I1362" s="34">
        <v>154443</v>
      </c>
      <c r="J1362" s="34">
        <v>108110</v>
      </c>
      <c r="K1362" s="31"/>
    </row>
    <row r="1363" spans="1:11" ht="18" customHeight="1">
      <c r="A1363" s="31">
        <f t="shared" si="21"/>
        <v>1358</v>
      </c>
      <c r="B1363" s="131" t="s">
        <v>2007</v>
      </c>
      <c r="C1363" s="131" t="s">
        <v>2026</v>
      </c>
      <c r="D1363" s="130" t="s">
        <v>2009</v>
      </c>
      <c r="E1363" s="131" t="s">
        <v>217</v>
      </c>
      <c r="F1363" s="133">
        <v>42982</v>
      </c>
      <c r="G1363" s="73">
        <v>2017</v>
      </c>
      <c r="H1363" s="35">
        <v>147600</v>
      </c>
      <c r="I1363" s="34">
        <v>154443</v>
      </c>
      <c r="J1363" s="34">
        <v>108110</v>
      </c>
      <c r="K1363" s="31"/>
    </row>
    <row r="1364" spans="1:11" ht="18" customHeight="1">
      <c r="A1364" s="31">
        <f t="shared" si="21"/>
        <v>1359</v>
      </c>
      <c r="B1364" s="131" t="s">
        <v>2007</v>
      </c>
      <c r="C1364" s="131" t="s">
        <v>2027</v>
      </c>
      <c r="D1364" s="130" t="s">
        <v>2009</v>
      </c>
      <c r="E1364" s="131" t="s">
        <v>217</v>
      </c>
      <c r="F1364" s="132">
        <v>42982</v>
      </c>
      <c r="G1364" s="73">
        <v>2017</v>
      </c>
      <c r="H1364" s="35">
        <v>147600</v>
      </c>
      <c r="I1364" s="34">
        <v>154443</v>
      </c>
      <c r="J1364" s="34">
        <v>108110</v>
      </c>
      <c r="K1364" s="31"/>
    </row>
    <row r="1365" spans="1:11" s="36" customFormat="1" ht="18" customHeight="1">
      <c r="A1365" s="31">
        <f t="shared" si="21"/>
        <v>1360</v>
      </c>
      <c r="B1365" s="131" t="s">
        <v>2007</v>
      </c>
      <c r="C1365" s="131" t="s">
        <v>2028</v>
      </c>
      <c r="D1365" s="130" t="s">
        <v>2009</v>
      </c>
      <c r="E1365" s="131" t="s">
        <v>217</v>
      </c>
      <c r="F1365" s="133">
        <v>42982</v>
      </c>
      <c r="G1365" s="73">
        <v>2017</v>
      </c>
      <c r="H1365" s="35">
        <v>147600</v>
      </c>
      <c r="I1365" s="34">
        <v>154443</v>
      </c>
      <c r="J1365" s="34">
        <v>108110</v>
      </c>
      <c r="K1365" s="31"/>
    </row>
    <row r="1366" spans="1:11" s="36" customFormat="1" ht="18" customHeight="1">
      <c r="A1366" s="31">
        <f t="shared" si="21"/>
        <v>1361</v>
      </c>
      <c r="B1366" s="131" t="s">
        <v>2007</v>
      </c>
      <c r="C1366" s="131" t="s">
        <v>2029</v>
      </c>
      <c r="D1366" s="130" t="s">
        <v>2009</v>
      </c>
      <c r="E1366" s="131" t="s">
        <v>217</v>
      </c>
      <c r="F1366" s="132">
        <v>42982</v>
      </c>
      <c r="G1366" s="73">
        <v>2017</v>
      </c>
      <c r="H1366" s="35">
        <v>147600</v>
      </c>
      <c r="I1366" s="34">
        <v>154443</v>
      </c>
      <c r="J1366" s="34">
        <v>108110</v>
      </c>
      <c r="K1366" s="31"/>
    </row>
    <row r="1367" spans="1:11" s="36" customFormat="1" ht="18" customHeight="1">
      <c r="A1367" s="31">
        <f t="shared" si="21"/>
        <v>1362</v>
      </c>
      <c r="B1367" s="131" t="s">
        <v>2007</v>
      </c>
      <c r="C1367" s="131" t="s">
        <v>2030</v>
      </c>
      <c r="D1367" s="130" t="s">
        <v>2009</v>
      </c>
      <c r="E1367" s="131" t="s">
        <v>217</v>
      </c>
      <c r="F1367" s="133">
        <v>42982</v>
      </c>
      <c r="G1367" s="73">
        <v>2017</v>
      </c>
      <c r="H1367" s="35">
        <v>147600</v>
      </c>
      <c r="I1367" s="34">
        <v>154443</v>
      </c>
      <c r="J1367" s="34">
        <v>108110</v>
      </c>
      <c r="K1367" s="31"/>
    </row>
    <row r="1368" spans="1:11" s="36" customFormat="1" ht="18" customHeight="1">
      <c r="A1368" s="31">
        <f t="shared" si="21"/>
        <v>1363</v>
      </c>
      <c r="B1368" s="131" t="s">
        <v>2031</v>
      </c>
      <c r="C1368" s="131" t="s">
        <v>2032</v>
      </c>
      <c r="D1368" s="130" t="s">
        <v>2020</v>
      </c>
      <c r="E1368" s="131" t="s">
        <v>702</v>
      </c>
      <c r="F1368" s="133">
        <v>43759</v>
      </c>
      <c r="G1368" s="73">
        <v>2019</v>
      </c>
      <c r="H1368" s="35">
        <v>230000</v>
      </c>
      <c r="I1368" s="34">
        <v>227542</v>
      </c>
      <c r="J1368" s="34">
        <v>204788</v>
      </c>
      <c r="K1368" s="92" t="s">
        <v>74</v>
      </c>
    </row>
    <row r="1369" spans="1:11" s="36" customFormat="1" ht="18" customHeight="1">
      <c r="A1369" s="31">
        <f t="shared" si="21"/>
        <v>1364</v>
      </c>
      <c r="B1369" s="131" t="s">
        <v>2007</v>
      </c>
      <c r="C1369" s="131" t="s">
        <v>2033</v>
      </c>
      <c r="D1369" s="130" t="s">
        <v>2009</v>
      </c>
      <c r="E1369" s="131" t="s">
        <v>217</v>
      </c>
      <c r="F1369" s="132">
        <v>42982</v>
      </c>
      <c r="G1369" s="73">
        <v>2017</v>
      </c>
      <c r="H1369" s="35">
        <v>147600</v>
      </c>
      <c r="I1369" s="34">
        <v>154443</v>
      </c>
      <c r="J1369" s="34">
        <v>108110</v>
      </c>
      <c r="K1369" s="31"/>
    </row>
    <row r="1370" spans="1:11" s="36" customFormat="1" ht="18" customHeight="1">
      <c r="A1370" s="31">
        <f t="shared" si="21"/>
        <v>1365</v>
      </c>
      <c r="B1370" s="131" t="s">
        <v>2007</v>
      </c>
      <c r="C1370" s="131" t="s">
        <v>2034</v>
      </c>
      <c r="D1370" s="130" t="s">
        <v>2009</v>
      </c>
      <c r="E1370" s="131" t="s">
        <v>217</v>
      </c>
      <c r="F1370" s="133">
        <v>42982</v>
      </c>
      <c r="G1370" s="73">
        <v>2017</v>
      </c>
      <c r="H1370" s="35">
        <v>147600</v>
      </c>
      <c r="I1370" s="34">
        <v>154443</v>
      </c>
      <c r="J1370" s="34">
        <v>108110</v>
      </c>
      <c r="K1370" s="31"/>
    </row>
    <row r="1371" spans="1:11" s="36" customFormat="1" ht="18" customHeight="1">
      <c r="A1371" s="31">
        <f t="shared" si="21"/>
        <v>1366</v>
      </c>
      <c r="B1371" s="131" t="s">
        <v>2007</v>
      </c>
      <c r="C1371" s="131" t="s">
        <v>2035</v>
      </c>
      <c r="D1371" s="130" t="s">
        <v>2009</v>
      </c>
      <c r="E1371" s="131" t="s">
        <v>217</v>
      </c>
      <c r="F1371" s="132">
        <v>42982</v>
      </c>
      <c r="G1371" s="73">
        <v>2017</v>
      </c>
      <c r="H1371" s="35">
        <v>147600</v>
      </c>
      <c r="I1371" s="34">
        <v>154443</v>
      </c>
      <c r="J1371" s="34">
        <v>108110</v>
      </c>
      <c r="K1371" s="31"/>
    </row>
    <row r="1372" spans="1:11" s="36" customFormat="1" ht="18" customHeight="1">
      <c r="A1372" s="31">
        <f t="shared" si="21"/>
        <v>1367</v>
      </c>
      <c r="B1372" s="131" t="s">
        <v>2036</v>
      </c>
      <c r="C1372" s="131" t="s">
        <v>2037</v>
      </c>
      <c r="D1372" s="130" t="s">
        <v>2009</v>
      </c>
      <c r="E1372" s="131" t="s">
        <v>217</v>
      </c>
      <c r="F1372" s="133">
        <v>42982</v>
      </c>
      <c r="G1372" s="73">
        <v>2017</v>
      </c>
      <c r="H1372" s="35">
        <v>147600</v>
      </c>
      <c r="I1372" s="34">
        <v>154443</v>
      </c>
      <c r="J1372" s="34">
        <v>108110</v>
      </c>
      <c r="K1372" s="31"/>
    </row>
    <row r="1373" spans="1:11" s="36" customFormat="1" ht="18" customHeight="1">
      <c r="A1373" s="31">
        <f t="shared" si="21"/>
        <v>1368</v>
      </c>
      <c r="B1373" s="131" t="s">
        <v>2036</v>
      </c>
      <c r="C1373" s="131" t="s">
        <v>2038</v>
      </c>
      <c r="D1373" s="130" t="s">
        <v>2009</v>
      </c>
      <c r="E1373" s="131" t="s">
        <v>217</v>
      </c>
      <c r="F1373" s="132">
        <v>42982</v>
      </c>
      <c r="G1373" s="73">
        <v>2017</v>
      </c>
      <c r="H1373" s="35">
        <v>147600</v>
      </c>
      <c r="I1373" s="34">
        <v>154443</v>
      </c>
      <c r="J1373" s="34">
        <v>108110</v>
      </c>
      <c r="K1373" s="31"/>
    </row>
    <row r="1374" spans="1:11" s="36" customFormat="1" ht="18" customHeight="1">
      <c r="A1374" s="31">
        <f t="shared" si="21"/>
        <v>1369</v>
      </c>
      <c r="B1374" s="131" t="s">
        <v>2036</v>
      </c>
      <c r="C1374" s="131" t="s">
        <v>2039</v>
      </c>
      <c r="D1374" s="130" t="s">
        <v>2009</v>
      </c>
      <c r="E1374" s="131" t="s">
        <v>217</v>
      </c>
      <c r="F1374" s="133">
        <v>42982</v>
      </c>
      <c r="G1374" s="73">
        <v>2017</v>
      </c>
      <c r="H1374" s="35">
        <v>147600</v>
      </c>
      <c r="I1374" s="34">
        <v>154443</v>
      </c>
      <c r="J1374" s="34">
        <v>108110</v>
      </c>
      <c r="K1374" s="31"/>
    </row>
    <row r="1375" spans="1:11" s="36" customFormat="1" ht="18" customHeight="1">
      <c r="A1375" s="31">
        <f t="shared" si="21"/>
        <v>1370</v>
      </c>
      <c r="B1375" s="131" t="s">
        <v>2036</v>
      </c>
      <c r="C1375" s="131" t="s">
        <v>2040</v>
      </c>
      <c r="D1375" s="130" t="s">
        <v>2009</v>
      </c>
      <c r="E1375" s="131" t="s">
        <v>217</v>
      </c>
      <c r="F1375" s="132">
        <v>42982</v>
      </c>
      <c r="G1375" s="73">
        <v>2017</v>
      </c>
      <c r="H1375" s="35">
        <v>147600</v>
      </c>
      <c r="I1375" s="34">
        <v>154443</v>
      </c>
      <c r="J1375" s="34">
        <v>108110</v>
      </c>
      <c r="K1375" s="31"/>
    </row>
    <row r="1376" spans="1:11" s="36" customFormat="1" ht="18" customHeight="1">
      <c r="A1376" s="31">
        <f t="shared" si="21"/>
        <v>1371</v>
      </c>
      <c r="B1376" s="131" t="s">
        <v>2036</v>
      </c>
      <c r="C1376" s="131" t="s">
        <v>2041</v>
      </c>
      <c r="D1376" s="130" t="s">
        <v>2009</v>
      </c>
      <c r="E1376" s="131" t="s">
        <v>217</v>
      </c>
      <c r="F1376" s="133">
        <v>42982</v>
      </c>
      <c r="G1376" s="73">
        <v>2017</v>
      </c>
      <c r="H1376" s="35">
        <v>147600</v>
      </c>
      <c r="I1376" s="34">
        <v>154443</v>
      </c>
      <c r="J1376" s="34">
        <v>108110</v>
      </c>
      <c r="K1376" s="31"/>
    </row>
    <row r="1377" spans="1:11" s="36" customFormat="1" ht="18" customHeight="1">
      <c r="A1377" s="31">
        <f t="shared" si="21"/>
        <v>1372</v>
      </c>
      <c r="B1377" s="131" t="s">
        <v>2036</v>
      </c>
      <c r="C1377" s="131" t="s">
        <v>2042</v>
      </c>
      <c r="D1377" s="130" t="s">
        <v>2009</v>
      </c>
      <c r="E1377" s="131" t="s">
        <v>217</v>
      </c>
      <c r="F1377" s="132">
        <v>42982</v>
      </c>
      <c r="G1377" s="73">
        <v>2017</v>
      </c>
      <c r="H1377" s="35">
        <v>147600</v>
      </c>
      <c r="I1377" s="34">
        <v>154443</v>
      </c>
      <c r="J1377" s="34">
        <v>108110</v>
      </c>
      <c r="K1377" s="31"/>
    </row>
    <row r="1378" spans="1:11" s="36" customFormat="1" ht="18" customHeight="1">
      <c r="A1378" s="31">
        <f t="shared" si="21"/>
        <v>1373</v>
      </c>
      <c r="B1378" s="131" t="s">
        <v>2036</v>
      </c>
      <c r="C1378" s="131" t="s">
        <v>2043</v>
      </c>
      <c r="D1378" s="130" t="s">
        <v>2009</v>
      </c>
      <c r="E1378" s="131" t="s">
        <v>217</v>
      </c>
      <c r="F1378" s="133">
        <v>42982</v>
      </c>
      <c r="G1378" s="73">
        <v>2017</v>
      </c>
      <c r="H1378" s="35">
        <v>147600</v>
      </c>
      <c r="I1378" s="34">
        <v>154443</v>
      </c>
      <c r="J1378" s="34">
        <v>108110</v>
      </c>
      <c r="K1378" s="31"/>
    </row>
    <row r="1379" spans="1:11" s="36" customFormat="1" ht="18" customHeight="1">
      <c r="A1379" s="31">
        <f t="shared" si="21"/>
        <v>1374</v>
      </c>
      <c r="B1379" s="131" t="s">
        <v>2044</v>
      </c>
      <c r="C1379" s="131" t="s">
        <v>2045</v>
      </c>
      <c r="D1379" s="130" t="s">
        <v>2046</v>
      </c>
      <c r="E1379" s="131" t="s">
        <v>406</v>
      </c>
      <c r="F1379" s="133">
        <v>43740</v>
      </c>
      <c r="G1379" s="73">
        <v>2019</v>
      </c>
      <c r="H1379" s="35">
        <v>1080000</v>
      </c>
      <c r="I1379" s="34">
        <v>1090049</v>
      </c>
      <c r="J1379" s="34">
        <v>981044</v>
      </c>
      <c r="K1379" s="92" t="s">
        <v>74</v>
      </c>
    </row>
    <row r="1380" spans="1:11" s="36" customFormat="1" ht="18" customHeight="1">
      <c r="A1380" s="31">
        <f t="shared" si="21"/>
        <v>1375</v>
      </c>
      <c r="B1380" s="131" t="s">
        <v>2036</v>
      </c>
      <c r="C1380" s="131" t="s">
        <v>2047</v>
      </c>
      <c r="D1380" s="130" t="s">
        <v>2009</v>
      </c>
      <c r="E1380" s="131" t="s">
        <v>217</v>
      </c>
      <c r="F1380" s="132">
        <v>42982</v>
      </c>
      <c r="G1380" s="73">
        <v>2017</v>
      </c>
      <c r="H1380" s="35">
        <v>147600</v>
      </c>
      <c r="I1380" s="34">
        <v>154443</v>
      </c>
      <c r="J1380" s="34">
        <v>108110</v>
      </c>
      <c r="K1380" s="31"/>
    </row>
    <row r="1381" spans="1:11" s="36" customFormat="1" ht="18" customHeight="1">
      <c r="A1381" s="31">
        <f t="shared" si="21"/>
        <v>1376</v>
      </c>
      <c r="B1381" s="131" t="s">
        <v>2036</v>
      </c>
      <c r="C1381" s="131" t="s">
        <v>2048</v>
      </c>
      <c r="D1381" s="130" t="s">
        <v>2009</v>
      </c>
      <c r="E1381" s="131" t="s">
        <v>217</v>
      </c>
      <c r="F1381" s="133">
        <v>42982</v>
      </c>
      <c r="G1381" s="73">
        <v>2017</v>
      </c>
      <c r="H1381" s="35">
        <v>147600</v>
      </c>
      <c r="I1381" s="34">
        <v>154443</v>
      </c>
      <c r="J1381" s="34">
        <v>108110</v>
      </c>
      <c r="K1381" s="31"/>
    </row>
    <row r="1382" spans="1:11" s="36" customFormat="1" ht="18" customHeight="1">
      <c r="A1382" s="31">
        <f t="shared" si="21"/>
        <v>1377</v>
      </c>
      <c r="B1382" s="131" t="s">
        <v>2036</v>
      </c>
      <c r="C1382" s="131" t="s">
        <v>2049</v>
      </c>
      <c r="D1382" s="130" t="s">
        <v>2009</v>
      </c>
      <c r="E1382" s="131" t="s">
        <v>217</v>
      </c>
      <c r="F1382" s="132">
        <v>42982</v>
      </c>
      <c r="G1382" s="73">
        <v>2017</v>
      </c>
      <c r="H1382" s="35">
        <v>147600</v>
      </c>
      <c r="I1382" s="34">
        <v>154443</v>
      </c>
      <c r="J1382" s="34">
        <v>108110</v>
      </c>
      <c r="K1382" s="31"/>
    </row>
    <row r="1383" spans="1:11" s="36" customFormat="1" ht="18" customHeight="1">
      <c r="A1383" s="31">
        <f t="shared" si="21"/>
        <v>1378</v>
      </c>
      <c r="B1383" s="131" t="s">
        <v>1298</v>
      </c>
      <c r="C1383" s="131" t="s">
        <v>2050</v>
      </c>
      <c r="D1383" s="130" t="s">
        <v>2051</v>
      </c>
      <c r="E1383" s="131" t="s">
        <v>217</v>
      </c>
      <c r="F1383" s="133">
        <v>42982</v>
      </c>
      <c r="G1383" s="73">
        <v>2017</v>
      </c>
      <c r="H1383" s="35">
        <v>307800</v>
      </c>
      <c r="I1383" s="34">
        <v>322070</v>
      </c>
      <c r="J1383" s="34">
        <v>225449</v>
      </c>
      <c r="K1383" s="31"/>
    </row>
    <row r="1384" spans="1:11" s="36" customFormat="1" ht="18" customHeight="1">
      <c r="A1384" s="31">
        <f t="shared" si="21"/>
        <v>1379</v>
      </c>
      <c r="B1384" s="131" t="s">
        <v>1298</v>
      </c>
      <c r="C1384" s="131" t="s">
        <v>2052</v>
      </c>
      <c r="D1384" s="130" t="s">
        <v>2053</v>
      </c>
      <c r="E1384" s="131" t="s">
        <v>1570</v>
      </c>
      <c r="F1384" s="132">
        <v>42982</v>
      </c>
      <c r="G1384" s="73">
        <v>2017</v>
      </c>
      <c r="H1384" s="35">
        <v>514800</v>
      </c>
      <c r="I1384" s="34">
        <v>538668</v>
      </c>
      <c r="J1384" s="34">
        <v>377068</v>
      </c>
      <c r="K1384" s="31"/>
    </row>
    <row r="1385" spans="1:11" s="36" customFormat="1" ht="18" customHeight="1">
      <c r="A1385" s="31">
        <f t="shared" si="21"/>
        <v>1380</v>
      </c>
      <c r="B1385" s="131" t="s">
        <v>300</v>
      </c>
      <c r="C1385" s="131" t="s">
        <v>2054</v>
      </c>
      <c r="D1385" s="130" t="s">
        <v>302</v>
      </c>
      <c r="E1385" s="131" t="s">
        <v>303</v>
      </c>
      <c r="F1385" s="133">
        <v>42982</v>
      </c>
      <c r="G1385" s="73">
        <v>2017</v>
      </c>
      <c r="H1385" s="35">
        <v>159885</v>
      </c>
      <c r="I1385" s="34">
        <v>167298</v>
      </c>
      <c r="J1385" s="34">
        <v>117109</v>
      </c>
      <c r="K1385" s="31"/>
    </row>
    <row r="1386" spans="1:11" s="36" customFormat="1" ht="18" customHeight="1">
      <c r="A1386" s="31">
        <f t="shared" si="21"/>
        <v>1381</v>
      </c>
      <c r="B1386" s="131" t="s">
        <v>300</v>
      </c>
      <c r="C1386" s="131" t="s">
        <v>2055</v>
      </c>
      <c r="D1386" s="130" t="s">
        <v>302</v>
      </c>
      <c r="E1386" s="131" t="s">
        <v>303</v>
      </c>
      <c r="F1386" s="132">
        <v>42982</v>
      </c>
      <c r="G1386" s="73">
        <v>2017</v>
      </c>
      <c r="H1386" s="35">
        <v>159885</v>
      </c>
      <c r="I1386" s="34">
        <v>167298</v>
      </c>
      <c r="J1386" s="34">
        <v>117109</v>
      </c>
      <c r="K1386" s="31"/>
    </row>
    <row r="1387" spans="1:11" s="36" customFormat="1" ht="18" customHeight="1">
      <c r="A1387" s="31">
        <f t="shared" si="21"/>
        <v>1382</v>
      </c>
      <c r="B1387" s="131" t="s">
        <v>300</v>
      </c>
      <c r="C1387" s="131" t="s">
        <v>2056</v>
      </c>
      <c r="D1387" s="130" t="s">
        <v>302</v>
      </c>
      <c r="E1387" s="131" t="s">
        <v>303</v>
      </c>
      <c r="F1387" s="133">
        <v>42982</v>
      </c>
      <c r="G1387" s="73">
        <v>2017</v>
      </c>
      <c r="H1387" s="35">
        <v>159885</v>
      </c>
      <c r="I1387" s="34">
        <v>167298</v>
      </c>
      <c r="J1387" s="34">
        <v>117109</v>
      </c>
      <c r="K1387" s="31"/>
    </row>
    <row r="1388" spans="1:11" s="36" customFormat="1" ht="18" customHeight="1">
      <c r="A1388" s="31">
        <f t="shared" si="21"/>
        <v>1383</v>
      </c>
      <c r="B1388" s="131" t="s">
        <v>300</v>
      </c>
      <c r="C1388" s="131" t="s">
        <v>2057</v>
      </c>
      <c r="D1388" s="130" t="s">
        <v>302</v>
      </c>
      <c r="E1388" s="131" t="s">
        <v>303</v>
      </c>
      <c r="F1388" s="132">
        <v>42982</v>
      </c>
      <c r="G1388" s="73">
        <v>2017</v>
      </c>
      <c r="H1388" s="35">
        <v>159885</v>
      </c>
      <c r="I1388" s="34">
        <v>167298</v>
      </c>
      <c r="J1388" s="34">
        <v>117109</v>
      </c>
      <c r="K1388" s="31"/>
    </row>
    <row r="1389" spans="1:11" s="36" customFormat="1" ht="18" customHeight="1">
      <c r="A1389" s="31">
        <f t="shared" si="21"/>
        <v>1384</v>
      </c>
      <c r="B1389" s="131" t="s">
        <v>300</v>
      </c>
      <c r="C1389" s="131" t="s">
        <v>2058</v>
      </c>
      <c r="D1389" s="130" t="s">
        <v>302</v>
      </c>
      <c r="E1389" s="131" t="s">
        <v>303</v>
      </c>
      <c r="F1389" s="133">
        <v>42982</v>
      </c>
      <c r="G1389" s="73">
        <v>2017</v>
      </c>
      <c r="H1389" s="35">
        <v>159885</v>
      </c>
      <c r="I1389" s="34">
        <v>167298</v>
      </c>
      <c r="J1389" s="34">
        <v>117109</v>
      </c>
      <c r="K1389" s="31"/>
    </row>
    <row r="1390" spans="1:11" s="36" customFormat="1" ht="18" customHeight="1">
      <c r="A1390" s="31">
        <f t="shared" si="21"/>
        <v>1385</v>
      </c>
      <c r="B1390" s="131" t="s">
        <v>2059</v>
      </c>
      <c r="C1390" s="131" t="s">
        <v>2060</v>
      </c>
      <c r="D1390" s="130" t="s">
        <v>2061</v>
      </c>
      <c r="E1390" s="131" t="s">
        <v>1543</v>
      </c>
      <c r="F1390" s="132">
        <v>43739</v>
      </c>
      <c r="G1390" s="73">
        <v>2019</v>
      </c>
      <c r="H1390" s="35">
        <v>187150</v>
      </c>
      <c r="I1390" s="34">
        <v>188891</v>
      </c>
      <c r="J1390" s="34">
        <v>170002</v>
      </c>
      <c r="K1390" s="92" t="s">
        <v>74</v>
      </c>
    </row>
    <row r="1391" spans="1:11" s="36" customFormat="1" ht="18" customHeight="1">
      <c r="A1391" s="31">
        <f t="shared" si="21"/>
        <v>1386</v>
      </c>
      <c r="B1391" s="131" t="s">
        <v>300</v>
      </c>
      <c r="C1391" s="131" t="s">
        <v>2062</v>
      </c>
      <c r="D1391" s="130" t="s">
        <v>302</v>
      </c>
      <c r="E1391" s="131" t="s">
        <v>303</v>
      </c>
      <c r="F1391" s="132">
        <v>42982</v>
      </c>
      <c r="G1391" s="73">
        <v>2017</v>
      </c>
      <c r="H1391" s="35">
        <v>159885</v>
      </c>
      <c r="I1391" s="34">
        <v>167298</v>
      </c>
      <c r="J1391" s="34">
        <v>117109</v>
      </c>
      <c r="K1391" s="31"/>
    </row>
    <row r="1392" spans="1:11" s="36" customFormat="1" ht="18" customHeight="1">
      <c r="A1392" s="31">
        <f t="shared" si="21"/>
        <v>1387</v>
      </c>
      <c r="B1392" s="131" t="s">
        <v>1882</v>
      </c>
      <c r="C1392" s="131" t="s">
        <v>2063</v>
      </c>
      <c r="D1392" s="130" t="s">
        <v>302</v>
      </c>
      <c r="E1392" s="131" t="s">
        <v>303</v>
      </c>
      <c r="F1392" s="133">
        <v>42982</v>
      </c>
      <c r="G1392" s="73">
        <v>2017</v>
      </c>
      <c r="H1392" s="35">
        <v>159885</v>
      </c>
      <c r="I1392" s="34">
        <v>167298</v>
      </c>
      <c r="J1392" s="34">
        <v>117109</v>
      </c>
      <c r="K1392" s="31"/>
    </row>
    <row r="1393" spans="1:11" s="36" customFormat="1" ht="18" customHeight="1">
      <c r="A1393" s="31">
        <f t="shared" si="21"/>
        <v>1388</v>
      </c>
      <c r="B1393" s="131" t="s">
        <v>1882</v>
      </c>
      <c r="C1393" s="131" t="s">
        <v>2064</v>
      </c>
      <c r="D1393" s="130" t="s">
        <v>302</v>
      </c>
      <c r="E1393" s="131" t="s">
        <v>303</v>
      </c>
      <c r="F1393" s="132">
        <v>42982</v>
      </c>
      <c r="G1393" s="73">
        <v>2017</v>
      </c>
      <c r="H1393" s="35">
        <v>159885</v>
      </c>
      <c r="I1393" s="34">
        <v>167298</v>
      </c>
      <c r="J1393" s="34">
        <v>117109</v>
      </c>
      <c r="K1393" s="31"/>
    </row>
    <row r="1394" spans="1:11" s="36" customFormat="1" ht="18" customHeight="1">
      <c r="A1394" s="31">
        <f t="shared" si="21"/>
        <v>1389</v>
      </c>
      <c r="B1394" s="131" t="s">
        <v>310</v>
      </c>
      <c r="C1394" s="131" t="s">
        <v>2065</v>
      </c>
      <c r="D1394" s="130" t="s">
        <v>302</v>
      </c>
      <c r="E1394" s="131" t="s">
        <v>303</v>
      </c>
      <c r="F1394" s="133">
        <v>42982</v>
      </c>
      <c r="G1394" s="73">
        <v>2017</v>
      </c>
      <c r="H1394" s="35">
        <v>159885</v>
      </c>
      <c r="I1394" s="34">
        <v>167298</v>
      </c>
      <c r="J1394" s="34">
        <v>117109</v>
      </c>
      <c r="K1394" s="31"/>
    </row>
    <row r="1395" spans="1:11" s="36" customFormat="1" ht="18" customHeight="1">
      <c r="A1395" s="31">
        <f t="shared" si="21"/>
        <v>1390</v>
      </c>
      <c r="B1395" s="131" t="s">
        <v>310</v>
      </c>
      <c r="C1395" s="131" t="s">
        <v>2066</v>
      </c>
      <c r="D1395" s="130" t="s">
        <v>302</v>
      </c>
      <c r="E1395" s="131" t="s">
        <v>303</v>
      </c>
      <c r="F1395" s="132">
        <v>42982</v>
      </c>
      <c r="G1395" s="73">
        <v>2017</v>
      </c>
      <c r="H1395" s="35">
        <v>159885</v>
      </c>
      <c r="I1395" s="34">
        <v>167298</v>
      </c>
      <c r="J1395" s="34">
        <v>117109</v>
      </c>
      <c r="K1395" s="31"/>
    </row>
    <row r="1396" spans="1:11" s="36" customFormat="1" ht="18" customHeight="1">
      <c r="A1396" s="31">
        <f t="shared" si="21"/>
        <v>1391</v>
      </c>
      <c r="B1396" s="131" t="s">
        <v>310</v>
      </c>
      <c r="C1396" s="131" t="s">
        <v>2067</v>
      </c>
      <c r="D1396" s="130" t="s">
        <v>302</v>
      </c>
      <c r="E1396" s="131" t="s">
        <v>303</v>
      </c>
      <c r="F1396" s="133">
        <v>42982</v>
      </c>
      <c r="G1396" s="73">
        <v>2017</v>
      </c>
      <c r="H1396" s="35">
        <v>159885</v>
      </c>
      <c r="I1396" s="34">
        <v>167298</v>
      </c>
      <c r="J1396" s="34">
        <v>117109</v>
      </c>
      <c r="K1396" s="31"/>
    </row>
    <row r="1397" spans="1:11" s="36" customFormat="1" ht="18" customHeight="1">
      <c r="A1397" s="31">
        <f t="shared" si="21"/>
        <v>1392</v>
      </c>
      <c r="B1397" s="131" t="s">
        <v>310</v>
      </c>
      <c r="C1397" s="131" t="s">
        <v>2068</v>
      </c>
      <c r="D1397" s="130" t="s">
        <v>302</v>
      </c>
      <c r="E1397" s="131" t="s">
        <v>303</v>
      </c>
      <c r="F1397" s="132">
        <v>42982</v>
      </c>
      <c r="G1397" s="73">
        <v>2017</v>
      </c>
      <c r="H1397" s="35">
        <v>159885</v>
      </c>
      <c r="I1397" s="34">
        <v>167298</v>
      </c>
      <c r="J1397" s="34">
        <v>117109</v>
      </c>
      <c r="K1397" s="31"/>
    </row>
    <row r="1398" spans="1:11" s="36" customFormat="1" ht="18" customHeight="1">
      <c r="A1398" s="31">
        <f t="shared" si="21"/>
        <v>1393</v>
      </c>
      <c r="B1398" s="131" t="s">
        <v>310</v>
      </c>
      <c r="C1398" s="131" t="s">
        <v>2069</v>
      </c>
      <c r="D1398" s="130" t="s">
        <v>302</v>
      </c>
      <c r="E1398" s="131" t="s">
        <v>303</v>
      </c>
      <c r="F1398" s="133">
        <v>42982</v>
      </c>
      <c r="G1398" s="73">
        <v>2017</v>
      </c>
      <c r="H1398" s="35">
        <v>159885</v>
      </c>
      <c r="I1398" s="34">
        <v>167298</v>
      </c>
      <c r="J1398" s="34">
        <v>117109</v>
      </c>
      <c r="K1398" s="31"/>
    </row>
    <row r="1399" spans="1:11" s="36" customFormat="1" ht="18" customHeight="1">
      <c r="A1399" s="31">
        <f t="shared" si="21"/>
        <v>1394</v>
      </c>
      <c r="B1399" s="131" t="s">
        <v>310</v>
      </c>
      <c r="C1399" s="131" t="s">
        <v>2070</v>
      </c>
      <c r="D1399" s="130" t="s">
        <v>302</v>
      </c>
      <c r="E1399" s="131" t="s">
        <v>303</v>
      </c>
      <c r="F1399" s="132">
        <v>42982</v>
      </c>
      <c r="G1399" s="73">
        <v>2017</v>
      </c>
      <c r="H1399" s="35">
        <v>159885</v>
      </c>
      <c r="I1399" s="34">
        <v>167298</v>
      </c>
      <c r="J1399" s="34">
        <v>117109</v>
      </c>
      <c r="K1399" s="31"/>
    </row>
    <row r="1400" spans="1:11" s="36" customFormat="1" ht="18" customHeight="1">
      <c r="A1400" s="31">
        <f t="shared" si="21"/>
        <v>1395</v>
      </c>
      <c r="B1400" s="131" t="s">
        <v>305</v>
      </c>
      <c r="C1400" s="131" t="s">
        <v>2071</v>
      </c>
      <c r="D1400" s="130" t="s">
        <v>302</v>
      </c>
      <c r="E1400" s="131" t="s">
        <v>303</v>
      </c>
      <c r="F1400" s="133">
        <v>42982</v>
      </c>
      <c r="G1400" s="73">
        <v>2017</v>
      </c>
      <c r="H1400" s="35">
        <v>159885</v>
      </c>
      <c r="I1400" s="34">
        <v>167298</v>
      </c>
      <c r="J1400" s="34">
        <v>117109</v>
      </c>
      <c r="K1400" s="31"/>
    </row>
    <row r="1401" spans="1:11" s="36" customFormat="1" ht="18" customHeight="1">
      <c r="A1401" s="31">
        <f t="shared" si="21"/>
        <v>1396</v>
      </c>
      <c r="B1401" s="131" t="s">
        <v>2059</v>
      </c>
      <c r="C1401" s="131" t="s">
        <v>2072</v>
      </c>
      <c r="D1401" s="130" t="s">
        <v>2061</v>
      </c>
      <c r="E1401" s="131" t="s">
        <v>1543</v>
      </c>
      <c r="F1401" s="133">
        <v>43739</v>
      </c>
      <c r="G1401" s="73">
        <v>2019</v>
      </c>
      <c r="H1401" s="35">
        <v>187150</v>
      </c>
      <c r="I1401" s="34">
        <v>188891</v>
      </c>
      <c r="J1401" s="34">
        <v>170002</v>
      </c>
      <c r="K1401" s="92" t="s">
        <v>74</v>
      </c>
    </row>
    <row r="1402" spans="1:11" s="36" customFormat="1" ht="18" customHeight="1">
      <c r="A1402" s="31">
        <f t="shared" si="21"/>
        <v>1397</v>
      </c>
      <c r="B1402" s="131" t="s">
        <v>1894</v>
      </c>
      <c r="C1402" s="131" t="s">
        <v>2073</v>
      </c>
      <c r="D1402" s="130" t="s">
        <v>302</v>
      </c>
      <c r="E1402" s="131" t="s">
        <v>303</v>
      </c>
      <c r="F1402" s="132">
        <v>42982</v>
      </c>
      <c r="G1402" s="73">
        <v>2017</v>
      </c>
      <c r="H1402" s="35">
        <v>159885</v>
      </c>
      <c r="I1402" s="34">
        <v>167298</v>
      </c>
      <c r="J1402" s="34">
        <v>117109</v>
      </c>
      <c r="K1402" s="31"/>
    </row>
    <row r="1403" spans="1:11" s="36" customFormat="1" ht="18" customHeight="1">
      <c r="A1403" s="31">
        <f t="shared" si="21"/>
        <v>1398</v>
      </c>
      <c r="B1403" s="131" t="s">
        <v>1894</v>
      </c>
      <c r="C1403" s="131" t="s">
        <v>2074</v>
      </c>
      <c r="D1403" s="130" t="s">
        <v>302</v>
      </c>
      <c r="E1403" s="131" t="s">
        <v>303</v>
      </c>
      <c r="F1403" s="133">
        <v>42982</v>
      </c>
      <c r="G1403" s="73">
        <v>2017</v>
      </c>
      <c r="H1403" s="35">
        <v>159885</v>
      </c>
      <c r="I1403" s="34">
        <v>167298</v>
      </c>
      <c r="J1403" s="34">
        <v>117109</v>
      </c>
      <c r="K1403" s="31"/>
    </row>
    <row r="1404" spans="1:11" s="36" customFormat="1" ht="18" customHeight="1">
      <c r="A1404" s="31">
        <f t="shared" si="21"/>
        <v>1399</v>
      </c>
      <c r="B1404" s="131" t="s">
        <v>1894</v>
      </c>
      <c r="C1404" s="131" t="s">
        <v>2075</v>
      </c>
      <c r="D1404" s="130" t="s">
        <v>302</v>
      </c>
      <c r="E1404" s="131" t="s">
        <v>303</v>
      </c>
      <c r="F1404" s="132">
        <v>42982</v>
      </c>
      <c r="G1404" s="73">
        <v>2017</v>
      </c>
      <c r="H1404" s="35">
        <v>159885</v>
      </c>
      <c r="I1404" s="34">
        <v>167298</v>
      </c>
      <c r="J1404" s="34">
        <v>117109</v>
      </c>
      <c r="K1404" s="31"/>
    </row>
    <row r="1405" spans="1:11" s="36" customFormat="1" ht="18" customHeight="1">
      <c r="A1405" s="31">
        <f t="shared" si="21"/>
        <v>1400</v>
      </c>
      <c r="B1405" s="131" t="s">
        <v>1894</v>
      </c>
      <c r="C1405" s="131" t="s">
        <v>2076</v>
      </c>
      <c r="D1405" s="130" t="s">
        <v>302</v>
      </c>
      <c r="E1405" s="131" t="s">
        <v>303</v>
      </c>
      <c r="F1405" s="133">
        <v>42982</v>
      </c>
      <c r="G1405" s="73">
        <v>2017</v>
      </c>
      <c r="H1405" s="35">
        <v>159885</v>
      </c>
      <c r="I1405" s="34">
        <v>167298</v>
      </c>
      <c r="J1405" s="34">
        <v>117109</v>
      </c>
      <c r="K1405" s="31"/>
    </row>
    <row r="1406" spans="1:11" s="36" customFormat="1" ht="18" customHeight="1">
      <c r="A1406" s="31">
        <f t="shared" si="21"/>
        <v>1401</v>
      </c>
      <c r="B1406" s="131" t="s">
        <v>1902</v>
      </c>
      <c r="C1406" s="131" t="s">
        <v>2077</v>
      </c>
      <c r="D1406" s="130" t="s">
        <v>302</v>
      </c>
      <c r="E1406" s="131" t="s">
        <v>303</v>
      </c>
      <c r="F1406" s="132">
        <v>42982</v>
      </c>
      <c r="G1406" s="73">
        <v>2017</v>
      </c>
      <c r="H1406" s="35">
        <v>159885</v>
      </c>
      <c r="I1406" s="34">
        <v>167298</v>
      </c>
      <c r="J1406" s="34">
        <v>117109</v>
      </c>
      <c r="K1406" s="31"/>
    </row>
    <row r="1407" spans="1:11" s="36" customFormat="1" ht="18" customHeight="1">
      <c r="A1407" s="31">
        <f t="shared" si="21"/>
        <v>1402</v>
      </c>
      <c r="B1407" s="131" t="s">
        <v>1902</v>
      </c>
      <c r="C1407" s="131" t="s">
        <v>2078</v>
      </c>
      <c r="D1407" s="130" t="s">
        <v>302</v>
      </c>
      <c r="E1407" s="131" t="s">
        <v>303</v>
      </c>
      <c r="F1407" s="133">
        <v>42982</v>
      </c>
      <c r="G1407" s="73">
        <v>2017</v>
      </c>
      <c r="H1407" s="35">
        <v>159885</v>
      </c>
      <c r="I1407" s="34">
        <v>167298</v>
      </c>
      <c r="J1407" s="34">
        <v>117109</v>
      </c>
      <c r="K1407" s="31"/>
    </row>
    <row r="1408" spans="1:11" s="36" customFormat="1" ht="18" customHeight="1">
      <c r="A1408" s="31">
        <f t="shared" si="21"/>
        <v>1403</v>
      </c>
      <c r="B1408" s="131" t="s">
        <v>1902</v>
      </c>
      <c r="C1408" s="131" t="s">
        <v>2079</v>
      </c>
      <c r="D1408" s="130" t="s">
        <v>302</v>
      </c>
      <c r="E1408" s="131" t="s">
        <v>303</v>
      </c>
      <c r="F1408" s="132">
        <v>42982</v>
      </c>
      <c r="G1408" s="73">
        <v>2017</v>
      </c>
      <c r="H1408" s="35">
        <v>159885</v>
      </c>
      <c r="I1408" s="34">
        <v>167298</v>
      </c>
      <c r="J1408" s="34">
        <v>117109</v>
      </c>
      <c r="K1408" s="31"/>
    </row>
    <row r="1409" spans="1:11" s="36" customFormat="1" ht="18" customHeight="1">
      <c r="A1409" s="31">
        <f t="shared" si="21"/>
        <v>1404</v>
      </c>
      <c r="B1409" s="131" t="s">
        <v>1902</v>
      </c>
      <c r="C1409" s="131" t="s">
        <v>2080</v>
      </c>
      <c r="D1409" s="130" t="s">
        <v>302</v>
      </c>
      <c r="E1409" s="131" t="s">
        <v>303</v>
      </c>
      <c r="F1409" s="133">
        <v>42982</v>
      </c>
      <c r="G1409" s="73">
        <v>2017</v>
      </c>
      <c r="H1409" s="35">
        <v>159885</v>
      </c>
      <c r="I1409" s="34">
        <v>167298</v>
      </c>
      <c r="J1409" s="34">
        <v>117109</v>
      </c>
      <c r="K1409" s="31"/>
    </row>
    <row r="1410" spans="1:11" s="36" customFormat="1" ht="18" customHeight="1">
      <c r="A1410" s="31">
        <f t="shared" si="21"/>
        <v>1405</v>
      </c>
      <c r="B1410" s="131" t="s">
        <v>1142</v>
      </c>
      <c r="C1410" s="131" t="s">
        <v>2081</v>
      </c>
      <c r="D1410" s="130" t="s">
        <v>302</v>
      </c>
      <c r="E1410" s="131" t="s">
        <v>303</v>
      </c>
      <c r="F1410" s="132">
        <v>42982</v>
      </c>
      <c r="G1410" s="73">
        <v>2017</v>
      </c>
      <c r="H1410" s="35">
        <v>159885</v>
      </c>
      <c r="I1410" s="34">
        <v>167298</v>
      </c>
      <c r="J1410" s="34">
        <v>117109</v>
      </c>
      <c r="K1410" s="31"/>
    </row>
    <row r="1411" spans="1:11" s="36" customFormat="1" ht="18" customHeight="1">
      <c r="A1411" s="31">
        <f t="shared" si="21"/>
        <v>1406</v>
      </c>
      <c r="B1411" s="131" t="s">
        <v>1142</v>
      </c>
      <c r="C1411" s="131" t="s">
        <v>2082</v>
      </c>
      <c r="D1411" s="130" t="s">
        <v>302</v>
      </c>
      <c r="E1411" s="131" t="s">
        <v>303</v>
      </c>
      <c r="F1411" s="133">
        <v>42982</v>
      </c>
      <c r="G1411" s="73">
        <v>2017</v>
      </c>
      <c r="H1411" s="35">
        <v>159885</v>
      </c>
      <c r="I1411" s="34">
        <v>167298</v>
      </c>
      <c r="J1411" s="34">
        <v>117109</v>
      </c>
      <c r="K1411" s="31"/>
    </row>
    <row r="1412" spans="1:11" s="36" customFormat="1" ht="18" customHeight="1">
      <c r="A1412" s="31">
        <f t="shared" si="21"/>
        <v>1407</v>
      </c>
      <c r="B1412" s="131" t="s">
        <v>1919</v>
      </c>
      <c r="C1412" s="131" t="s">
        <v>2083</v>
      </c>
      <c r="D1412" s="130" t="s">
        <v>2061</v>
      </c>
      <c r="E1412" s="131" t="s">
        <v>1543</v>
      </c>
      <c r="F1412" s="132">
        <v>43739</v>
      </c>
      <c r="G1412" s="73">
        <v>2019</v>
      </c>
      <c r="H1412" s="35">
        <v>187150</v>
      </c>
      <c r="I1412" s="34">
        <v>188891</v>
      </c>
      <c r="J1412" s="34">
        <v>170002</v>
      </c>
      <c r="K1412" s="92" t="s">
        <v>74</v>
      </c>
    </row>
    <row r="1413" spans="1:11" s="36" customFormat="1" ht="18" customHeight="1">
      <c r="A1413" s="31">
        <f t="shared" si="21"/>
        <v>1408</v>
      </c>
      <c r="B1413" s="131" t="s">
        <v>1909</v>
      </c>
      <c r="C1413" s="131" t="s">
        <v>2084</v>
      </c>
      <c r="D1413" s="130" t="s">
        <v>302</v>
      </c>
      <c r="E1413" s="131" t="s">
        <v>303</v>
      </c>
      <c r="F1413" s="132">
        <v>42982</v>
      </c>
      <c r="G1413" s="73">
        <v>2017</v>
      </c>
      <c r="H1413" s="35">
        <v>159885</v>
      </c>
      <c r="I1413" s="34">
        <v>167298</v>
      </c>
      <c r="J1413" s="34">
        <v>117109</v>
      </c>
      <c r="K1413" s="31"/>
    </row>
    <row r="1414" spans="1:11" s="36" customFormat="1" ht="18" customHeight="1">
      <c r="A1414" s="31">
        <f t="shared" si="21"/>
        <v>1409</v>
      </c>
      <c r="B1414" s="131" t="s">
        <v>1909</v>
      </c>
      <c r="C1414" s="131" t="s">
        <v>2085</v>
      </c>
      <c r="D1414" s="130" t="s">
        <v>302</v>
      </c>
      <c r="E1414" s="131" t="s">
        <v>303</v>
      </c>
      <c r="F1414" s="133">
        <v>42982</v>
      </c>
      <c r="G1414" s="73">
        <v>2017</v>
      </c>
      <c r="H1414" s="35">
        <v>159885</v>
      </c>
      <c r="I1414" s="34">
        <v>167298</v>
      </c>
      <c r="J1414" s="34">
        <v>117109</v>
      </c>
      <c r="K1414" s="31"/>
    </row>
    <row r="1415" spans="1:11" s="36" customFormat="1" ht="18" customHeight="1">
      <c r="A1415" s="31">
        <f t="shared" ref="A1415:A1478" si="22">A1414+1</f>
        <v>1410</v>
      </c>
      <c r="B1415" s="131" t="s">
        <v>1909</v>
      </c>
      <c r="C1415" s="131" t="s">
        <v>2086</v>
      </c>
      <c r="D1415" s="130" t="s">
        <v>302</v>
      </c>
      <c r="E1415" s="131" t="s">
        <v>303</v>
      </c>
      <c r="F1415" s="132">
        <v>42982</v>
      </c>
      <c r="G1415" s="73">
        <v>2017</v>
      </c>
      <c r="H1415" s="35">
        <v>159885</v>
      </c>
      <c r="I1415" s="34">
        <v>167298</v>
      </c>
      <c r="J1415" s="34">
        <v>117109</v>
      </c>
      <c r="K1415" s="31"/>
    </row>
    <row r="1416" spans="1:11" s="36" customFormat="1" ht="18" customHeight="1">
      <c r="A1416" s="31">
        <f t="shared" si="22"/>
        <v>1411</v>
      </c>
      <c r="B1416" s="131" t="s">
        <v>1909</v>
      </c>
      <c r="C1416" s="131" t="s">
        <v>2087</v>
      </c>
      <c r="D1416" s="130" t="s">
        <v>302</v>
      </c>
      <c r="E1416" s="131" t="s">
        <v>303</v>
      </c>
      <c r="F1416" s="133">
        <v>42982</v>
      </c>
      <c r="G1416" s="73">
        <v>2017</v>
      </c>
      <c r="H1416" s="35">
        <v>159885</v>
      </c>
      <c r="I1416" s="34">
        <v>167298</v>
      </c>
      <c r="J1416" s="34">
        <v>117109</v>
      </c>
      <c r="K1416" s="31"/>
    </row>
    <row r="1417" spans="1:11" s="36" customFormat="1" ht="18" customHeight="1">
      <c r="A1417" s="31">
        <f t="shared" si="22"/>
        <v>1412</v>
      </c>
      <c r="B1417" s="131" t="s">
        <v>1909</v>
      </c>
      <c r="C1417" s="131" t="s">
        <v>2088</v>
      </c>
      <c r="D1417" s="130" t="s">
        <v>302</v>
      </c>
      <c r="E1417" s="131" t="s">
        <v>303</v>
      </c>
      <c r="F1417" s="132">
        <v>42982</v>
      </c>
      <c r="G1417" s="73">
        <v>2017</v>
      </c>
      <c r="H1417" s="35">
        <v>159885</v>
      </c>
      <c r="I1417" s="34">
        <v>167298</v>
      </c>
      <c r="J1417" s="34">
        <v>117109</v>
      </c>
      <c r="K1417" s="31"/>
    </row>
    <row r="1418" spans="1:11" s="36" customFormat="1" ht="18" customHeight="1">
      <c r="A1418" s="31">
        <f t="shared" si="22"/>
        <v>1413</v>
      </c>
      <c r="B1418" s="131" t="s">
        <v>1909</v>
      </c>
      <c r="C1418" s="131" t="s">
        <v>2089</v>
      </c>
      <c r="D1418" s="130" t="s">
        <v>302</v>
      </c>
      <c r="E1418" s="131" t="s">
        <v>303</v>
      </c>
      <c r="F1418" s="133">
        <v>42982</v>
      </c>
      <c r="G1418" s="73">
        <v>2017</v>
      </c>
      <c r="H1418" s="35">
        <v>159885</v>
      </c>
      <c r="I1418" s="34">
        <v>167298</v>
      </c>
      <c r="J1418" s="34">
        <v>117109</v>
      </c>
      <c r="K1418" s="31"/>
    </row>
    <row r="1419" spans="1:11" s="36" customFormat="1" ht="18" customHeight="1">
      <c r="A1419" s="31">
        <f t="shared" si="22"/>
        <v>1414</v>
      </c>
      <c r="B1419" s="131" t="s">
        <v>1919</v>
      </c>
      <c r="C1419" s="131" t="s">
        <v>2090</v>
      </c>
      <c r="D1419" s="130" t="s">
        <v>302</v>
      </c>
      <c r="E1419" s="131" t="s">
        <v>303</v>
      </c>
      <c r="F1419" s="132">
        <v>42982</v>
      </c>
      <c r="G1419" s="73">
        <v>2017</v>
      </c>
      <c r="H1419" s="35">
        <v>159885</v>
      </c>
      <c r="I1419" s="34">
        <v>167298</v>
      </c>
      <c r="J1419" s="34">
        <v>117109</v>
      </c>
      <c r="K1419" s="31"/>
    </row>
    <row r="1420" spans="1:11" s="36" customFormat="1" ht="18" customHeight="1">
      <c r="A1420" s="31">
        <f t="shared" si="22"/>
        <v>1415</v>
      </c>
      <c r="B1420" s="131" t="s">
        <v>1919</v>
      </c>
      <c r="C1420" s="131" t="s">
        <v>2091</v>
      </c>
      <c r="D1420" s="130" t="s">
        <v>302</v>
      </c>
      <c r="E1420" s="131" t="s">
        <v>303</v>
      </c>
      <c r="F1420" s="133">
        <v>42982</v>
      </c>
      <c r="G1420" s="73">
        <v>2017</v>
      </c>
      <c r="H1420" s="35">
        <v>159885</v>
      </c>
      <c r="I1420" s="34">
        <v>167298</v>
      </c>
      <c r="J1420" s="34">
        <v>117109</v>
      </c>
      <c r="K1420" s="31"/>
    </row>
    <row r="1421" spans="1:11" s="36" customFormat="1" ht="18" customHeight="1">
      <c r="A1421" s="31">
        <f t="shared" si="22"/>
        <v>1416</v>
      </c>
      <c r="B1421" s="131" t="s">
        <v>1919</v>
      </c>
      <c r="C1421" s="131" t="s">
        <v>2092</v>
      </c>
      <c r="D1421" s="130" t="s">
        <v>302</v>
      </c>
      <c r="E1421" s="131" t="s">
        <v>303</v>
      </c>
      <c r="F1421" s="132">
        <v>42982</v>
      </c>
      <c r="G1421" s="73">
        <v>2017</v>
      </c>
      <c r="H1421" s="35">
        <v>159885</v>
      </c>
      <c r="I1421" s="34">
        <v>167298</v>
      </c>
      <c r="J1421" s="34">
        <v>117109</v>
      </c>
      <c r="K1421" s="31"/>
    </row>
    <row r="1422" spans="1:11" s="36" customFormat="1" ht="18" customHeight="1">
      <c r="A1422" s="31">
        <f t="shared" si="22"/>
        <v>1417</v>
      </c>
      <c r="B1422" s="131" t="s">
        <v>1919</v>
      </c>
      <c r="C1422" s="131" t="s">
        <v>2093</v>
      </c>
      <c r="D1422" s="130" t="s">
        <v>302</v>
      </c>
      <c r="E1422" s="131" t="s">
        <v>303</v>
      </c>
      <c r="F1422" s="133">
        <v>42982</v>
      </c>
      <c r="G1422" s="73">
        <v>2017</v>
      </c>
      <c r="H1422" s="35">
        <v>159885</v>
      </c>
      <c r="I1422" s="34">
        <v>167298</v>
      </c>
      <c r="J1422" s="34">
        <v>117109</v>
      </c>
      <c r="K1422" s="31"/>
    </row>
    <row r="1423" spans="1:11" s="36" customFormat="1" ht="18" customHeight="1">
      <c r="A1423" s="31">
        <f t="shared" si="22"/>
        <v>1418</v>
      </c>
      <c r="B1423" s="131" t="s">
        <v>2094</v>
      </c>
      <c r="C1423" s="131" t="s">
        <v>2095</v>
      </c>
      <c r="D1423" s="130" t="s">
        <v>2061</v>
      </c>
      <c r="E1423" s="131" t="s">
        <v>1543</v>
      </c>
      <c r="F1423" s="133">
        <v>43739</v>
      </c>
      <c r="G1423" s="73">
        <v>2019</v>
      </c>
      <c r="H1423" s="35">
        <v>187150</v>
      </c>
      <c r="I1423" s="34">
        <v>188891</v>
      </c>
      <c r="J1423" s="34">
        <v>170002</v>
      </c>
      <c r="K1423" s="92" t="s">
        <v>74</v>
      </c>
    </row>
    <row r="1424" spans="1:11" s="36" customFormat="1" ht="18" customHeight="1">
      <c r="A1424" s="31">
        <f t="shared" si="22"/>
        <v>1419</v>
      </c>
      <c r="B1424" s="131" t="s">
        <v>1919</v>
      </c>
      <c r="C1424" s="131" t="s">
        <v>2096</v>
      </c>
      <c r="D1424" s="130" t="s">
        <v>302</v>
      </c>
      <c r="E1424" s="131" t="s">
        <v>303</v>
      </c>
      <c r="F1424" s="132">
        <v>42982</v>
      </c>
      <c r="G1424" s="73">
        <v>2017</v>
      </c>
      <c r="H1424" s="35">
        <v>159885</v>
      </c>
      <c r="I1424" s="34">
        <v>167298</v>
      </c>
      <c r="J1424" s="34">
        <v>117109</v>
      </c>
      <c r="K1424" s="31"/>
    </row>
    <row r="1425" spans="1:11" s="36" customFormat="1" ht="18" customHeight="1">
      <c r="A1425" s="31">
        <f t="shared" si="22"/>
        <v>1420</v>
      </c>
      <c r="B1425" s="131" t="s">
        <v>1919</v>
      </c>
      <c r="C1425" s="131" t="s">
        <v>2097</v>
      </c>
      <c r="D1425" s="130" t="s">
        <v>302</v>
      </c>
      <c r="E1425" s="131" t="s">
        <v>303</v>
      </c>
      <c r="F1425" s="133">
        <v>42982</v>
      </c>
      <c r="G1425" s="73">
        <v>2017</v>
      </c>
      <c r="H1425" s="35">
        <v>159885</v>
      </c>
      <c r="I1425" s="34">
        <v>167298</v>
      </c>
      <c r="J1425" s="34">
        <v>117109</v>
      </c>
      <c r="K1425" s="31"/>
    </row>
    <row r="1426" spans="1:11" s="36" customFormat="1" ht="18" customHeight="1">
      <c r="A1426" s="31">
        <f t="shared" si="22"/>
        <v>1421</v>
      </c>
      <c r="B1426" s="131" t="s">
        <v>1291</v>
      </c>
      <c r="C1426" s="131" t="s">
        <v>2098</v>
      </c>
      <c r="D1426" s="130" t="s">
        <v>302</v>
      </c>
      <c r="E1426" s="131" t="s">
        <v>303</v>
      </c>
      <c r="F1426" s="132">
        <v>42982</v>
      </c>
      <c r="G1426" s="73">
        <v>2017</v>
      </c>
      <c r="H1426" s="35">
        <v>159885</v>
      </c>
      <c r="I1426" s="34">
        <v>167298</v>
      </c>
      <c r="J1426" s="34">
        <v>117109</v>
      </c>
      <c r="K1426" s="31"/>
    </row>
    <row r="1427" spans="1:11" s="36" customFormat="1" ht="18" customHeight="1">
      <c r="A1427" s="31">
        <f t="shared" si="22"/>
        <v>1422</v>
      </c>
      <c r="B1427" s="131" t="s">
        <v>1291</v>
      </c>
      <c r="C1427" s="131" t="s">
        <v>2099</v>
      </c>
      <c r="D1427" s="130" t="s">
        <v>302</v>
      </c>
      <c r="E1427" s="131" t="s">
        <v>303</v>
      </c>
      <c r="F1427" s="133">
        <v>42982</v>
      </c>
      <c r="G1427" s="73">
        <v>2017</v>
      </c>
      <c r="H1427" s="35">
        <v>159885</v>
      </c>
      <c r="I1427" s="34">
        <v>167298</v>
      </c>
      <c r="J1427" s="34">
        <v>117109</v>
      </c>
      <c r="K1427" s="31"/>
    </row>
    <row r="1428" spans="1:11" s="36" customFormat="1" ht="18" customHeight="1">
      <c r="A1428" s="31">
        <f t="shared" si="22"/>
        <v>1423</v>
      </c>
      <c r="B1428" s="131" t="s">
        <v>1291</v>
      </c>
      <c r="C1428" s="131" t="s">
        <v>2100</v>
      </c>
      <c r="D1428" s="130" t="s">
        <v>302</v>
      </c>
      <c r="E1428" s="131" t="s">
        <v>303</v>
      </c>
      <c r="F1428" s="132">
        <v>42982</v>
      </c>
      <c r="G1428" s="73">
        <v>2017</v>
      </c>
      <c r="H1428" s="35">
        <v>159885</v>
      </c>
      <c r="I1428" s="34">
        <v>167298</v>
      </c>
      <c r="J1428" s="34">
        <v>117109</v>
      </c>
      <c r="K1428" s="31"/>
    </row>
    <row r="1429" spans="1:11" s="36" customFormat="1" ht="18" customHeight="1">
      <c r="A1429" s="31">
        <f t="shared" si="22"/>
        <v>1424</v>
      </c>
      <c r="B1429" s="131" t="s">
        <v>1291</v>
      </c>
      <c r="C1429" s="131" t="s">
        <v>2101</v>
      </c>
      <c r="D1429" s="130" t="s">
        <v>302</v>
      </c>
      <c r="E1429" s="131" t="s">
        <v>303</v>
      </c>
      <c r="F1429" s="133">
        <v>42982</v>
      </c>
      <c r="G1429" s="73">
        <v>2017</v>
      </c>
      <c r="H1429" s="35">
        <v>159885</v>
      </c>
      <c r="I1429" s="34">
        <v>167298</v>
      </c>
      <c r="J1429" s="34">
        <v>117109</v>
      </c>
      <c r="K1429" s="31"/>
    </row>
    <row r="1430" spans="1:11" s="36" customFormat="1" ht="18" customHeight="1">
      <c r="A1430" s="31">
        <f t="shared" si="22"/>
        <v>1425</v>
      </c>
      <c r="B1430" s="131" t="s">
        <v>1010</v>
      </c>
      <c r="C1430" s="131" t="s">
        <v>2102</v>
      </c>
      <c r="D1430" s="130" t="s">
        <v>302</v>
      </c>
      <c r="E1430" s="131" t="s">
        <v>303</v>
      </c>
      <c r="F1430" s="132">
        <v>42982</v>
      </c>
      <c r="G1430" s="73">
        <v>2017</v>
      </c>
      <c r="H1430" s="35">
        <v>159885</v>
      </c>
      <c r="I1430" s="34">
        <v>167298</v>
      </c>
      <c r="J1430" s="34">
        <v>117109</v>
      </c>
      <c r="K1430" s="31"/>
    </row>
    <row r="1431" spans="1:11" s="36" customFormat="1" ht="18" customHeight="1">
      <c r="A1431" s="31">
        <f t="shared" si="22"/>
        <v>1426</v>
      </c>
      <c r="B1431" s="131" t="s">
        <v>287</v>
      </c>
      <c r="C1431" s="131" t="s">
        <v>2103</v>
      </c>
      <c r="D1431" s="130" t="s">
        <v>302</v>
      </c>
      <c r="E1431" s="131" t="s">
        <v>303</v>
      </c>
      <c r="F1431" s="133">
        <v>42982</v>
      </c>
      <c r="G1431" s="73">
        <v>2017</v>
      </c>
      <c r="H1431" s="35">
        <v>159885</v>
      </c>
      <c r="I1431" s="34">
        <v>167298</v>
      </c>
      <c r="J1431" s="34">
        <v>117109</v>
      </c>
      <c r="K1431" s="31"/>
    </row>
    <row r="1432" spans="1:11" s="36" customFormat="1" ht="18" customHeight="1">
      <c r="A1432" s="31">
        <f t="shared" si="22"/>
        <v>1427</v>
      </c>
      <c r="B1432" s="131" t="s">
        <v>287</v>
      </c>
      <c r="C1432" s="131" t="s">
        <v>2104</v>
      </c>
      <c r="D1432" s="130" t="s">
        <v>302</v>
      </c>
      <c r="E1432" s="131" t="s">
        <v>303</v>
      </c>
      <c r="F1432" s="132">
        <v>42982</v>
      </c>
      <c r="G1432" s="73">
        <v>2017</v>
      </c>
      <c r="H1432" s="35">
        <v>159885</v>
      </c>
      <c r="I1432" s="34">
        <v>167298</v>
      </c>
      <c r="J1432" s="34">
        <v>117109</v>
      </c>
      <c r="K1432" s="31"/>
    </row>
    <row r="1433" spans="1:11" s="36" customFormat="1" ht="18" customHeight="1">
      <c r="A1433" s="31">
        <f t="shared" si="22"/>
        <v>1428</v>
      </c>
      <c r="B1433" s="131" t="s">
        <v>287</v>
      </c>
      <c r="C1433" s="131" t="s">
        <v>2105</v>
      </c>
      <c r="D1433" s="130" t="s">
        <v>302</v>
      </c>
      <c r="E1433" s="131" t="s">
        <v>303</v>
      </c>
      <c r="F1433" s="133">
        <v>42982</v>
      </c>
      <c r="G1433" s="73">
        <v>2017</v>
      </c>
      <c r="H1433" s="35">
        <v>159885</v>
      </c>
      <c r="I1433" s="34">
        <v>167298</v>
      </c>
      <c r="J1433" s="34">
        <v>117109</v>
      </c>
      <c r="K1433" s="31"/>
    </row>
    <row r="1434" spans="1:11" s="36" customFormat="1" ht="18" customHeight="1">
      <c r="A1434" s="31">
        <f t="shared" si="22"/>
        <v>1429</v>
      </c>
      <c r="B1434" s="131" t="s">
        <v>2106</v>
      </c>
      <c r="C1434" s="131" t="s">
        <v>2107</v>
      </c>
      <c r="D1434" s="130" t="s">
        <v>2061</v>
      </c>
      <c r="E1434" s="131" t="s">
        <v>1543</v>
      </c>
      <c r="F1434" s="132">
        <v>43739</v>
      </c>
      <c r="G1434" s="73">
        <v>2019</v>
      </c>
      <c r="H1434" s="35">
        <v>187150</v>
      </c>
      <c r="I1434" s="34">
        <v>188891</v>
      </c>
      <c r="J1434" s="34">
        <v>170002</v>
      </c>
      <c r="K1434" s="92" t="s">
        <v>74</v>
      </c>
    </row>
    <row r="1435" spans="1:11" s="36" customFormat="1" ht="18" customHeight="1">
      <c r="A1435" s="31">
        <f t="shared" si="22"/>
        <v>1430</v>
      </c>
      <c r="B1435" s="131" t="s">
        <v>287</v>
      </c>
      <c r="C1435" s="131" t="s">
        <v>2108</v>
      </c>
      <c r="D1435" s="130" t="s">
        <v>302</v>
      </c>
      <c r="E1435" s="131" t="s">
        <v>303</v>
      </c>
      <c r="F1435" s="132">
        <v>42982</v>
      </c>
      <c r="G1435" s="73">
        <v>2017</v>
      </c>
      <c r="H1435" s="35">
        <v>159885</v>
      </c>
      <c r="I1435" s="34">
        <v>167298</v>
      </c>
      <c r="J1435" s="34">
        <v>117109</v>
      </c>
      <c r="K1435" s="31"/>
    </row>
    <row r="1436" spans="1:11" s="36" customFormat="1" ht="18" customHeight="1">
      <c r="A1436" s="31">
        <f t="shared" si="22"/>
        <v>1431</v>
      </c>
      <c r="B1436" s="131" t="s">
        <v>287</v>
      </c>
      <c r="C1436" s="131" t="s">
        <v>2109</v>
      </c>
      <c r="D1436" s="130" t="s">
        <v>302</v>
      </c>
      <c r="E1436" s="131" t="s">
        <v>303</v>
      </c>
      <c r="F1436" s="133">
        <v>42982</v>
      </c>
      <c r="G1436" s="73">
        <v>2017</v>
      </c>
      <c r="H1436" s="35">
        <v>159885</v>
      </c>
      <c r="I1436" s="34">
        <v>167298</v>
      </c>
      <c r="J1436" s="34">
        <v>117109</v>
      </c>
      <c r="K1436" s="31"/>
    </row>
    <row r="1437" spans="1:11" s="36" customFormat="1" ht="18" customHeight="1">
      <c r="A1437" s="31">
        <f t="shared" si="22"/>
        <v>1432</v>
      </c>
      <c r="B1437" s="131" t="s">
        <v>287</v>
      </c>
      <c r="C1437" s="131" t="s">
        <v>2110</v>
      </c>
      <c r="D1437" s="130" t="s">
        <v>302</v>
      </c>
      <c r="E1437" s="131" t="s">
        <v>303</v>
      </c>
      <c r="F1437" s="132">
        <v>42982</v>
      </c>
      <c r="G1437" s="73">
        <v>2017</v>
      </c>
      <c r="H1437" s="35">
        <v>159885</v>
      </c>
      <c r="I1437" s="34">
        <v>167298</v>
      </c>
      <c r="J1437" s="34">
        <v>117109</v>
      </c>
      <c r="K1437" s="31"/>
    </row>
    <row r="1438" spans="1:11" ht="18" customHeight="1">
      <c r="A1438" s="31">
        <f t="shared" si="22"/>
        <v>1433</v>
      </c>
      <c r="B1438" s="131" t="s">
        <v>287</v>
      </c>
      <c r="C1438" s="131" t="s">
        <v>2111</v>
      </c>
      <c r="D1438" s="130" t="s">
        <v>302</v>
      </c>
      <c r="E1438" s="131" t="s">
        <v>303</v>
      </c>
      <c r="F1438" s="133">
        <v>42982</v>
      </c>
      <c r="G1438" s="73">
        <v>2017</v>
      </c>
      <c r="H1438" s="35">
        <v>159885</v>
      </c>
      <c r="I1438" s="34">
        <v>167298</v>
      </c>
      <c r="J1438" s="34">
        <v>117109</v>
      </c>
      <c r="K1438" s="31"/>
    </row>
    <row r="1439" spans="1:11" ht="18" customHeight="1">
      <c r="A1439" s="31">
        <f t="shared" si="22"/>
        <v>1434</v>
      </c>
      <c r="B1439" s="131" t="s">
        <v>287</v>
      </c>
      <c r="C1439" s="131" t="s">
        <v>2112</v>
      </c>
      <c r="D1439" s="130" t="s">
        <v>302</v>
      </c>
      <c r="E1439" s="131" t="s">
        <v>303</v>
      </c>
      <c r="F1439" s="132">
        <v>42982</v>
      </c>
      <c r="G1439" s="73">
        <v>2017</v>
      </c>
      <c r="H1439" s="35">
        <v>159885</v>
      </c>
      <c r="I1439" s="34">
        <v>167298</v>
      </c>
      <c r="J1439" s="34">
        <v>117109</v>
      </c>
      <c r="K1439" s="31"/>
    </row>
    <row r="1440" spans="1:11" ht="18" customHeight="1">
      <c r="A1440" s="31">
        <f t="shared" si="22"/>
        <v>1435</v>
      </c>
      <c r="B1440" s="131" t="s">
        <v>287</v>
      </c>
      <c r="C1440" s="131" t="s">
        <v>2113</v>
      </c>
      <c r="D1440" s="130" t="s">
        <v>302</v>
      </c>
      <c r="E1440" s="131" t="s">
        <v>303</v>
      </c>
      <c r="F1440" s="133">
        <v>42982</v>
      </c>
      <c r="G1440" s="73">
        <v>2017</v>
      </c>
      <c r="H1440" s="35">
        <v>159885</v>
      </c>
      <c r="I1440" s="34">
        <v>167298</v>
      </c>
      <c r="J1440" s="34">
        <v>117109</v>
      </c>
      <c r="K1440" s="31"/>
    </row>
    <row r="1441" spans="1:11" ht="18" customHeight="1">
      <c r="A1441" s="31">
        <f t="shared" si="22"/>
        <v>1436</v>
      </c>
      <c r="B1441" s="131" t="s">
        <v>287</v>
      </c>
      <c r="C1441" s="131" t="s">
        <v>2114</v>
      </c>
      <c r="D1441" s="130" t="s">
        <v>302</v>
      </c>
      <c r="E1441" s="131" t="s">
        <v>303</v>
      </c>
      <c r="F1441" s="132">
        <v>42982</v>
      </c>
      <c r="G1441" s="73">
        <v>2017</v>
      </c>
      <c r="H1441" s="35">
        <v>159885</v>
      </c>
      <c r="I1441" s="34">
        <v>167298</v>
      </c>
      <c r="J1441" s="34">
        <v>117109</v>
      </c>
      <c r="K1441" s="31"/>
    </row>
    <row r="1442" spans="1:11" ht="18" customHeight="1">
      <c r="A1442" s="31">
        <f t="shared" si="22"/>
        <v>1437</v>
      </c>
      <c r="B1442" s="131" t="s">
        <v>287</v>
      </c>
      <c r="C1442" s="131" t="s">
        <v>2115</v>
      </c>
      <c r="D1442" s="130" t="s">
        <v>302</v>
      </c>
      <c r="E1442" s="131" t="s">
        <v>303</v>
      </c>
      <c r="F1442" s="133">
        <v>42982</v>
      </c>
      <c r="G1442" s="73">
        <v>2017</v>
      </c>
      <c r="H1442" s="35">
        <v>159885</v>
      </c>
      <c r="I1442" s="34">
        <v>167298</v>
      </c>
      <c r="J1442" s="34">
        <v>117109</v>
      </c>
      <c r="K1442" s="31"/>
    </row>
    <row r="1443" spans="1:11" ht="18" customHeight="1">
      <c r="A1443" s="31">
        <f t="shared" si="22"/>
        <v>1438</v>
      </c>
      <c r="B1443" s="131" t="s">
        <v>307</v>
      </c>
      <c r="C1443" s="131" t="s">
        <v>2116</v>
      </c>
      <c r="D1443" s="130" t="s">
        <v>302</v>
      </c>
      <c r="E1443" s="131" t="s">
        <v>303</v>
      </c>
      <c r="F1443" s="132">
        <v>42982</v>
      </c>
      <c r="G1443" s="73">
        <v>2017</v>
      </c>
      <c r="H1443" s="35">
        <v>159885</v>
      </c>
      <c r="I1443" s="34">
        <v>167298</v>
      </c>
      <c r="J1443" s="34">
        <v>117109</v>
      </c>
      <c r="K1443" s="31"/>
    </row>
    <row r="1444" spans="1:11" ht="18" customHeight="1">
      <c r="A1444" s="31">
        <f t="shared" si="22"/>
        <v>1439</v>
      </c>
      <c r="B1444" s="131" t="s">
        <v>287</v>
      </c>
      <c r="C1444" s="131" t="s">
        <v>2117</v>
      </c>
      <c r="D1444" s="130" t="s">
        <v>302</v>
      </c>
      <c r="E1444" s="131" t="s">
        <v>303</v>
      </c>
      <c r="F1444" s="133">
        <v>42982</v>
      </c>
      <c r="G1444" s="73">
        <v>2017</v>
      </c>
      <c r="H1444" s="35">
        <v>159885</v>
      </c>
      <c r="I1444" s="34">
        <v>167298</v>
      </c>
      <c r="J1444" s="34">
        <v>117109</v>
      </c>
      <c r="K1444" s="31"/>
    </row>
    <row r="1445" spans="1:11" ht="18" customHeight="1">
      <c r="A1445" s="31">
        <f t="shared" si="22"/>
        <v>1440</v>
      </c>
      <c r="B1445" s="131" t="s">
        <v>310</v>
      </c>
      <c r="C1445" s="131" t="s">
        <v>2118</v>
      </c>
      <c r="D1445" s="130" t="s">
        <v>2061</v>
      </c>
      <c r="E1445" s="131" t="s">
        <v>1543</v>
      </c>
      <c r="F1445" s="133">
        <v>43739</v>
      </c>
      <c r="G1445" s="73">
        <v>2019</v>
      </c>
      <c r="H1445" s="35">
        <v>187150</v>
      </c>
      <c r="I1445" s="34">
        <v>188891</v>
      </c>
      <c r="J1445" s="34">
        <v>170002</v>
      </c>
      <c r="K1445" s="92" t="s">
        <v>74</v>
      </c>
    </row>
    <row r="1446" spans="1:11" ht="18" customHeight="1">
      <c r="A1446" s="31">
        <f t="shared" si="22"/>
        <v>1441</v>
      </c>
      <c r="B1446" s="131" t="s">
        <v>287</v>
      </c>
      <c r="C1446" s="131" t="s">
        <v>2119</v>
      </c>
      <c r="D1446" s="130" t="s">
        <v>302</v>
      </c>
      <c r="E1446" s="131" t="s">
        <v>303</v>
      </c>
      <c r="F1446" s="132">
        <v>42982</v>
      </c>
      <c r="G1446" s="73">
        <v>2017</v>
      </c>
      <c r="H1446" s="35">
        <v>159885</v>
      </c>
      <c r="I1446" s="34">
        <v>167298</v>
      </c>
      <c r="J1446" s="34">
        <v>117109</v>
      </c>
      <c r="K1446" s="31"/>
    </row>
    <row r="1447" spans="1:11" ht="18" customHeight="1">
      <c r="A1447" s="31">
        <f t="shared" si="22"/>
        <v>1442</v>
      </c>
      <c r="B1447" s="131" t="s">
        <v>287</v>
      </c>
      <c r="C1447" s="131" t="s">
        <v>2120</v>
      </c>
      <c r="D1447" s="130" t="s">
        <v>302</v>
      </c>
      <c r="E1447" s="131" t="s">
        <v>303</v>
      </c>
      <c r="F1447" s="133">
        <v>42982</v>
      </c>
      <c r="G1447" s="73">
        <v>2017</v>
      </c>
      <c r="H1447" s="35">
        <v>159885</v>
      </c>
      <c r="I1447" s="34">
        <v>167298</v>
      </c>
      <c r="J1447" s="34">
        <v>117109</v>
      </c>
      <c r="K1447" s="31"/>
    </row>
    <row r="1448" spans="1:11" ht="18" customHeight="1">
      <c r="A1448" s="31">
        <f t="shared" si="22"/>
        <v>1443</v>
      </c>
      <c r="B1448" s="131" t="s">
        <v>287</v>
      </c>
      <c r="C1448" s="131" t="s">
        <v>2121</v>
      </c>
      <c r="D1448" s="130" t="s">
        <v>302</v>
      </c>
      <c r="E1448" s="131" t="s">
        <v>303</v>
      </c>
      <c r="F1448" s="132">
        <v>42982</v>
      </c>
      <c r="G1448" s="73">
        <v>2017</v>
      </c>
      <c r="H1448" s="35">
        <v>159885</v>
      </c>
      <c r="I1448" s="34">
        <v>167298</v>
      </c>
      <c r="J1448" s="34">
        <v>117109</v>
      </c>
      <c r="K1448" s="31"/>
    </row>
    <row r="1449" spans="1:11" ht="18" customHeight="1">
      <c r="A1449" s="31">
        <f t="shared" si="22"/>
        <v>1444</v>
      </c>
      <c r="B1449" s="131" t="s">
        <v>287</v>
      </c>
      <c r="C1449" s="131" t="s">
        <v>2122</v>
      </c>
      <c r="D1449" s="130" t="s">
        <v>302</v>
      </c>
      <c r="E1449" s="131" t="s">
        <v>303</v>
      </c>
      <c r="F1449" s="133">
        <v>42982</v>
      </c>
      <c r="G1449" s="73">
        <v>2017</v>
      </c>
      <c r="H1449" s="35">
        <v>159885</v>
      </c>
      <c r="I1449" s="34">
        <v>167298</v>
      </c>
      <c r="J1449" s="34">
        <v>117109</v>
      </c>
      <c r="K1449" s="31"/>
    </row>
    <row r="1450" spans="1:11" ht="18" customHeight="1">
      <c r="A1450" s="31">
        <f t="shared" si="22"/>
        <v>1445</v>
      </c>
      <c r="B1450" s="131" t="s">
        <v>287</v>
      </c>
      <c r="C1450" s="131" t="s">
        <v>2123</v>
      </c>
      <c r="D1450" s="130" t="s">
        <v>302</v>
      </c>
      <c r="E1450" s="131" t="s">
        <v>303</v>
      </c>
      <c r="F1450" s="132">
        <v>42982</v>
      </c>
      <c r="G1450" s="73">
        <v>2017</v>
      </c>
      <c r="H1450" s="35">
        <v>159885</v>
      </c>
      <c r="I1450" s="34">
        <v>167298</v>
      </c>
      <c r="J1450" s="34">
        <v>117109</v>
      </c>
      <c r="K1450" s="31"/>
    </row>
    <row r="1451" spans="1:11" ht="18" customHeight="1">
      <c r="A1451" s="31">
        <f t="shared" si="22"/>
        <v>1446</v>
      </c>
      <c r="B1451" s="131" t="s">
        <v>287</v>
      </c>
      <c r="C1451" s="131" t="s">
        <v>2124</v>
      </c>
      <c r="D1451" s="130" t="s">
        <v>302</v>
      </c>
      <c r="E1451" s="131" t="s">
        <v>303</v>
      </c>
      <c r="F1451" s="133">
        <v>42982</v>
      </c>
      <c r="G1451" s="73">
        <v>2017</v>
      </c>
      <c r="H1451" s="35">
        <v>159885</v>
      </c>
      <c r="I1451" s="34">
        <v>167298</v>
      </c>
      <c r="J1451" s="34">
        <v>117109</v>
      </c>
      <c r="K1451" s="31"/>
    </row>
    <row r="1452" spans="1:11" ht="18" customHeight="1">
      <c r="A1452" s="31">
        <f t="shared" si="22"/>
        <v>1447</v>
      </c>
      <c r="B1452" s="131" t="s">
        <v>287</v>
      </c>
      <c r="C1452" s="131" t="s">
        <v>2125</v>
      </c>
      <c r="D1452" s="130" t="s">
        <v>302</v>
      </c>
      <c r="E1452" s="131" t="s">
        <v>303</v>
      </c>
      <c r="F1452" s="132">
        <v>42982</v>
      </c>
      <c r="G1452" s="73">
        <v>2017</v>
      </c>
      <c r="H1452" s="35">
        <v>159885</v>
      </c>
      <c r="I1452" s="34">
        <v>167298</v>
      </c>
      <c r="J1452" s="34">
        <v>117109</v>
      </c>
      <c r="K1452" s="31"/>
    </row>
    <row r="1453" spans="1:11" s="36" customFormat="1" ht="18" customHeight="1">
      <c r="A1453" s="31">
        <f t="shared" si="22"/>
        <v>1448</v>
      </c>
      <c r="B1453" s="131" t="s">
        <v>287</v>
      </c>
      <c r="C1453" s="131" t="s">
        <v>2126</v>
      </c>
      <c r="D1453" s="130" t="s">
        <v>302</v>
      </c>
      <c r="E1453" s="131" t="s">
        <v>303</v>
      </c>
      <c r="F1453" s="133">
        <v>42982</v>
      </c>
      <c r="G1453" s="73">
        <v>2017</v>
      </c>
      <c r="H1453" s="35">
        <v>159885</v>
      </c>
      <c r="I1453" s="34">
        <v>167298</v>
      </c>
      <c r="J1453" s="34">
        <v>117109</v>
      </c>
      <c r="K1453" s="31"/>
    </row>
    <row r="1454" spans="1:11" s="36" customFormat="1" ht="18" customHeight="1">
      <c r="A1454" s="31">
        <f t="shared" si="22"/>
        <v>1449</v>
      </c>
      <c r="B1454" s="131" t="s">
        <v>287</v>
      </c>
      <c r="C1454" s="131" t="s">
        <v>2127</v>
      </c>
      <c r="D1454" s="130" t="s">
        <v>302</v>
      </c>
      <c r="E1454" s="131" t="s">
        <v>303</v>
      </c>
      <c r="F1454" s="132">
        <v>42982</v>
      </c>
      <c r="G1454" s="73">
        <v>2017</v>
      </c>
      <c r="H1454" s="35">
        <v>159885</v>
      </c>
      <c r="I1454" s="34">
        <v>167298</v>
      </c>
      <c r="J1454" s="34">
        <v>117109</v>
      </c>
      <c r="K1454" s="31"/>
    </row>
    <row r="1455" spans="1:11" s="36" customFormat="1" ht="18" customHeight="1">
      <c r="A1455" s="31">
        <f t="shared" si="22"/>
        <v>1450</v>
      </c>
      <c r="B1455" s="131" t="s">
        <v>287</v>
      </c>
      <c r="C1455" s="131" t="s">
        <v>2128</v>
      </c>
      <c r="D1455" s="130" t="s">
        <v>302</v>
      </c>
      <c r="E1455" s="131" t="s">
        <v>303</v>
      </c>
      <c r="F1455" s="133">
        <v>42982</v>
      </c>
      <c r="G1455" s="73">
        <v>2017</v>
      </c>
      <c r="H1455" s="35">
        <v>159885</v>
      </c>
      <c r="I1455" s="34">
        <v>167298</v>
      </c>
      <c r="J1455" s="34">
        <v>117109</v>
      </c>
      <c r="K1455" s="31"/>
    </row>
    <row r="1456" spans="1:11" s="36" customFormat="1" ht="18" customHeight="1">
      <c r="A1456" s="31">
        <f t="shared" si="22"/>
        <v>1451</v>
      </c>
      <c r="B1456" s="131" t="s">
        <v>1713</v>
      </c>
      <c r="C1456" s="131" t="s">
        <v>2129</v>
      </c>
      <c r="D1456" s="130" t="s">
        <v>1871</v>
      </c>
      <c r="E1456" s="131" t="s">
        <v>383</v>
      </c>
      <c r="F1456" s="132">
        <v>43979</v>
      </c>
      <c r="G1456" s="73">
        <v>2020</v>
      </c>
      <c r="H1456" s="35">
        <v>205200</v>
      </c>
      <c r="I1456" s="34">
        <v>205200</v>
      </c>
      <c r="J1456" s="34">
        <v>205200</v>
      </c>
      <c r="K1456" s="92" t="s">
        <v>3873</v>
      </c>
    </row>
    <row r="1457" spans="1:11" s="36" customFormat="1" ht="18" customHeight="1">
      <c r="A1457" s="31">
        <f t="shared" si="22"/>
        <v>1452</v>
      </c>
      <c r="B1457" s="131" t="s">
        <v>2130</v>
      </c>
      <c r="C1457" s="131" t="s">
        <v>2131</v>
      </c>
      <c r="D1457" s="130" t="s">
        <v>2061</v>
      </c>
      <c r="E1457" s="131" t="s">
        <v>1543</v>
      </c>
      <c r="F1457" s="132">
        <v>43739</v>
      </c>
      <c r="G1457" s="73">
        <v>2019</v>
      </c>
      <c r="H1457" s="35">
        <v>187150</v>
      </c>
      <c r="I1457" s="34">
        <v>188891</v>
      </c>
      <c r="J1457" s="34">
        <v>170002</v>
      </c>
      <c r="K1457" s="92" t="s">
        <v>74</v>
      </c>
    </row>
    <row r="1458" spans="1:11" s="36" customFormat="1" ht="18" customHeight="1">
      <c r="A1458" s="31">
        <f t="shared" si="22"/>
        <v>1453</v>
      </c>
      <c r="B1458" s="131" t="s">
        <v>287</v>
      </c>
      <c r="C1458" s="131" t="s">
        <v>2132</v>
      </c>
      <c r="D1458" s="130" t="s">
        <v>302</v>
      </c>
      <c r="E1458" s="131" t="s">
        <v>303</v>
      </c>
      <c r="F1458" s="132">
        <v>42982</v>
      </c>
      <c r="G1458" s="73">
        <v>2017</v>
      </c>
      <c r="H1458" s="35">
        <v>159885</v>
      </c>
      <c r="I1458" s="34">
        <v>167298</v>
      </c>
      <c r="J1458" s="34">
        <v>117109</v>
      </c>
      <c r="K1458" s="31"/>
    </row>
    <row r="1459" spans="1:11" s="36" customFormat="1" ht="18" customHeight="1">
      <c r="A1459" s="31">
        <f t="shared" si="22"/>
        <v>1454</v>
      </c>
      <c r="B1459" s="131" t="s">
        <v>287</v>
      </c>
      <c r="C1459" s="131" t="s">
        <v>2133</v>
      </c>
      <c r="D1459" s="130" t="s">
        <v>302</v>
      </c>
      <c r="E1459" s="131" t="s">
        <v>303</v>
      </c>
      <c r="F1459" s="133">
        <v>42982</v>
      </c>
      <c r="G1459" s="73">
        <v>2017</v>
      </c>
      <c r="H1459" s="35">
        <v>159885</v>
      </c>
      <c r="I1459" s="34">
        <v>167298</v>
      </c>
      <c r="J1459" s="34">
        <v>117109</v>
      </c>
      <c r="K1459" s="31"/>
    </row>
    <row r="1460" spans="1:11" s="36" customFormat="1" ht="18" customHeight="1">
      <c r="A1460" s="31">
        <f t="shared" si="22"/>
        <v>1455</v>
      </c>
      <c r="B1460" s="131" t="s">
        <v>314</v>
      </c>
      <c r="C1460" s="131" t="s">
        <v>2134</v>
      </c>
      <c r="D1460" s="130" t="s">
        <v>302</v>
      </c>
      <c r="E1460" s="131" t="s">
        <v>303</v>
      </c>
      <c r="F1460" s="132">
        <v>42982</v>
      </c>
      <c r="G1460" s="73">
        <v>2017</v>
      </c>
      <c r="H1460" s="35">
        <v>159885</v>
      </c>
      <c r="I1460" s="34">
        <v>167298</v>
      </c>
      <c r="J1460" s="34">
        <v>117109</v>
      </c>
      <c r="K1460" s="31"/>
    </row>
    <row r="1461" spans="1:11" s="36" customFormat="1" ht="18" customHeight="1">
      <c r="A1461" s="31">
        <f t="shared" si="22"/>
        <v>1456</v>
      </c>
      <c r="B1461" s="131" t="s">
        <v>287</v>
      </c>
      <c r="C1461" s="131" t="s">
        <v>2135</v>
      </c>
      <c r="D1461" s="130" t="s">
        <v>302</v>
      </c>
      <c r="E1461" s="131" t="s">
        <v>303</v>
      </c>
      <c r="F1461" s="133">
        <v>42982</v>
      </c>
      <c r="G1461" s="73">
        <v>2017</v>
      </c>
      <c r="H1461" s="35">
        <v>159885</v>
      </c>
      <c r="I1461" s="34">
        <v>167298</v>
      </c>
      <c r="J1461" s="34">
        <v>117109</v>
      </c>
      <c r="K1461" s="31"/>
    </row>
    <row r="1462" spans="1:11" s="36" customFormat="1" ht="18" customHeight="1">
      <c r="A1462" s="31">
        <f t="shared" si="22"/>
        <v>1457</v>
      </c>
      <c r="B1462" s="131" t="s">
        <v>287</v>
      </c>
      <c r="C1462" s="131" t="s">
        <v>2136</v>
      </c>
      <c r="D1462" s="130" t="s">
        <v>302</v>
      </c>
      <c r="E1462" s="131" t="s">
        <v>303</v>
      </c>
      <c r="F1462" s="132">
        <v>42982</v>
      </c>
      <c r="G1462" s="73">
        <v>2017</v>
      </c>
      <c r="H1462" s="35">
        <v>159885</v>
      </c>
      <c r="I1462" s="34">
        <v>167298</v>
      </c>
      <c r="J1462" s="34">
        <v>117109</v>
      </c>
      <c r="K1462" s="31"/>
    </row>
    <row r="1463" spans="1:11" s="36" customFormat="1" ht="18" customHeight="1">
      <c r="A1463" s="31">
        <f t="shared" si="22"/>
        <v>1458</v>
      </c>
      <c r="B1463" s="131" t="s">
        <v>287</v>
      </c>
      <c r="C1463" s="131" t="s">
        <v>2137</v>
      </c>
      <c r="D1463" s="130" t="s">
        <v>302</v>
      </c>
      <c r="E1463" s="131" t="s">
        <v>303</v>
      </c>
      <c r="F1463" s="133">
        <v>42982</v>
      </c>
      <c r="G1463" s="73">
        <v>2017</v>
      </c>
      <c r="H1463" s="35">
        <v>159885</v>
      </c>
      <c r="I1463" s="34">
        <v>167298</v>
      </c>
      <c r="J1463" s="34">
        <v>117109</v>
      </c>
      <c r="K1463" s="31"/>
    </row>
    <row r="1464" spans="1:11" s="36" customFormat="1" ht="18" customHeight="1">
      <c r="A1464" s="31">
        <f t="shared" si="22"/>
        <v>1459</v>
      </c>
      <c r="B1464" s="131" t="s">
        <v>287</v>
      </c>
      <c r="C1464" s="131" t="s">
        <v>2138</v>
      </c>
      <c r="D1464" s="130" t="s">
        <v>302</v>
      </c>
      <c r="E1464" s="131" t="s">
        <v>303</v>
      </c>
      <c r="F1464" s="132">
        <v>42982</v>
      </c>
      <c r="G1464" s="73">
        <v>2017</v>
      </c>
      <c r="H1464" s="35">
        <v>159885</v>
      </c>
      <c r="I1464" s="34">
        <v>167298</v>
      </c>
      <c r="J1464" s="34">
        <v>117109</v>
      </c>
      <c r="K1464" s="31"/>
    </row>
    <row r="1465" spans="1:11" s="36" customFormat="1" ht="18" customHeight="1">
      <c r="A1465" s="31">
        <f t="shared" si="22"/>
        <v>1460</v>
      </c>
      <c r="B1465" s="131" t="s">
        <v>287</v>
      </c>
      <c r="C1465" s="131" t="s">
        <v>2139</v>
      </c>
      <c r="D1465" s="130" t="s">
        <v>302</v>
      </c>
      <c r="E1465" s="131" t="s">
        <v>303</v>
      </c>
      <c r="F1465" s="133">
        <v>42982</v>
      </c>
      <c r="G1465" s="73">
        <v>2017</v>
      </c>
      <c r="H1465" s="35">
        <v>159885</v>
      </c>
      <c r="I1465" s="34">
        <v>167298</v>
      </c>
      <c r="J1465" s="34">
        <v>117109</v>
      </c>
      <c r="K1465" s="31"/>
    </row>
    <row r="1466" spans="1:11" s="36" customFormat="1" ht="18" customHeight="1">
      <c r="A1466" s="31">
        <f t="shared" si="22"/>
        <v>1461</v>
      </c>
      <c r="B1466" s="131" t="s">
        <v>287</v>
      </c>
      <c r="C1466" s="131" t="s">
        <v>2140</v>
      </c>
      <c r="D1466" s="130" t="s">
        <v>302</v>
      </c>
      <c r="E1466" s="131" t="s">
        <v>303</v>
      </c>
      <c r="F1466" s="132">
        <v>42982</v>
      </c>
      <c r="G1466" s="73">
        <v>2017</v>
      </c>
      <c r="H1466" s="35">
        <v>159885</v>
      </c>
      <c r="I1466" s="34">
        <v>167298</v>
      </c>
      <c r="J1466" s="34">
        <v>117109</v>
      </c>
      <c r="K1466" s="31"/>
    </row>
    <row r="1467" spans="1:11" s="36" customFormat="1" ht="18" customHeight="1">
      <c r="A1467" s="31">
        <f t="shared" si="22"/>
        <v>1462</v>
      </c>
      <c r="B1467" s="131" t="s">
        <v>287</v>
      </c>
      <c r="C1467" s="131" t="s">
        <v>2141</v>
      </c>
      <c r="D1467" s="130" t="s">
        <v>302</v>
      </c>
      <c r="E1467" s="131" t="s">
        <v>303</v>
      </c>
      <c r="F1467" s="133">
        <v>42982</v>
      </c>
      <c r="G1467" s="73">
        <v>2017</v>
      </c>
      <c r="H1467" s="35">
        <v>159885</v>
      </c>
      <c r="I1467" s="34">
        <v>167298</v>
      </c>
      <c r="J1467" s="34">
        <v>117109</v>
      </c>
      <c r="K1467" s="31"/>
    </row>
    <row r="1468" spans="1:11" s="36" customFormat="1" ht="18" customHeight="1">
      <c r="A1468" s="31">
        <f t="shared" si="22"/>
        <v>1463</v>
      </c>
      <c r="B1468" s="131" t="s">
        <v>2130</v>
      </c>
      <c r="C1468" s="131" t="s">
        <v>2142</v>
      </c>
      <c r="D1468" s="130" t="s">
        <v>2061</v>
      </c>
      <c r="E1468" s="131" t="s">
        <v>1543</v>
      </c>
      <c r="F1468" s="133">
        <v>43739</v>
      </c>
      <c r="G1468" s="73">
        <v>2019</v>
      </c>
      <c r="H1468" s="35">
        <v>187150</v>
      </c>
      <c r="I1468" s="34">
        <v>188891</v>
      </c>
      <c r="J1468" s="34">
        <v>170002</v>
      </c>
      <c r="K1468" s="92" t="s">
        <v>74</v>
      </c>
    </row>
    <row r="1469" spans="1:11" s="36" customFormat="1" ht="18" customHeight="1">
      <c r="A1469" s="31">
        <f t="shared" si="22"/>
        <v>1464</v>
      </c>
      <c r="B1469" s="131" t="s">
        <v>287</v>
      </c>
      <c r="C1469" s="131" t="s">
        <v>2143</v>
      </c>
      <c r="D1469" s="130" t="s">
        <v>302</v>
      </c>
      <c r="E1469" s="131" t="s">
        <v>303</v>
      </c>
      <c r="F1469" s="132">
        <v>42982</v>
      </c>
      <c r="G1469" s="73">
        <v>2017</v>
      </c>
      <c r="H1469" s="35">
        <v>159885</v>
      </c>
      <c r="I1469" s="34">
        <v>167298</v>
      </c>
      <c r="J1469" s="34">
        <v>117109</v>
      </c>
      <c r="K1469" s="31"/>
    </row>
    <row r="1470" spans="1:11" s="36" customFormat="1" ht="18" customHeight="1">
      <c r="A1470" s="31">
        <f t="shared" si="22"/>
        <v>1465</v>
      </c>
      <c r="B1470" s="131" t="s">
        <v>287</v>
      </c>
      <c r="C1470" s="131" t="s">
        <v>2144</v>
      </c>
      <c r="D1470" s="130" t="s">
        <v>302</v>
      </c>
      <c r="E1470" s="131" t="s">
        <v>303</v>
      </c>
      <c r="F1470" s="133">
        <v>42982</v>
      </c>
      <c r="G1470" s="73">
        <v>2017</v>
      </c>
      <c r="H1470" s="35">
        <v>159885</v>
      </c>
      <c r="I1470" s="34">
        <v>167298</v>
      </c>
      <c r="J1470" s="34">
        <v>117109</v>
      </c>
      <c r="K1470" s="31"/>
    </row>
    <row r="1471" spans="1:11" s="36" customFormat="1" ht="18" customHeight="1">
      <c r="A1471" s="31">
        <f t="shared" si="22"/>
        <v>1466</v>
      </c>
      <c r="B1471" s="131" t="s">
        <v>314</v>
      </c>
      <c r="C1471" s="131" t="s">
        <v>2145</v>
      </c>
      <c r="D1471" s="130" t="s">
        <v>302</v>
      </c>
      <c r="E1471" s="131" t="s">
        <v>303</v>
      </c>
      <c r="F1471" s="132">
        <v>42982</v>
      </c>
      <c r="G1471" s="73">
        <v>2017</v>
      </c>
      <c r="H1471" s="35">
        <v>159885</v>
      </c>
      <c r="I1471" s="34">
        <v>167298</v>
      </c>
      <c r="J1471" s="34">
        <v>117109</v>
      </c>
      <c r="K1471" s="31"/>
    </row>
    <row r="1472" spans="1:11" s="36" customFormat="1" ht="18" customHeight="1">
      <c r="A1472" s="31">
        <f t="shared" si="22"/>
        <v>1467</v>
      </c>
      <c r="B1472" s="131" t="s">
        <v>287</v>
      </c>
      <c r="C1472" s="131" t="s">
        <v>2146</v>
      </c>
      <c r="D1472" s="130" t="s">
        <v>302</v>
      </c>
      <c r="E1472" s="131" t="s">
        <v>303</v>
      </c>
      <c r="F1472" s="133">
        <v>42982</v>
      </c>
      <c r="G1472" s="73">
        <v>2017</v>
      </c>
      <c r="H1472" s="35">
        <v>159885</v>
      </c>
      <c r="I1472" s="34">
        <v>167298</v>
      </c>
      <c r="J1472" s="34">
        <v>117109</v>
      </c>
      <c r="K1472" s="31"/>
    </row>
    <row r="1473" spans="1:11" s="36" customFormat="1" ht="18" customHeight="1">
      <c r="A1473" s="31">
        <f t="shared" si="22"/>
        <v>1468</v>
      </c>
      <c r="B1473" s="131" t="s">
        <v>1790</v>
      </c>
      <c r="C1473" s="131" t="s">
        <v>2147</v>
      </c>
      <c r="D1473" s="130" t="s">
        <v>302</v>
      </c>
      <c r="E1473" s="131" t="s">
        <v>303</v>
      </c>
      <c r="F1473" s="132">
        <v>42982</v>
      </c>
      <c r="G1473" s="73">
        <v>2017</v>
      </c>
      <c r="H1473" s="35">
        <v>159885</v>
      </c>
      <c r="I1473" s="34">
        <v>167298</v>
      </c>
      <c r="J1473" s="34">
        <v>117109</v>
      </c>
      <c r="K1473" s="31"/>
    </row>
    <row r="1474" spans="1:11" s="36" customFormat="1" ht="18" customHeight="1">
      <c r="A1474" s="31">
        <f t="shared" si="22"/>
        <v>1469</v>
      </c>
      <c r="B1474" s="131" t="s">
        <v>1298</v>
      </c>
      <c r="C1474" s="131" t="s">
        <v>2148</v>
      </c>
      <c r="D1474" s="130" t="s">
        <v>2149</v>
      </c>
      <c r="E1474" s="131" t="s">
        <v>303</v>
      </c>
      <c r="F1474" s="133">
        <v>42982</v>
      </c>
      <c r="G1474" s="73">
        <v>2017</v>
      </c>
      <c r="H1474" s="35">
        <v>557100</v>
      </c>
      <c r="I1474" s="34">
        <v>582929</v>
      </c>
      <c r="J1474" s="34">
        <v>408050</v>
      </c>
      <c r="K1474" s="31"/>
    </row>
    <row r="1475" spans="1:11" s="36" customFormat="1" ht="18" customHeight="1">
      <c r="A1475" s="31">
        <f t="shared" si="22"/>
        <v>1470</v>
      </c>
      <c r="B1475" s="131" t="s">
        <v>1748</v>
      </c>
      <c r="C1475" s="131" t="s">
        <v>2150</v>
      </c>
      <c r="D1475" s="130" t="s">
        <v>2151</v>
      </c>
      <c r="E1475" s="131" t="s">
        <v>370</v>
      </c>
      <c r="F1475" s="132">
        <v>42982</v>
      </c>
      <c r="G1475" s="73">
        <v>2017</v>
      </c>
      <c r="H1475" s="35">
        <v>94500</v>
      </c>
      <c r="I1475" s="34">
        <v>98881</v>
      </c>
      <c r="J1475" s="34">
        <v>69217</v>
      </c>
      <c r="K1475" s="31"/>
    </row>
    <row r="1476" spans="1:11" s="36" customFormat="1" ht="18" customHeight="1">
      <c r="A1476" s="31">
        <f t="shared" si="22"/>
        <v>1471</v>
      </c>
      <c r="B1476" s="131" t="s">
        <v>1748</v>
      </c>
      <c r="C1476" s="131" t="s">
        <v>2152</v>
      </c>
      <c r="D1476" s="130" t="s">
        <v>2151</v>
      </c>
      <c r="E1476" s="131" t="s">
        <v>370</v>
      </c>
      <c r="F1476" s="133">
        <v>42982</v>
      </c>
      <c r="G1476" s="73">
        <v>2017</v>
      </c>
      <c r="H1476" s="35">
        <v>94500</v>
      </c>
      <c r="I1476" s="34">
        <v>98881</v>
      </c>
      <c r="J1476" s="34">
        <v>69217</v>
      </c>
      <c r="K1476" s="31"/>
    </row>
    <row r="1477" spans="1:11" s="36" customFormat="1" ht="18" customHeight="1">
      <c r="A1477" s="31">
        <f t="shared" si="22"/>
        <v>1472</v>
      </c>
      <c r="B1477" s="131" t="s">
        <v>1748</v>
      </c>
      <c r="C1477" s="131" t="s">
        <v>2153</v>
      </c>
      <c r="D1477" s="130" t="s">
        <v>2154</v>
      </c>
      <c r="E1477" s="131" t="s">
        <v>370</v>
      </c>
      <c r="F1477" s="132">
        <v>42982</v>
      </c>
      <c r="G1477" s="73">
        <v>2017</v>
      </c>
      <c r="H1477" s="35">
        <v>174600</v>
      </c>
      <c r="I1477" s="34">
        <v>182695</v>
      </c>
      <c r="J1477" s="34">
        <v>127887</v>
      </c>
      <c r="K1477" s="31"/>
    </row>
    <row r="1478" spans="1:11" s="36" customFormat="1" ht="18" customHeight="1">
      <c r="A1478" s="31">
        <f t="shared" si="22"/>
        <v>1473</v>
      </c>
      <c r="B1478" s="131" t="s">
        <v>1748</v>
      </c>
      <c r="C1478" s="131" t="s">
        <v>2155</v>
      </c>
      <c r="D1478" s="130" t="s">
        <v>2154</v>
      </c>
      <c r="E1478" s="131" t="s">
        <v>370</v>
      </c>
      <c r="F1478" s="133">
        <v>42982</v>
      </c>
      <c r="G1478" s="73">
        <v>2017</v>
      </c>
      <c r="H1478" s="35">
        <v>174600</v>
      </c>
      <c r="I1478" s="34">
        <v>182695</v>
      </c>
      <c r="J1478" s="34">
        <v>127887</v>
      </c>
      <c r="K1478" s="31"/>
    </row>
    <row r="1479" spans="1:11" s="36" customFormat="1" ht="18" customHeight="1">
      <c r="A1479" s="31">
        <f t="shared" ref="A1479:A1542" si="23">A1478+1</f>
        <v>1474</v>
      </c>
      <c r="B1479" s="131" t="s">
        <v>2130</v>
      </c>
      <c r="C1479" s="131" t="s">
        <v>2156</v>
      </c>
      <c r="D1479" s="130" t="s">
        <v>2061</v>
      </c>
      <c r="E1479" s="131" t="s">
        <v>1543</v>
      </c>
      <c r="F1479" s="132">
        <v>43739</v>
      </c>
      <c r="G1479" s="73">
        <v>2019</v>
      </c>
      <c r="H1479" s="35">
        <v>187150</v>
      </c>
      <c r="I1479" s="34">
        <v>188891</v>
      </c>
      <c r="J1479" s="34">
        <v>170002</v>
      </c>
      <c r="K1479" s="92" t="s">
        <v>74</v>
      </c>
    </row>
    <row r="1480" spans="1:11" s="36" customFormat="1" ht="18" customHeight="1">
      <c r="A1480" s="31">
        <f t="shared" si="23"/>
        <v>1475</v>
      </c>
      <c r="B1480" s="131" t="s">
        <v>1748</v>
      </c>
      <c r="C1480" s="131" t="s">
        <v>2157</v>
      </c>
      <c r="D1480" s="130" t="s">
        <v>2154</v>
      </c>
      <c r="E1480" s="131" t="s">
        <v>370</v>
      </c>
      <c r="F1480" s="132">
        <v>42982</v>
      </c>
      <c r="G1480" s="73">
        <v>2017</v>
      </c>
      <c r="H1480" s="35">
        <v>174600</v>
      </c>
      <c r="I1480" s="34">
        <v>182695</v>
      </c>
      <c r="J1480" s="34">
        <v>127887</v>
      </c>
      <c r="K1480" s="31"/>
    </row>
    <row r="1481" spans="1:11" s="36" customFormat="1" ht="18" customHeight="1">
      <c r="A1481" s="31">
        <f t="shared" si="23"/>
        <v>1476</v>
      </c>
      <c r="B1481" s="131" t="s">
        <v>1748</v>
      </c>
      <c r="C1481" s="131" t="s">
        <v>2158</v>
      </c>
      <c r="D1481" s="130" t="s">
        <v>2154</v>
      </c>
      <c r="E1481" s="131" t="s">
        <v>370</v>
      </c>
      <c r="F1481" s="133">
        <v>42982</v>
      </c>
      <c r="G1481" s="73">
        <v>2017</v>
      </c>
      <c r="H1481" s="35">
        <v>174600</v>
      </c>
      <c r="I1481" s="34">
        <v>182695</v>
      </c>
      <c r="J1481" s="34">
        <v>127887</v>
      </c>
      <c r="K1481" s="31"/>
    </row>
    <row r="1482" spans="1:11" s="36" customFormat="1" ht="18" customHeight="1">
      <c r="A1482" s="31">
        <f t="shared" si="23"/>
        <v>1477</v>
      </c>
      <c r="B1482" s="131" t="s">
        <v>1748</v>
      </c>
      <c r="C1482" s="131" t="s">
        <v>2159</v>
      </c>
      <c r="D1482" s="130" t="s">
        <v>2154</v>
      </c>
      <c r="E1482" s="131" t="s">
        <v>370</v>
      </c>
      <c r="F1482" s="132">
        <v>42982</v>
      </c>
      <c r="G1482" s="73">
        <v>2017</v>
      </c>
      <c r="H1482" s="35">
        <v>174600</v>
      </c>
      <c r="I1482" s="34">
        <v>182695</v>
      </c>
      <c r="J1482" s="34">
        <v>127887</v>
      </c>
      <c r="K1482" s="31"/>
    </row>
    <row r="1483" spans="1:11" s="36" customFormat="1" ht="18" customHeight="1">
      <c r="A1483" s="31">
        <f t="shared" si="23"/>
        <v>1478</v>
      </c>
      <c r="B1483" s="131" t="s">
        <v>1748</v>
      </c>
      <c r="C1483" s="131" t="s">
        <v>2160</v>
      </c>
      <c r="D1483" s="130" t="s">
        <v>2154</v>
      </c>
      <c r="E1483" s="131" t="s">
        <v>370</v>
      </c>
      <c r="F1483" s="133">
        <v>42982</v>
      </c>
      <c r="G1483" s="73">
        <v>2017</v>
      </c>
      <c r="H1483" s="35">
        <v>174600</v>
      </c>
      <c r="I1483" s="34">
        <v>182695</v>
      </c>
      <c r="J1483" s="34">
        <v>127887</v>
      </c>
      <c r="K1483" s="31"/>
    </row>
    <row r="1484" spans="1:11" s="36" customFormat="1" ht="18" customHeight="1">
      <c r="A1484" s="31">
        <f t="shared" si="23"/>
        <v>1479</v>
      </c>
      <c r="B1484" s="131" t="s">
        <v>1748</v>
      </c>
      <c r="C1484" s="131" t="s">
        <v>2161</v>
      </c>
      <c r="D1484" s="130" t="s">
        <v>2154</v>
      </c>
      <c r="E1484" s="131" t="s">
        <v>370</v>
      </c>
      <c r="F1484" s="132">
        <v>42982</v>
      </c>
      <c r="G1484" s="73">
        <v>2017</v>
      </c>
      <c r="H1484" s="35">
        <v>174600</v>
      </c>
      <c r="I1484" s="34">
        <v>182695</v>
      </c>
      <c r="J1484" s="34">
        <v>127887</v>
      </c>
      <c r="K1484" s="31"/>
    </row>
    <row r="1485" spans="1:11" s="36" customFormat="1" ht="18" customHeight="1">
      <c r="A1485" s="31">
        <f t="shared" si="23"/>
        <v>1480</v>
      </c>
      <c r="B1485" s="131" t="s">
        <v>1748</v>
      </c>
      <c r="C1485" s="131" t="s">
        <v>2162</v>
      </c>
      <c r="D1485" s="130" t="s">
        <v>2154</v>
      </c>
      <c r="E1485" s="131" t="s">
        <v>370</v>
      </c>
      <c r="F1485" s="133">
        <v>42982</v>
      </c>
      <c r="G1485" s="73">
        <v>2017</v>
      </c>
      <c r="H1485" s="35">
        <v>174600</v>
      </c>
      <c r="I1485" s="34">
        <v>182695</v>
      </c>
      <c r="J1485" s="34">
        <v>127887</v>
      </c>
      <c r="K1485" s="31"/>
    </row>
    <row r="1486" spans="1:11" s="36" customFormat="1" ht="18" customHeight="1">
      <c r="A1486" s="31">
        <f t="shared" si="23"/>
        <v>1481</v>
      </c>
      <c r="B1486" s="131" t="s">
        <v>1748</v>
      </c>
      <c r="C1486" s="131" t="s">
        <v>2163</v>
      </c>
      <c r="D1486" s="130" t="s">
        <v>2154</v>
      </c>
      <c r="E1486" s="131" t="s">
        <v>370</v>
      </c>
      <c r="F1486" s="132">
        <v>42982</v>
      </c>
      <c r="G1486" s="73">
        <v>2017</v>
      </c>
      <c r="H1486" s="35">
        <v>174600</v>
      </c>
      <c r="I1486" s="34">
        <v>182695</v>
      </c>
      <c r="J1486" s="34">
        <v>127887</v>
      </c>
      <c r="K1486" s="31"/>
    </row>
    <row r="1487" spans="1:11" s="36" customFormat="1" ht="18" customHeight="1">
      <c r="A1487" s="31">
        <f t="shared" si="23"/>
        <v>1482</v>
      </c>
      <c r="B1487" s="131" t="s">
        <v>1748</v>
      </c>
      <c r="C1487" s="131" t="s">
        <v>2164</v>
      </c>
      <c r="D1487" s="130" t="s">
        <v>2165</v>
      </c>
      <c r="E1487" s="131" t="s">
        <v>370</v>
      </c>
      <c r="F1487" s="133">
        <v>42982</v>
      </c>
      <c r="G1487" s="73">
        <v>2017</v>
      </c>
      <c r="H1487" s="35">
        <v>138600</v>
      </c>
      <c r="I1487" s="34">
        <v>145026</v>
      </c>
      <c r="J1487" s="34">
        <v>101518</v>
      </c>
      <c r="K1487" s="31"/>
    </row>
    <row r="1488" spans="1:11" s="36" customFormat="1" ht="18" customHeight="1">
      <c r="A1488" s="31">
        <f t="shared" si="23"/>
        <v>1483</v>
      </c>
      <c r="B1488" s="131" t="s">
        <v>1420</v>
      </c>
      <c r="C1488" s="131" t="s">
        <v>2166</v>
      </c>
      <c r="D1488" s="130" t="s">
        <v>2167</v>
      </c>
      <c r="E1488" s="131" t="s">
        <v>370</v>
      </c>
      <c r="F1488" s="132">
        <v>42982</v>
      </c>
      <c r="G1488" s="73">
        <v>2017</v>
      </c>
      <c r="H1488" s="35">
        <v>187200</v>
      </c>
      <c r="I1488" s="34">
        <v>195879</v>
      </c>
      <c r="J1488" s="34">
        <v>137115</v>
      </c>
      <c r="K1488" s="31"/>
    </row>
    <row r="1489" spans="1:11" s="36" customFormat="1" ht="18" customHeight="1">
      <c r="A1489" s="31">
        <f t="shared" si="23"/>
        <v>1484</v>
      </c>
      <c r="B1489" s="131" t="s">
        <v>1420</v>
      </c>
      <c r="C1489" s="131" t="s">
        <v>2168</v>
      </c>
      <c r="D1489" s="130" t="s">
        <v>2167</v>
      </c>
      <c r="E1489" s="131" t="s">
        <v>370</v>
      </c>
      <c r="F1489" s="133">
        <v>42982</v>
      </c>
      <c r="G1489" s="73">
        <v>2017</v>
      </c>
      <c r="H1489" s="35">
        <v>187200</v>
      </c>
      <c r="I1489" s="34">
        <v>195879</v>
      </c>
      <c r="J1489" s="34">
        <v>137115</v>
      </c>
      <c r="K1489" s="31"/>
    </row>
    <row r="1490" spans="1:11" s="36" customFormat="1" ht="18" customHeight="1">
      <c r="A1490" s="31">
        <f t="shared" si="23"/>
        <v>1485</v>
      </c>
      <c r="B1490" s="131" t="s">
        <v>2059</v>
      </c>
      <c r="C1490" s="131" t="s">
        <v>2169</v>
      </c>
      <c r="D1490" s="130" t="s">
        <v>2170</v>
      </c>
      <c r="E1490" s="131" t="s">
        <v>1570</v>
      </c>
      <c r="F1490" s="133">
        <v>43739</v>
      </c>
      <c r="G1490" s="73">
        <v>2019</v>
      </c>
      <c r="H1490" s="35">
        <v>183700</v>
      </c>
      <c r="I1490" s="34">
        <v>185409</v>
      </c>
      <c r="J1490" s="34">
        <v>166868</v>
      </c>
      <c r="K1490" s="92" t="s">
        <v>74</v>
      </c>
    </row>
    <row r="1491" spans="1:11" s="36" customFormat="1" ht="18" customHeight="1">
      <c r="A1491" s="31">
        <f t="shared" si="23"/>
        <v>1486</v>
      </c>
      <c r="B1491" s="131" t="s">
        <v>1976</v>
      </c>
      <c r="C1491" s="131" t="s">
        <v>2171</v>
      </c>
      <c r="D1491" s="130" t="s">
        <v>2172</v>
      </c>
      <c r="E1491" s="131" t="s">
        <v>370</v>
      </c>
      <c r="F1491" s="132">
        <v>42982</v>
      </c>
      <c r="G1491" s="73">
        <v>2017</v>
      </c>
      <c r="H1491" s="35">
        <v>638100</v>
      </c>
      <c r="I1491" s="34">
        <v>667684</v>
      </c>
      <c r="J1491" s="34">
        <v>467379</v>
      </c>
      <c r="K1491" s="31"/>
    </row>
    <row r="1492" spans="1:11" s="36" customFormat="1" ht="18" customHeight="1">
      <c r="A1492" s="31">
        <f t="shared" si="23"/>
        <v>1487</v>
      </c>
      <c r="B1492" s="131" t="s">
        <v>1976</v>
      </c>
      <c r="C1492" s="131" t="s">
        <v>2173</v>
      </c>
      <c r="D1492" s="130" t="s">
        <v>2172</v>
      </c>
      <c r="E1492" s="131" t="s">
        <v>370</v>
      </c>
      <c r="F1492" s="133">
        <v>42982</v>
      </c>
      <c r="G1492" s="73">
        <v>2017</v>
      </c>
      <c r="H1492" s="35">
        <v>638100</v>
      </c>
      <c r="I1492" s="34">
        <v>667684</v>
      </c>
      <c r="J1492" s="34">
        <v>467379</v>
      </c>
      <c r="K1492" s="31"/>
    </row>
    <row r="1493" spans="1:11" s="36" customFormat="1" ht="18" customHeight="1">
      <c r="A1493" s="31">
        <f t="shared" si="23"/>
        <v>1488</v>
      </c>
      <c r="B1493" s="131" t="s">
        <v>1976</v>
      </c>
      <c r="C1493" s="131" t="s">
        <v>2174</v>
      </c>
      <c r="D1493" s="130" t="s">
        <v>2175</v>
      </c>
      <c r="E1493" s="131" t="s">
        <v>370</v>
      </c>
      <c r="F1493" s="132">
        <v>42982</v>
      </c>
      <c r="G1493" s="73">
        <v>2017</v>
      </c>
      <c r="H1493" s="35">
        <v>908100</v>
      </c>
      <c r="I1493" s="34">
        <v>950202</v>
      </c>
      <c r="J1493" s="34">
        <v>665141</v>
      </c>
      <c r="K1493" s="31"/>
    </row>
    <row r="1494" spans="1:11" s="36" customFormat="1" ht="18" customHeight="1">
      <c r="A1494" s="31">
        <f t="shared" si="23"/>
        <v>1489</v>
      </c>
      <c r="B1494" s="131" t="s">
        <v>1976</v>
      </c>
      <c r="C1494" s="131" t="s">
        <v>2176</v>
      </c>
      <c r="D1494" s="130" t="s">
        <v>2175</v>
      </c>
      <c r="E1494" s="131" t="s">
        <v>370</v>
      </c>
      <c r="F1494" s="133">
        <v>42982</v>
      </c>
      <c r="G1494" s="73">
        <v>2017</v>
      </c>
      <c r="H1494" s="35">
        <v>908100</v>
      </c>
      <c r="I1494" s="34">
        <v>950202</v>
      </c>
      <c r="J1494" s="34">
        <v>665141</v>
      </c>
      <c r="K1494" s="31"/>
    </row>
    <row r="1495" spans="1:11" s="36" customFormat="1" ht="18" customHeight="1">
      <c r="A1495" s="31">
        <f t="shared" si="23"/>
        <v>1490</v>
      </c>
      <c r="B1495" s="131" t="s">
        <v>1976</v>
      </c>
      <c r="C1495" s="131" t="s">
        <v>2177</v>
      </c>
      <c r="D1495" s="130" t="s">
        <v>2175</v>
      </c>
      <c r="E1495" s="131" t="s">
        <v>370</v>
      </c>
      <c r="F1495" s="132">
        <v>42982</v>
      </c>
      <c r="G1495" s="73">
        <v>2017</v>
      </c>
      <c r="H1495" s="35">
        <v>908100</v>
      </c>
      <c r="I1495" s="34">
        <v>950202</v>
      </c>
      <c r="J1495" s="34">
        <v>665141</v>
      </c>
      <c r="K1495" s="31"/>
    </row>
    <row r="1496" spans="1:11" s="36" customFormat="1" ht="18" customHeight="1">
      <c r="A1496" s="31">
        <f t="shared" si="23"/>
        <v>1491</v>
      </c>
      <c r="B1496" s="131" t="s">
        <v>1976</v>
      </c>
      <c r="C1496" s="131" t="s">
        <v>2178</v>
      </c>
      <c r="D1496" s="130" t="s">
        <v>2175</v>
      </c>
      <c r="E1496" s="131" t="s">
        <v>370</v>
      </c>
      <c r="F1496" s="133">
        <v>42982</v>
      </c>
      <c r="G1496" s="73">
        <v>2017</v>
      </c>
      <c r="H1496" s="35">
        <v>908100</v>
      </c>
      <c r="I1496" s="34">
        <v>950202</v>
      </c>
      <c r="J1496" s="34">
        <v>665141</v>
      </c>
      <c r="K1496" s="31"/>
    </row>
    <row r="1497" spans="1:11" s="36" customFormat="1" ht="18" customHeight="1">
      <c r="A1497" s="31">
        <f t="shared" si="23"/>
        <v>1492</v>
      </c>
      <c r="B1497" s="131" t="s">
        <v>1976</v>
      </c>
      <c r="C1497" s="131" t="s">
        <v>2179</v>
      </c>
      <c r="D1497" s="130" t="s">
        <v>2175</v>
      </c>
      <c r="E1497" s="131" t="s">
        <v>370</v>
      </c>
      <c r="F1497" s="132">
        <v>42982</v>
      </c>
      <c r="G1497" s="73">
        <v>2017</v>
      </c>
      <c r="H1497" s="35">
        <v>908100</v>
      </c>
      <c r="I1497" s="34">
        <v>950202</v>
      </c>
      <c r="J1497" s="34">
        <v>665141</v>
      </c>
      <c r="K1497" s="31"/>
    </row>
    <row r="1498" spans="1:11" s="36" customFormat="1" ht="18" customHeight="1">
      <c r="A1498" s="31">
        <f t="shared" si="23"/>
        <v>1493</v>
      </c>
      <c r="B1498" s="131" t="s">
        <v>1976</v>
      </c>
      <c r="C1498" s="131" t="s">
        <v>2180</v>
      </c>
      <c r="D1498" s="130" t="s">
        <v>2175</v>
      </c>
      <c r="E1498" s="131" t="s">
        <v>370</v>
      </c>
      <c r="F1498" s="133">
        <v>42982</v>
      </c>
      <c r="G1498" s="73">
        <v>2017</v>
      </c>
      <c r="H1498" s="35">
        <v>908100</v>
      </c>
      <c r="I1498" s="34">
        <v>950202</v>
      </c>
      <c r="J1498" s="34">
        <v>665141</v>
      </c>
      <c r="K1498" s="31"/>
    </row>
    <row r="1499" spans="1:11" s="36" customFormat="1" ht="18" customHeight="1">
      <c r="A1499" s="31">
        <f t="shared" si="23"/>
        <v>1494</v>
      </c>
      <c r="B1499" s="131" t="s">
        <v>1976</v>
      </c>
      <c r="C1499" s="131" t="s">
        <v>2181</v>
      </c>
      <c r="D1499" s="130" t="s">
        <v>2182</v>
      </c>
      <c r="E1499" s="131" t="s">
        <v>370</v>
      </c>
      <c r="F1499" s="132">
        <v>42982</v>
      </c>
      <c r="G1499" s="73">
        <v>2017</v>
      </c>
      <c r="H1499" s="35">
        <v>728100</v>
      </c>
      <c r="I1499" s="34">
        <v>761857</v>
      </c>
      <c r="J1499" s="34">
        <v>533300</v>
      </c>
      <c r="K1499" s="31"/>
    </row>
    <row r="1500" spans="1:11" s="36" customFormat="1" ht="18" customHeight="1">
      <c r="A1500" s="31">
        <f t="shared" si="23"/>
        <v>1495</v>
      </c>
      <c r="B1500" s="131" t="s">
        <v>1291</v>
      </c>
      <c r="C1500" s="131" t="s">
        <v>2183</v>
      </c>
      <c r="D1500" s="130" t="s">
        <v>382</v>
      </c>
      <c r="E1500" s="131" t="s">
        <v>383</v>
      </c>
      <c r="F1500" s="133">
        <v>42982</v>
      </c>
      <c r="G1500" s="73">
        <v>2017</v>
      </c>
      <c r="H1500" s="35">
        <v>183825</v>
      </c>
      <c r="I1500" s="34">
        <v>192348</v>
      </c>
      <c r="J1500" s="34">
        <v>134644</v>
      </c>
      <c r="K1500" s="31"/>
    </row>
    <row r="1501" spans="1:11" s="36" customFormat="1" ht="18" customHeight="1">
      <c r="A1501" s="31">
        <f t="shared" si="23"/>
        <v>1496</v>
      </c>
      <c r="B1501" s="131" t="s">
        <v>2059</v>
      </c>
      <c r="C1501" s="131" t="s">
        <v>2184</v>
      </c>
      <c r="D1501" s="130" t="s">
        <v>2170</v>
      </c>
      <c r="E1501" s="131" t="s">
        <v>1570</v>
      </c>
      <c r="F1501" s="132">
        <v>43739</v>
      </c>
      <c r="G1501" s="73">
        <v>2019</v>
      </c>
      <c r="H1501" s="35">
        <v>183700</v>
      </c>
      <c r="I1501" s="34">
        <v>185409</v>
      </c>
      <c r="J1501" s="34">
        <v>166868</v>
      </c>
      <c r="K1501" s="92" t="s">
        <v>74</v>
      </c>
    </row>
    <row r="1502" spans="1:11" ht="18" customHeight="1">
      <c r="A1502" s="31">
        <f t="shared" si="23"/>
        <v>1497</v>
      </c>
      <c r="B1502" s="131" t="s">
        <v>1291</v>
      </c>
      <c r="C1502" s="131" t="s">
        <v>2185</v>
      </c>
      <c r="D1502" s="130" t="s">
        <v>382</v>
      </c>
      <c r="E1502" s="131" t="s">
        <v>383</v>
      </c>
      <c r="F1502" s="132">
        <v>42982</v>
      </c>
      <c r="G1502" s="73">
        <v>2017</v>
      </c>
      <c r="H1502" s="35">
        <v>183825</v>
      </c>
      <c r="I1502" s="34">
        <v>192348</v>
      </c>
      <c r="J1502" s="34">
        <v>134644</v>
      </c>
      <c r="K1502" s="31"/>
    </row>
    <row r="1503" spans="1:11" ht="18" customHeight="1">
      <c r="A1503" s="31">
        <f t="shared" si="23"/>
        <v>1498</v>
      </c>
      <c r="B1503" s="131" t="s">
        <v>287</v>
      </c>
      <c r="C1503" s="131" t="s">
        <v>2186</v>
      </c>
      <c r="D1503" s="130" t="s">
        <v>382</v>
      </c>
      <c r="E1503" s="131" t="s">
        <v>383</v>
      </c>
      <c r="F1503" s="133">
        <v>42982</v>
      </c>
      <c r="G1503" s="73">
        <v>2017</v>
      </c>
      <c r="H1503" s="35">
        <v>183825</v>
      </c>
      <c r="I1503" s="34">
        <v>192348</v>
      </c>
      <c r="J1503" s="34">
        <v>134644</v>
      </c>
      <c r="K1503" s="31"/>
    </row>
    <row r="1504" spans="1:11" ht="18" customHeight="1">
      <c r="A1504" s="31">
        <f t="shared" si="23"/>
        <v>1499</v>
      </c>
      <c r="B1504" s="131" t="s">
        <v>287</v>
      </c>
      <c r="C1504" s="131" t="s">
        <v>2187</v>
      </c>
      <c r="D1504" s="130" t="s">
        <v>382</v>
      </c>
      <c r="E1504" s="131" t="s">
        <v>383</v>
      </c>
      <c r="F1504" s="132">
        <v>42982</v>
      </c>
      <c r="G1504" s="73">
        <v>2017</v>
      </c>
      <c r="H1504" s="35">
        <v>183825</v>
      </c>
      <c r="I1504" s="34">
        <v>192348</v>
      </c>
      <c r="J1504" s="34">
        <v>134644</v>
      </c>
      <c r="K1504" s="31"/>
    </row>
    <row r="1505" spans="1:11" ht="18" customHeight="1">
      <c r="A1505" s="31">
        <f t="shared" si="23"/>
        <v>1500</v>
      </c>
      <c r="B1505" s="131" t="s">
        <v>287</v>
      </c>
      <c r="C1505" s="131" t="s">
        <v>2188</v>
      </c>
      <c r="D1505" s="130" t="s">
        <v>382</v>
      </c>
      <c r="E1505" s="131" t="s">
        <v>383</v>
      </c>
      <c r="F1505" s="133">
        <v>42982</v>
      </c>
      <c r="G1505" s="73">
        <v>2017</v>
      </c>
      <c r="H1505" s="35">
        <v>183825</v>
      </c>
      <c r="I1505" s="34">
        <v>192348</v>
      </c>
      <c r="J1505" s="34">
        <v>134644</v>
      </c>
      <c r="K1505" s="31"/>
    </row>
    <row r="1506" spans="1:11" ht="18" customHeight="1">
      <c r="A1506" s="31">
        <f t="shared" si="23"/>
        <v>1501</v>
      </c>
      <c r="B1506" s="131" t="s">
        <v>305</v>
      </c>
      <c r="C1506" s="131" t="s">
        <v>2189</v>
      </c>
      <c r="D1506" s="130" t="s">
        <v>382</v>
      </c>
      <c r="E1506" s="131" t="s">
        <v>383</v>
      </c>
      <c r="F1506" s="132">
        <v>42982</v>
      </c>
      <c r="G1506" s="73">
        <v>2017</v>
      </c>
      <c r="H1506" s="35">
        <v>183825</v>
      </c>
      <c r="I1506" s="34">
        <v>192348</v>
      </c>
      <c r="J1506" s="34">
        <v>134644</v>
      </c>
      <c r="K1506" s="31"/>
    </row>
    <row r="1507" spans="1:11" ht="18" customHeight="1">
      <c r="A1507" s="31">
        <f t="shared" si="23"/>
        <v>1502</v>
      </c>
      <c r="B1507" s="131" t="s">
        <v>287</v>
      </c>
      <c r="C1507" s="131" t="s">
        <v>2190</v>
      </c>
      <c r="D1507" s="130" t="s">
        <v>382</v>
      </c>
      <c r="E1507" s="131" t="s">
        <v>383</v>
      </c>
      <c r="F1507" s="133">
        <v>42982</v>
      </c>
      <c r="G1507" s="73">
        <v>2017</v>
      </c>
      <c r="H1507" s="35">
        <v>183825</v>
      </c>
      <c r="I1507" s="34">
        <v>192348</v>
      </c>
      <c r="J1507" s="34">
        <v>134644</v>
      </c>
      <c r="K1507" s="31"/>
    </row>
    <row r="1508" spans="1:11" ht="18" customHeight="1">
      <c r="A1508" s="31">
        <f t="shared" si="23"/>
        <v>1503</v>
      </c>
      <c r="B1508" s="131" t="s">
        <v>314</v>
      </c>
      <c r="C1508" s="131" t="s">
        <v>2191</v>
      </c>
      <c r="D1508" s="130" t="s">
        <v>382</v>
      </c>
      <c r="E1508" s="131" t="s">
        <v>383</v>
      </c>
      <c r="F1508" s="132">
        <v>42982</v>
      </c>
      <c r="G1508" s="73">
        <v>2017</v>
      </c>
      <c r="H1508" s="35">
        <v>183825</v>
      </c>
      <c r="I1508" s="34">
        <v>192348</v>
      </c>
      <c r="J1508" s="34">
        <v>134644</v>
      </c>
      <c r="K1508" s="31"/>
    </row>
    <row r="1509" spans="1:11" ht="18" customHeight="1">
      <c r="A1509" s="31">
        <f t="shared" si="23"/>
        <v>1504</v>
      </c>
      <c r="B1509" s="131" t="s">
        <v>287</v>
      </c>
      <c r="C1509" s="131" t="s">
        <v>2192</v>
      </c>
      <c r="D1509" s="130" t="s">
        <v>382</v>
      </c>
      <c r="E1509" s="131" t="s">
        <v>383</v>
      </c>
      <c r="F1509" s="133">
        <v>42982</v>
      </c>
      <c r="G1509" s="73">
        <v>2017</v>
      </c>
      <c r="H1509" s="35">
        <v>183825</v>
      </c>
      <c r="I1509" s="34">
        <v>192348</v>
      </c>
      <c r="J1509" s="34">
        <v>134644</v>
      </c>
      <c r="K1509" s="31"/>
    </row>
    <row r="1510" spans="1:11" ht="18" customHeight="1">
      <c r="A1510" s="31">
        <f t="shared" si="23"/>
        <v>1505</v>
      </c>
      <c r="B1510" s="131" t="s">
        <v>2193</v>
      </c>
      <c r="C1510" s="131" t="s">
        <v>2194</v>
      </c>
      <c r="D1510" s="130" t="s">
        <v>382</v>
      </c>
      <c r="E1510" s="131" t="s">
        <v>383</v>
      </c>
      <c r="F1510" s="132">
        <v>42982</v>
      </c>
      <c r="G1510" s="73">
        <v>2017</v>
      </c>
      <c r="H1510" s="35">
        <v>183825</v>
      </c>
      <c r="I1510" s="34">
        <v>192348</v>
      </c>
      <c r="J1510" s="34">
        <v>134644</v>
      </c>
      <c r="K1510" s="31"/>
    </row>
    <row r="1511" spans="1:11" ht="18" customHeight="1">
      <c r="A1511" s="31">
        <f t="shared" si="23"/>
        <v>1506</v>
      </c>
      <c r="B1511" s="131" t="s">
        <v>300</v>
      </c>
      <c r="C1511" s="131" t="s">
        <v>2195</v>
      </c>
      <c r="D1511" s="130" t="s">
        <v>395</v>
      </c>
      <c r="E1511" s="131" t="s">
        <v>383</v>
      </c>
      <c r="F1511" s="133">
        <v>42982</v>
      </c>
      <c r="G1511" s="73">
        <v>2017</v>
      </c>
      <c r="H1511" s="35">
        <v>165870</v>
      </c>
      <c r="I1511" s="34">
        <v>173560</v>
      </c>
      <c r="J1511" s="34">
        <v>121492</v>
      </c>
      <c r="K1511" s="31"/>
    </row>
    <row r="1512" spans="1:11" ht="18" customHeight="1">
      <c r="A1512" s="31">
        <f t="shared" si="23"/>
        <v>1507</v>
      </c>
      <c r="B1512" s="131" t="s">
        <v>1919</v>
      </c>
      <c r="C1512" s="131" t="s">
        <v>2196</v>
      </c>
      <c r="D1512" s="130" t="s">
        <v>2170</v>
      </c>
      <c r="E1512" s="131" t="s">
        <v>1570</v>
      </c>
      <c r="F1512" s="133">
        <v>43739</v>
      </c>
      <c r="G1512" s="73">
        <v>2019</v>
      </c>
      <c r="H1512" s="35">
        <v>183700</v>
      </c>
      <c r="I1512" s="34">
        <v>185409</v>
      </c>
      <c r="J1512" s="34">
        <v>166868</v>
      </c>
      <c r="K1512" s="92" t="s">
        <v>74</v>
      </c>
    </row>
    <row r="1513" spans="1:11" ht="18" customHeight="1">
      <c r="A1513" s="31">
        <f t="shared" si="23"/>
        <v>1508</v>
      </c>
      <c r="B1513" s="131" t="s">
        <v>300</v>
      </c>
      <c r="C1513" s="131" t="s">
        <v>2197</v>
      </c>
      <c r="D1513" s="130" t="s">
        <v>395</v>
      </c>
      <c r="E1513" s="131" t="s">
        <v>383</v>
      </c>
      <c r="F1513" s="132">
        <v>42982</v>
      </c>
      <c r="G1513" s="73">
        <v>2017</v>
      </c>
      <c r="H1513" s="35">
        <v>165870</v>
      </c>
      <c r="I1513" s="34">
        <v>173560</v>
      </c>
      <c r="J1513" s="34">
        <v>121492</v>
      </c>
      <c r="K1513" s="31"/>
    </row>
    <row r="1514" spans="1:11" ht="18" customHeight="1">
      <c r="A1514" s="31">
        <f t="shared" si="23"/>
        <v>1509</v>
      </c>
      <c r="B1514" s="131" t="s">
        <v>300</v>
      </c>
      <c r="C1514" s="131" t="s">
        <v>2198</v>
      </c>
      <c r="D1514" s="130" t="s">
        <v>395</v>
      </c>
      <c r="E1514" s="131" t="s">
        <v>383</v>
      </c>
      <c r="F1514" s="133">
        <v>42982</v>
      </c>
      <c r="G1514" s="73">
        <v>2017</v>
      </c>
      <c r="H1514" s="35">
        <v>165870</v>
      </c>
      <c r="I1514" s="34">
        <v>173560</v>
      </c>
      <c r="J1514" s="34">
        <v>121492</v>
      </c>
      <c r="K1514" s="31"/>
    </row>
    <row r="1515" spans="1:11" ht="18" customHeight="1">
      <c r="A1515" s="31">
        <f t="shared" si="23"/>
        <v>1510</v>
      </c>
      <c r="B1515" s="131" t="s">
        <v>300</v>
      </c>
      <c r="C1515" s="131" t="s">
        <v>2199</v>
      </c>
      <c r="D1515" s="130" t="s">
        <v>395</v>
      </c>
      <c r="E1515" s="131" t="s">
        <v>383</v>
      </c>
      <c r="F1515" s="132">
        <v>42982</v>
      </c>
      <c r="G1515" s="73">
        <v>2017</v>
      </c>
      <c r="H1515" s="35">
        <v>165870</v>
      </c>
      <c r="I1515" s="34">
        <v>173560</v>
      </c>
      <c r="J1515" s="34">
        <v>121492</v>
      </c>
      <c r="K1515" s="31"/>
    </row>
    <row r="1516" spans="1:11" ht="18" customHeight="1">
      <c r="A1516" s="31">
        <f t="shared" si="23"/>
        <v>1511</v>
      </c>
      <c r="B1516" s="131" t="s">
        <v>300</v>
      </c>
      <c r="C1516" s="131" t="s">
        <v>2200</v>
      </c>
      <c r="D1516" s="130" t="s">
        <v>395</v>
      </c>
      <c r="E1516" s="131" t="s">
        <v>383</v>
      </c>
      <c r="F1516" s="133">
        <v>42982</v>
      </c>
      <c r="G1516" s="73">
        <v>2017</v>
      </c>
      <c r="H1516" s="35">
        <v>165870</v>
      </c>
      <c r="I1516" s="34">
        <v>173560</v>
      </c>
      <c r="J1516" s="34">
        <v>121492</v>
      </c>
      <c r="K1516" s="31"/>
    </row>
    <row r="1517" spans="1:11" s="36" customFormat="1" ht="18" customHeight="1">
      <c r="A1517" s="31">
        <f t="shared" si="23"/>
        <v>1512</v>
      </c>
      <c r="B1517" s="131" t="s">
        <v>300</v>
      </c>
      <c r="C1517" s="131" t="s">
        <v>2201</v>
      </c>
      <c r="D1517" s="130" t="s">
        <v>395</v>
      </c>
      <c r="E1517" s="131" t="s">
        <v>383</v>
      </c>
      <c r="F1517" s="132">
        <v>42982</v>
      </c>
      <c r="G1517" s="73">
        <v>2017</v>
      </c>
      <c r="H1517" s="35">
        <v>165870</v>
      </c>
      <c r="I1517" s="34">
        <v>173560</v>
      </c>
      <c r="J1517" s="34">
        <v>121492</v>
      </c>
      <c r="K1517" s="31"/>
    </row>
    <row r="1518" spans="1:11" s="36" customFormat="1" ht="18" customHeight="1">
      <c r="A1518" s="31">
        <f t="shared" si="23"/>
        <v>1513</v>
      </c>
      <c r="B1518" s="131" t="s">
        <v>1882</v>
      </c>
      <c r="C1518" s="131" t="s">
        <v>2202</v>
      </c>
      <c r="D1518" s="130" t="s">
        <v>395</v>
      </c>
      <c r="E1518" s="131" t="s">
        <v>383</v>
      </c>
      <c r="F1518" s="133">
        <v>42982</v>
      </c>
      <c r="G1518" s="73">
        <v>2017</v>
      </c>
      <c r="H1518" s="35">
        <v>165870</v>
      </c>
      <c r="I1518" s="34">
        <v>173560</v>
      </c>
      <c r="J1518" s="34">
        <v>121492</v>
      </c>
      <c r="K1518" s="31"/>
    </row>
    <row r="1519" spans="1:11" s="36" customFormat="1" ht="18" customHeight="1">
      <c r="A1519" s="31">
        <f t="shared" si="23"/>
        <v>1514</v>
      </c>
      <c r="B1519" s="131" t="s">
        <v>1882</v>
      </c>
      <c r="C1519" s="131" t="s">
        <v>2203</v>
      </c>
      <c r="D1519" s="130" t="s">
        <v>395</v>
      </c>
      <c r="E1519" s="131" t="s">
        <v>383</v>
      </c>
      <c r="F1519" s="132">
        <v>42982</v>
      </c>
      <c r="G1519" s="73">
        <v>2017</v>
      </c>
      <c r="H1519" s="35">
        <v>165870</v>
      </c>
      <c r="I1519" s="34">
        <v>173560</v>
      </c>
      <c r="J1519" s="34">
        <v>121492</v>
      </c>
      <c r="K1519" s="31"/>
    </row>
    <row r="1520" spans="1:11" s="36" customFormat="1" ht="18" customHeight="1">
      <c r="A1520" s="31">
        <f t="shared" si="23"/>
        <v>1515</v>
      </c>
      <c r="B1520" s="131" t="s">
        <v>310</v>
      </c>
      <c r="C1520" s="131" t="s">
        <v>2204</v>
      </c>
      <c r="D1520" s="130" t="s">
        <v>395</v>
      </c>
      <c r="E1520" s="131" t="s">
        <v>383</v>
      </c>
      <c r="F1520" s="133">
        <v>42982</v>
      </c>
      <c r="G1520" s="73">
        <v>2017</v>
      </c>
      <c r="H1520" s="35">
        <v>165870</v>
      </c>
      <c r="I1520" s="34">
        <v>173560</v>
      </c>
      <c r="J1520" s="34">
        <v>121492</v>
      </c>
      <c r="K1520" s="31"/>
    </row>
    <row r="1521" spans="1:11" s="36" customFormat="1" ht="18" customHeight="1">
      <c r="A1521" s="31">
        <f t="shared" si="23"/>
        <v>1516</v>
      </c>
      <c r="B1521" s="131" t="s">
        <v>310</v>
      </c>
      <c r="C1521" s="131" t="s">
        <v>2205</v>
      </c>
      <c r="D1521" s="130" t="s">
        <v>395</v>
      </c>
      <c r="E1521" s="131" t="s">
        <v>383</v>
      </c>
      <c r="F1521" s="132">
        <v>42982</v>
      </c>
      <c r="G1521" s="73">
        <v>2017</v>
      </c>
      <c r="H1521" s="35">
        <v>165870</v>
      </c>
      <c r="I1521" s="34">
        <v>173560</v>
      </c>
      <c r="J1521" s="34">
        <v>121492</v>
      </c>
      <c r="K1521" s="31"/>
    </row>
    <row r="1522" spans="1:11" s="36" customFormat="1" ht="18" customHeight="1">
      <c r="A1522" s="31">
        <f t="shared" si="23"/>
        <v>1517</v>
      </c>
      <c r="B1522" s="131" t="s">
        <v>310</v>
      </c>
      <c r="C1522" s="131" t="s">
        <v>2206</v>
      </c>
      <c r="D1522" s="130" t="s">
        <v>395</v>
      </c>
      <c r="E1522" s="131" t="s">
        <v>383</v>
      </c>
      <c r="F1522" s="133">
        <v>42982</v>
      </c>
      <c r="G1522" s="73">
        <v>2017</v>
      </c>
      <c r="H1522" s="35">
        <v>165870</v>
      </c>
      <c r="I1522" s="34">
        <v>173560</v>
      </c>
      <c r="J1522" s="34">
        <v>121492</v>
      </c>
      <c r="K1522" s="31"/>
    </row>
    <row r="1523" spans="1:11" s="36" customFormat="1" ht="18" customHeight="1">
      <c r="A1523" s="31">
        <f t="shared" si="23"/>
        <v>1518</v>
      </c>
      <c r="B1523" s="131" t="s">
        <v>2094</v>
      </c>
      <c r="C1523" s="131" t="s">
        <v>2207</v>
      </c>
      <c r="D1523" s="130" t="s">
        <v>2170</v>
      </c>
      <c r="E1523" s="131" t="s">
        <v>1570</v>
      </c>
      <c r="F1523" s="132">
        <v>43739</v>
      </c>
      <c r="G1523" s="73">
        <v>2019</v>
      </c>
      <c r="H1523" s="35">
        <v>183700</v>
      </c>
      <c r="I1523" s="34">
        <v>185409</v>
      </c>
      <c r="J1523" s="34">
        <v>166868</v>
      </c>
      <c r="K1523" s="92" t="s">
        <v>74</v>
      </c>
    </row>
    <row r="1524" spans="1:11" s="36" customFormat="1" ht="18" customHeight="1">
      <c r="A1524" s="31">
        <f t="shared" si="23"/>
        <v>1519</v>
      </c>
      <c r="B1524" s="131" t="s">
        <v>310</v>
      </c>
      <c r="C1524" s="131" t="s">
        <v>2208</v>
      </c>
      <c r="D1524" s="130" t="s">
        <v>395</v>
      </c>
      <c r="E1524" s="131" t="s">
        <v>383</v>
      </c>
      <c r="F1524" s="132">
        <v>42982</v>
      </c>
      <c r="G1524" s="73">
        <v>2017</v>
      </c>
      <c r="H1524" s="35">
        <v>165870</v>
      </c>
      <c r="I1524" s="34">
        <v>173560</v>
      </c>
      <c r="J1524" s="34">
        <v>121492</v>
      </c>
      <c r="K1524" s="31"/>
    </row>
    <row r="1525" spans="1:11" s="36" customFormat="1" ht="18" customHeight="1">
      <c r="A1525" s="31">
        <f t="shared" si="23"/>
        <v>1520</v>
      </c>
      <c r="B1525" s="131" t="s">
        <v>310</v>
      </c>
      <c r="C1525" s="131" t="s">
        <v>2209</v>
      </c>
      <c r="D1525" s="130" t="s">
        <v>395</v>
      </c>
      <c r="E1525" s="131" t="s">
        <v>383</v>
      </c>
      <c r="F1525" s="133">
        <v>42982</v>
      </c>
      <c r="G1525" s="73">
        <v>2017</v>
      </c>
      <c r="H1525" s="35">
        <v>165870</v>
      </c>
      <c r="I1525" s="34">
        <v>173560</v>
      </c>
      <c r="J1525" s="34">
        <v>121492</v>
      </c>
      <c r="K1525" s="31"/>
    </row>
    <row r="1526" spans="1:11" s="36" customFormat="1" ht="18" customHeight="1">
      <c r="A1526" s="31">
        <f t="shared" si="23"/>
        <v>1521</v>
      </c>
      <c r="B1526" s="131" t="s">
        <v>310</v>
      </c>
      <c r="C1526" s="131" t="s">
        <v>2210</v>
      </c>
      <c r="D1526" s="130" t="s">
        <v>395</v>
      </c>
      <c r="E1526" s="131" t="s">
        <v>383</v>
      </c>
      <c r="F1526" s="132">
        <v>42982</v>
      </c>
      <c r="G1526" s="73">
        <v>2017</v>
      </c>
      <c r="H1526" s="35">
        <v>165870</v>
      </c>
      <c r="I1526" s="34">
        <v>173560</v>
      </c>
      <c r="J1526" s="34">
        <v>121492</v>
      </c>
      <c r="K1526" s="31"/>
    </row>
    <row r="1527" spans="1:11" s="36" customFormat="1" ht="18" customHeight="1">
      <c r="A1527" s="31">
        <f t="shared" si="23"/>
        <v>1522</v>
      </c>
      <c r="B1527" s="131" t="s">
        <v>317</v>
      </c>
      <c r="C1527" s="131" t="s">
        <v>2211</v>
      </c>
      <c r="D1527" s="130" t="s">
        <v>395</v>
      </c>
      <c r="E1527" s="131" t="s">
        <v>383</v>
      </c>
      <c r="F1527" s="133">
        <v>42982</v>
      </c>
      <c r="G1527" s="73">
        <v>2017</v>
      </c>
      <c r="H1527" s="35">
        <v>165870</v>
      </c>
      <c r="I1527" s="34">
        <v>173560</v>
      </c>
      <c r="J1527" s="34">
        <v>121492</v>
      </c>
      <c r="K1527" s="31"/>
    </row>
    <row r="1528" spans="1:11" s="36" customFormat="1" ht="18" customHeight="1">
      <c r="A1528" s="31">
        <f t="shared" si="23"/>
        <v>1523</v>
      </c>
      <c r="B1528" s="131" t="s">
        <v>1894</v>
      </c>
      <c r="C1528" s="131" t="s">
        <v>2212</v>
      </c>
      <c r="D1528" s="130" t="s">
        <v>395</v>
      </c>
      <c r="E1528" s="131" t="s">
        <v>383</v>
      </c>
      <c r="F1528" s="132">
        <v>42982</v>
      </c>
      <c r="G1528" s="73">
        <v>2017</v>
      </c>
      <c r="H1528" s="35">
        <v>165870</v>
      </c>
      <c r="I1528" s="34">
        <v>173560</v>
      </c>
      <c r="J1528" s="34">
        <v>121492</v>
      </c>
      <c r="K1528" s="31"/>
    </row>
    <row r="1529" spans="1:11" s="36" customFormat="1" ht="18" customHeight="1">
      <c r="A1529" s="31">
        <f t="shared" si="23"/>
        <v>1524</v>
      </c>
      <c r="B1529" s="131" t="s">
        <v>1894</v>
      </c>
      <c r="C1529" s="131" t="s">
        <v>2213</v>
      </c>
      <c r="D1529" s="130" t="s">
        <v>395</v>
      </c>
      <c r="E1529" s="131" t="s">
        <v>383</v>
      </c>
      <c r="F1529" s="133">
        <v>42982</v>
      </c>
      <c r="G1529" s="73">
        <v>2017</v>
      </c>
      <c r="H1529" s="35">
        <v>165870</v>
      </c>
      <c r="I1529" s="34">
        <v>173560</v>
      </c>
      <c r="J1529" s="34">
        <v>121492</v>
      </c>
      <c r="K1529" s="31"/>
    </row>
    <row r="1530" spans="1:11" s="36" customFormat="1" ht="18" customHeight="1">
      <c r="A1530" s="31">
        <f t="shared" si="23"/>
        <v>1525</v>
      </c>
      <c r="B1530" s="131" t="s">
        <v>1894</v>
      </c>
      <c r="C1530" s="131" t="s">
        <v>2214</v>
      </c>
      <c r="D1530" s="130" t="s">
        <v>395</v>
      </c>
      <c r="E1530" s="131" t="s">
        <v>383</v>
      </c>
      <c r="F1530" s="132">
        <v>42982</v>
      </c>
      <c r="G1530" s="73">
        <v>2017</v>
      </c>
      <c r="H1530" s="35">
        <v>165870</v>
      </c>
      <c r="I1530" s="34">
        <v>173560</v>
      </c>
      <c r="J1530" s="34">
        <v>121492</v>
      </c>
      <c r="K1530" s="31"/>
    </row>
    <row r="1531" spans="1:11" s="36" customFormat="1" ht="18" customHeight="1">
      <c r="A1531" s="31">
        <f t="shared" si="23"/>
        <v>1526</v>
      </c>
      <c r="B1531" s="131" t="s">
        <v>1894</v>
      </c>
      <c r="C1531" s="131" t="s">
        <v>2215</v>
      </c>
      <c r="D1531" s="130" t="s">
        <v>395</v>
      </c>
      <c r="E1531" s="131" t="s">
        <v>383</v>
      </c>
      <c r="F1531" s="133">
        <v>42982</v>
      </c>
      <c r="G1531" s="73">
        <v>2017</v>
      </c>
      <c r="H1531" s="35">
        <v>165870</v>
      </c>
      <c r="I1531" s="34">
        <v>173560</v>
      </c>
      <c r="J1531" s="34">
        <v>121492</v>
      </c>
      <c r="K1531" s="31"/>
    </row>
    <row r="1532" spans="1:11" s="36" customFormat="1" ht="18" customHeight="1">
      <c r="A1532" s="31">
        <f t="shared" si="23"/>
        <v>1527</v>
      </c>
      <c r="B1532" s="131" t="s">
        <v>1902</v>
      </c>
      <c r="C1532" s="131" t="s">
        <v>2216</v>
      </c>
      <c r="D1532" s="130" t="s">
        <v>395</v>
      </c>
      <c r="E1532" s="131" t="s">
        <v>383</v>
      </c>
      <c r="F1532" s="132">
        <v>42982</v>
      </c>
      <c r="G1532" s="73">
        <v>2017</v>
      </c>
      <c r="H1532" s="35">
        <v>165870</v>
      </c>
      <c r="I1532" s="34">
        <v>173560</v>
      </c>
      <c r="J1532" s="34">
        <v>121492</v>
      </c>
      <c r="K1532" s="31"/>
    </row>
    <row r="1533" spans="1:11" s="36" customFormat="1" ht="18" customHeight="1">
      <c r="A1533" s="31">
        <f t="shared" si="23"/>
        <v>1528</v>
      </c>
      <c r="B1533" s="131" t="s">
        <v>1902</v>
      </c>
      <c r="C1533" s="131" t="s">
        <v>2217</v>
      </c>
      <c r="D1533" s="130" t="s">
        <v>395</v>
      </c>
      <c r="E1533" s="131" t="s">
        <v>383</v>
      </c>
      <c r="F1533" s="133">
        <v>42982</v>
      </c>
      <c r="G1533" s="73">
        <v>2017</v>
      </c>
      <c r="H1533" s="35">
        <v>165870</v>
      </c>
      <c r="I1533" s="34">
        <v>173560</v>
      </c>
      <c r="J1533" s="34">
        <v>121492</v>
      </c>
      <c r="K1533" s="31"/>
    </row>
    <row r="1534" spans="1:11" s="36" customFormat="1" ht="18" customHeight="1">
      <c r="A1534" s="31">
        <f t="shared" si="23"/>
        <v>1529</v>
      </c>
      <c r="B1534" s="131" t="s">
        <v>2106</v>
      </c>
      <c r="C1534" s="131" t="s">
        <v>2218</v>
      </c>
      <c r="D1534" s="130" t="s">
        <v>2170</v>
      </c>
      <c r="E1534" s="131" t="s">
        <v>1570</v>
      </c>
      <c r="F1534" s="133">
        <v>43739</v>
      </c>
      <c r="G1534" s="73">
        <v>2019</v>
      </c>
      <c r="H1534" s="35">
        <v>183700</v>
      </c>
      <c r="I1534" s="34">
        <v>185409</v>
      </c>
      <c r="J1534" s="34">
        <v>166868</v>
      </c>
      <c r="K1534" s="92" t="s">
        <v>74</v>
      </c>
    </row>
    <row r="1535" spans="1:11" s="36" customFormat="1" ht="18" customHeight="1">
      <c r="A1535" s="31">
        <f t="shared" si="23"/>
        <v>1530</v>
      </c>
      <c r="B1535" s="131" t="s">
        <v>1902</v>
      </c>
      <c r="C1535" s="131" t="s">
        <v>2219</v>
      </c>
      <c r="D1535" s="130" t="s">
        <v>395</v>
      </c>
      <c r="E1535" s="131" t="s">
        <v>383</v>
      </c>
      <c r="F1535" s="132">
        <v>42982</v>
      </c>
      <c r="G1535" s="73">
        <v>2017</v>
      </c>
      <c r="H1535" s="35">
        <v>165870</v>
      </c>
      <c r="I1535" s="34">
        <v>173560</v>
      </c>
      <c r="J1535" s="34">
        <v>121492</v>
      </c>
      <c r="K1535" s="31"/>
    </row>
    <row r="1536" spans="1:11" s="36" customFormat="1" ht="18" customHeight="1">
      <c r="A1536" s="31">
        <f t="shared" si="23"/>
        <v>1531</v>
      </c>
      <c r="B1536" s="131" t="s">
        <v>1902</v>
      </c>
      <c r="C1536" s="131" t="s">
        <v>2220</v>
      </c>
      <c r="D1536" s="130" t="s">
        <v>395</v>
      </c>
      <c r="E1536" s="131" t="s">
        <v>383</v>
      </c>
      <c r="F1536" s="133">
        <v>42982</v>
      </c>
      <c r="G1536" s="73">
        <v>2017</v>
      </c>
      <c r="H1536" s="35">
        <v>165870</v>
      </c>
      <c r="I1536" s="34">
        <v>173560</v>
      </c>
      <c r="J1536" s="34">
        <v>121492</v>
      </c>
      <c r="K1536" s="31"/>
    </row>
    <row r="1537" spans="1:11" s="36" customFormat="1" ht="18" customHeight="1">
      <c r="A1537" s="31">
        <f t="shared" si="23"/>
        <v>1532</v>
      </c>
      <c r="B1537" s="131" t="s">
        <v>1142</v>
      </c>
      <c r="C1537" s="131" t="s">
        <v>2221</v>
      </c>
      <c r="D1537" s="130" t="s">
        <v>395</v>
      </c>
      <c r="E1537" s="131" t="s">
        <v>383</v>
      </c>
      <c r="F1537" s="132">
        <v>42982</v>
      </c>
      <c r="G1537" s="73">
        <v>2017</v>
      </c>
      <c r="H1537" s="35">
        <v>165870</v>
      </c>
      <c r="I1537" s="34">
        <v>173560</v>
      </c>
      <c r="J1537" s="34">
        <v>121492</v>
      </c>
      <c r="K1537" s="31"/>
    </row>
    <row r="1538" spans="1:11" s="36" customFormat="1" ht="18" customHeight="1">
      <c r="A1538" s="31">
        <f t="shared" si="23"/>
        <v>1533</v>
      </c>
      <c r="B1538" s="131" t="s">
        <v>1142</v>
      </c>
      <c r="C1538" s="131" t="s">
        <v>2222</v>
      </c>
      <c r="D1538" s="130" t="s">
        <v>395</v>
      </c>
      <c r="E1538" s="131" t="s">
        <v>383</v>
      </c>
      <c r="F1538" s="133">
        <v>42982</v>
      </c>
      <c r="G1538" s="73">
        <v>2017</v>
      </c>
      <c r="H1538" s="35">
        <v>165870</v>
      </c>
      <c r="I1538" s="34">
        <v>173560</v>
      </c>
      <c r="J1538" s="34">
        <v>121492</v>
      </c>
      <c r="K1538" s="31"/>
    </row>
    <row r="1539" spans="1:11" s="36" customFormat="1" ht="18" customHeight="1">
      <c r="A1539" s="31">
        <f t="shared" si="23"/>
        <v>1534</v>
      </c>
      <c r="B1539" s="131" t="s">
        <v>1909</v>
      </c>
      <c r="C1539" s="131" t="s">
        <v>2223</v>
      </c>
      <c r="D1539" s="130" t="s">
        <v>395</v>
      </c>
      <c r="E1539" s="131" t="s">
        <v>383</v>
      </c>
      <c r="F1539" s="132">
        <v>42982</v>
      </c>
      <c r="G1539" s="73">
        <v>2017</v>
      </c>
      <c r="H1539" s="35">
        <v>165870</v>
      </c>
      <c r="I1539" s="34">
        <v>173560</v>
      </c>
      <c r="J1539" s="34">
        <v>121492</v>
      </c>
      <c r="K1539" s="31"/>
    </row>
    <row r="1540" spans="1:11" s="36" customFormat="1" ht="18" customHeight="1">
      <c r="A1540" s="31">
        <f t="shared" si="23"/>
        <v>1535</v>
      </c>
      <c r="B1540" s="131" t="s">
        <v>1909</v>
      </c>
      <c r="C1540" s="131" t="s">
        <v>2224</v>
      </c>
      <c r="D1540" s="130" t="s">
        <v>395</v>
      </c>
      <c r="E1540" s="131" t="s">
        <v>383</v>
      </c>
      <c r="F1540" s="133">
        <v>42982</v>
      </c>
      <c r="G1540" s="73">
        <v>2017</v>
      </c>
      <c r="H1540" s="35">
        <v>165870</v>
      </c>
      <c r="I1540" s="34">
        <v>173560</v>
      </c>
      <c r="J1540" s="34">
        <v>121492</v>
      </c>
      <c r="K1540" s="31"/>
    </row>
    <row r="1541" spans="1:11" s="36" customFormat="1" ht="18" customHeight="1">
      <c r="A1541" s="31">
        <f t="shared" si="23"/>
        <v>1536</v>
      </c>
      <c r="B1541" s="131" t="s">
        <v>1909</v>
      </c>
      <c r="C1541" s="131" t="s">
        <v>2225</v>
      </c>
      <c r="D1541" s="130" t="s">
        <v>395</v>
      </c>
      <c r="E1541" s="131" t="s">
        <v>383</v>
      </c>
      <c r="F1541" s="132">
        <v>42982</v>
      </c>
      <c r="G1541" s="73">
        <v>2017</v>
      </c>
      <c r="H1541" s="35">
        <v>165870</v>
      </c>
      <c r="I1541" s="34">
        <v>173560</v>
      </c>
      <c r="J1541" s="34">
        <v>121492</v>
      </c>
      <c r="K1541" s="31"/>
    </row>
    <row r="1542" spans="1:11" s="36" customFormat="1" ht="18" customHeight="1">
      <c r="A1542" s="31">
        <f t="shared" si="23"/>
        <v>1537</v>
      </c>
      <c r="B1542" s="131" t="s">
        <v>1909</v>
      </c>
      <c r="C1542" s="131" t="s">
        <v>2226</v>
      </c>
      <c r="D1542" s="130" t="s">
        <v>395</v>
      </c>
      <c r="E1542" s="131" t="s">
        <v>383</v>
      </c>
      <c r="F1542" s="133">
        <v>42982</v>
      </c>
      <c r="G1542" s="73">
        <v>2017</v>
      </c>
      <c r="H1542" s="35">
        <v>165870</v>
      </c>
      <c r="I1542" s="34">
        <v>173560</v>
      </c>
      <c r="J1542" s="34">
        <v>121492</v>
      </c>
      <c r="K1542" s="31"/>
    </row>
    <row r="1543" spans="1:11" s="36" customFormat="1" ht="18" customHeight="1">
      <c r="A1543" s="31">
        <f t="shared" ref="A1543:A1606" si="24">A1542+1</f>
        <v>1538</v>
      </c>
      <c r="B1543" s="131" t="s">
        <v>1909</v>
      </c>
      <c r="C1543" s="131" t="s">
        <v>2227</v>
      </c>
      <c r="D1543" s="130" t="s">
        <v>395</v>
      </c>
      <c r="E1543" s="131" t="s">
        <v>383</v>
      </c>
      <c r="F1543" s="132">
        <v>42982</v>
      </c>
      <c r="G1543" s="73">
        <v>2017</v>
      </c>
      <c r="H1543" s="35">
        <v>165870</v>
      </c>
      <c r="I1543" s="34">
        <v>173560</v>
      </c>
      <c r="J1543" s="34">
        <v>121492</v>
      </c>
      <c r="K1543" s="31"/>
    </row>
    <row r="1544" spans="1:11" s="36" customFormat="1" ht="18" customHeight="1">
      <c r="A1544" s="31">
        <f t="shared" si="24"/>
        <v>1539</v>
      </c>
      <c r="B1544" s="131" t="s">
        <v>1909</v>
      </c>
      <c r="C1544" s="131" t="s">
        <v>2228</v>
      </c>
      <c r="D1544" s="130" t="s">
        <v>395</v>
      </c>
      <c r="E1544" s="131" t="s">
        <v>383</v>
      </c>
      <c r="F1544" s="133">
        <v>42982</v>
      </c>
      <c r="G1544" s="73">
        <v>2017</v>
      </c>
      <c r="H1544" s="35">
        <v>165870</v>
      </c>
      <c r="I1544" s="34">
        <v>173560</v>
      </c>
      <c r="J1544" s="34">
        <v>121492</v>
      </c>
      <c r="K1544" s="31"/>
    </row>
    <row r="1545" spans="1:11" s="36" customFormat="1" ht="18" customHeight="1">
      <c r="A1545" s="31">
        <f t="shared" si="24"/>
        <v>1540</v>
      </c>
      <c r="B1545" s="131" t="s">
        <v>310</v>
      </c>
      <c r="C1545" s="131" t="s">
        <v>2229</v>
      </c>
      <c r="D1545" s="130" t="s">
        <v>2170</v>
      </c>
      <c r="E1545" s="131" t="s">
        <v>1570</v>
      </c>
      <c r="F1545" s="132">
        <v>43739</v>
      </c>
      <c r="G1545" s="73">
        <v>2019</v>
      </c>
      <c r="H1545" s="35">
        <v>183700</v>
      </c>
      <c r="I1545" s="34">
        <v>185409</v>
      </c>
      <c r="J1545" s="34">
        <v>166868</v>
      </c>
      <c r="K1545" s="92" t="s">
        <v>74</v>
      </c>
    </row>
    <row r="1546" spans="1:11" s="36" customFormat="1" ht="18" customHeight="1">
      <c r="A1546" s="31">
        <f t="shared" si="24"/>
        <v>1541</v>
      </c>
      <c r="B1546" s="131" t="s">
        <v>1919</v>
      </c>
      <c r="C1546" s="131" t="s">
        <v>2230</v>
      </c>
      <c r="D1546" s="130" t="s">
        <v>395</v>
      </c>
      <c r="E1546" s="131" t="s">
        <v>383</v>
      </c>
      <c r="F1546" s="132">
        <v>42982</v>
      </c>
      <c r="G1546" s="73">
        <v>2017</v>
      </c>
      <c r="H1546" s="35">
        <v>165870</v>
      </c>
      <c r="I1546" s="34">
        <v>173560</v>
      </c>
      <c r="J1546" s="34">
        <v>121492</v>
      </c>
      <c r="K1546" s="31"/>
    </row>
    <row r="1547" spans="1:11" s="36" customFormat="1" ht="18" customHeight="1">
      <c r="A1547" s="31">
        <f t="shared" si="24"/>
        <v>1542</v>
      </c>
      <c r="B1547" s="131" t="s">
        <v>1919</v>
      </c>
      <c r="C1547" s="131" t="s">
        <v>2231</v>
      </c>
      <c r="D1547" s="130" t="s">
        <v>395</v>
      </c>
      <c r="E1547" s="131" t="s">
        <v>383</v>
      </c>
      <c r="F1547" s="133">
        <v>42982</v>
      </c>
      <c r="G1547" s="73">
        <v>2017</v>
      </c>
      <c r="H1547" s="35">
        <v>165870</v>
      </c>
      <c r="I1547" s="34">
        <v>173560</v>
      </c>
      <c r="J1547" s="34">
        <v>121492</v>
      </c>
      <c r="K1547" s="31"/>
    </row>
    <row r="1548" spans="1:11" s="36" customFormat="1" ht="18" customHeight="1">
      <c r="A1548" s="31">
        <f t="shared" si="24"/>
        <v>1543</v>
      </c>
      <c r="B1548" s="131" t="s">
        <v>1919</v>
      </c>
      <c r="C1548" s="131" t="s">
        <v>2232</v>
      </c>
      <c r="D1548" s="130" t="s">
        <v>395</v>
      </c>
      <c r="E1548" s="131" t="s">
        <v>383</v>
      </c>
      <c r="F1548" s="132">
        <v>42982</v>
      </c>
      <c r="G1548" s="73">
        <v>2017</v>
      </c>
      <c r="H1548" s="35">
        <v>165870</v>
      </c>
      <c r="I1548" s="34">
        <v>173560</v>
      </c>
      <c r="J1548" s="34">
        <v>121492</v>
      </c>
      <c r="K1548" s="31"/>
    </row>
    <row r="1549" spans="1:11" s="36" customFormat="1" ht="18" customHeight="1">
      <c r="A1549" s="31">
        <f t="shared" si="24"/>
        <v>1544</v>
      </c>
      <c r="B1549" s="131" t="s">
        <v>1919</v>
      </c>
      <c r="C1549" s="131" t="s">
        <v>2233</v>
      </c>
      <c r="D1549" s="130" t="s">
        <v>395</v>
      </c>
      <c r="E1549" s="131" t="s">
        <v>383</v>
      </c>
      <c r="F1549" s="133">
        <v>42982</v>
      </c>
      <c r="G1549" s="73">
        <v>2017</v>
      </c>
      <c r="H1549" s="35">
        <v>165870</v>
      </c>
      <c r="I1549" s="34">
        <v>173560</v>
      </c>
      <c r="J1549" s="34">
        <v>121492</v>
      </c>
      <c r="K1549" s="31"/>
    </row>
    <row r="1550" spans="1:11" s="36" customFormat="1" ht="18" customHeight="1">
      <c r="A1550" s="31">
        <f t="shared" si="24"/>
        <v>1545</v>
      </c>
      <c r="B1550" s="131" t="s">
        <v>1919</v>
      </c>
      <c r="C1550" s="131" t="s">
        <v>2234</v>
      </c>
      <c r="D1550" s="130" t="s">
        <v>395</v>
      </c>
      <c r="E1550" s="131" t="s">
        <v>383</v>
      </c>
      <c r="F1550" s="132">
        <v>42982</v>
      </c>
      <c r="G1550" s="73">
        <v>2017</v>
      </c>
      <c r="H1550" s="35">
        <v>165870</v>
      </c>
      <c r="I1550" s="34">
        <v>173560</v>
      </c>
      <c r="J1550" s="34">
        <v>121492</v>
      </c>
      <c r="K1550" s="31"/>
    </row>
    <row r="1551" spans="1:11" s="36" customFormat="1" ht="18" customHeight="1">
      <c r="A1551" s="31">
        <f t="shared" si="24"/>
        <v>1546</v>
      </c>
      <c r="B1551" s="131" t="s">
        <v>1919</v>
      </c>
      <c r="C1551" s="131" t="s">
        <v>2235</v>
      </c>
      <c r="D1551" s="130" t="s">
        <v>395</v>
      </c>
      <c r="E1551" s="131" t="s">
        <v>383</v>
      </c>
      <c r="F1551" s="133">
        <v>42982</v>
      </c>
      <c r="G1551" s="73">
        <v>2017</v>
      </c>
      <c r="H1551" s="35">
        <v>165870</v>
      </c>
      <c r="I1551" s="34">
        <v>173560</v>
      </c>
      <c r="J1551" s="34">
        <v>121492</v>
      </c>
      <c r="K1551" s="31"/>
    </row>
    <row r="1552" spans="1:11" s="36" customFormat="1" ht="18" customHeight="1">
      <c r="A1552" s="31">
        <f t="shared" si="24"/>
        <v>1547</v>
      </c>
      <c r="B1552" s="131" t="s">
        <v>1291</v>
      </c>
      <c r="C1552" s="131" t="s">
        <v>2236</v>
      </c>
      <c r="D1552" s="130" t="s">
        <v>395</v>
      </c>
      <c r="E1552" s="131" t="s">
        <v>383</v>
      </c>
      <c r="F1552" s="132">
        <v>42982</v>
      </c>
      <c r="G1552" s="73">
        <v>2017</v>
      </c>
      <c r="H1552" s="35">
        <v>165870</v>
      </c>
      <c r="I1552" s="34">
        <v>173560</v>
      </c>
      <c r="J1552" s="34">
        <v>121492</v>
      </c>
      <c r="K1552" s="31"/>
    </row>
    <row r="1553" spans="1:11" s="36" customFormat="1" ht="18" customHeight="1">
      <c r="A1553" s="31">
        <f t="shared" si="24"/>
        <v>1548</v>
      </c>
      <c r="B1553" s="131" t="s">
        <v>1291</v>
      </c>
      <c r="C1553" s="131" t="s">
        <v>2237</v>
      </c>
      <c r="D1553" s="130" t="s">
        <v>395</v>
      </c>
      <c r="E1553" s="131" t="s">
        <v>383</v>
      </c>
      <c r="F1553" s="133">
        <v>42982</v>
      </c>
      <c r="G1553" s="73">
        <v>2017</v>
      </c>
      <c r="H1553" s="35">
        <v>165870</v>
      </c>
      <c r="I1553" s="34">
        <v>173560</v>
      </c>
      <c r="J1553" s="34">
        <v>121492</v>
      </c>
      <c r="K1553" s="31"/>
    </row>
    <row r="1554" spans="1:11" s="36" customFormat="1" ht="18" customHeight="1">
      <c r="A1554" s="31">
        <f t="shared" si="24"/>
        <v>1549</v>
      </c>
      <c r="B1554" s="131" t="s">
        <v>287</v>
      </c>
      <c r="C1554" s="131" t="s">
        <v>2238</v>
      </c>
      <c r="D1554" s="130" t="s">
        <v>395</v>
      </c>
      <c r="E1554" s="131" t="s">
        <v>383</v>
      </c>
      <c r="F1554" s="132">
        <v>42982</v>
      </c>
      <c r="G1554" s="73">
        <v>2017</v>
      </c>
      <c r="H1554" s="35">
        <v>165870</v>
      </c>
      <c r="I1554" s="34">
        <v>173560</v>
      </c>
      <c r="J1554" s="34">
        <v>121492</v>
      </c>
      <c r="K1554" s="31"/>
    </row>
    <row r="1555" spans="1:11" s="36" customFormat="1" ht="18" customHeight="1">
      <c r="A1555" s="31">
        <f t="shared" si="24"/>
        <v>1550</v>
      </c>
      <c r="B1555" s="131" t="s">
        <v>287</v>
      </c>
      <c r="C1555" s="131" t="s">
        <v>2239</v>
      </c>
      <c r="D1555" s="130" t="s">
        <v>395</v>
      </c>
      <c r="E1555" s="131" t="s">
        <v>383</v>
      </c>
      <c r="F1555" s="133">
        <v>42982</v>
      </c>
      <c r="G1555" s="73">
        <v>2017</v>
      </c>
      <c r="H1555" s="35">
        <v>165870</v>
      </c>
      <c r="I1555" s="34">
        <v>173560</v>
      </c>
      <c r="J1555" s="34">
        <v>121492</v>
      </c>
      <c r="K1555" s="31"/>
    </row>
    <row r="1556" spans="1:11" s="36" customFormat="1" ht="18" customHeight="1">
      <c r="A1556" s="31">
        <f t="shared" si="24"/>
        <v>1551</v>
      </c>
      <c r="B1556" s="131" t="s">
        <v>2130</v>
      </c>
      <c r="C1556" s="131" t="s">
        <v>2240</v>
      </c>
      <c r="D1556" s="130" t="s">
        <v>2170</v>
      </c>
      <c r="E1556" s="131" t="s">
        <v>1570</v>
      </c>
      <c r="F1556" s="133">
        <v>43739</v>
      </c>
      <c r="G1556" s="73">
        <v>2019</v>
      </c>
      <c r="H1556" s="35">
        <v>183700</v>
      </c>
      <c r="I1556" s="34">
        <v>185409</v>
      </c>
      <c r="J1556" s="34">
        <v>166868</v>
      </c>
      <c r="K1556" s="92" t="s">
        <v>74</v>
      </c>
    </row>
    <row r="1557" spans="1:11" s="36" customFormat="1" ht="18" customHeight="1">
      <c r="A1557" s="31">
        <f t="shared" si="24"/>
        <v>1552</v>
      </c>
      <c r="B1557" s="131" t="s">
        <v>287</v>
      </c>
      <c r="C1557" s="131" t="s">
        <v>2241</v>
      </c>
      <c r="D1557" s="130" t="s">
        <v>395</v>
      </c>
      <c r="E1557" s="131" t="s">
        <v>383</v>
      </c>
      <c r="F1557" s="132">
        <v>42982</v>
      </c>
      <c r="G1557" s="73">
        <v>2017</v>
      </c>
      <c r="H1557" s="35">
        <v>165870</v>
      </c>
      <c r="I1557" s="34">
        <v>173560</v>
      </c>
      <c r="J1557" s="34">
        <v>121492</v>
      </c>
      <c r="K1557" s="31"/>
    </row>
    <row r="1558" spans="1:11" s="36" customFormat="1" ht="18" customHeight="1">
      <c r="A1558" s="31">
        <f t="shared" si="24"/>
        <v>1553</v>
      </c>
      <c r="B1558" s="131" t="s">
        <v>287</v>
      </c>
      <c r="C1558" s="131" t="s">
        <v>2242</v>
      </c>
      <c r="D1558" s="130" t="s">
        <v>395</v>
      </c>
      <c r="E1558" s="131" t="s">
        <v>383</v>
      </c>
      <c r="F1558" s="133">
        <v>42982</v>
      </c>
      <c r="G1558" s="73">
        <v>2017</v>
      </c>
      <c r="H1558" s="35">
        <v>165870</v>
      </c>
      <c r="I1558" s="34">
        <v>173560</v>
      </c>
      <c r="J1558" s="34">
        <v>121492</v>
      </c>
      <c r="K1558" s="31"/>
    </row>
    <row r="1559" spans="1:11" s="36" customFormat="1" ht="18" customHeight="1">
      <c r="A1559" s="31">
        <f t="shared" si="24"/>
        <v>1554</v>
      </c>
      <c r="B1559" s="131" t="s">
        <v>287</v>
      </c>
      <c r="C1559" s="131" t="s">
        <v>2243</v>
      </c>
      <c r="D1559" s="130" t="s">
        <v>395</v>
      </c>
      <c r="E1559" s="131" t="s">
        <v>383</v>
      </c>
      <c r="F1559" s="132">
        <v>42982</v>
      </c>
      <c r="G1559" s="73">
        <v>2017</v>
      </c>
      <c r="H1559" s="35">
        <v>165870</v>
      </c>
      <c r="I1559" s="34">
        <v>173560</v>
      </c>
      <c r="J1559" s="34">
        <v>121492</v>
      </c>
      <c r="K1559" s="31"/>
    </row>
    <row r="1560" spans="1:11" s="36" customFormat="1" ht="18" customHeight="1">
      <c r="A1560" s="31">
        <f t="shared" si="24"/>
        <v>1555</v>
      </c>
      <c r="B1560" s="131" t="s">
        <v>287</v>
      </c>
      <c r="C1560" s="131" t="s">
        <v>2244</v>
      </c>
      <c r="D1560" s="130" t="s">
        <v>395</v>
      </c>
      <c r="E1560" s="131" t="s">
        <v>383</v>
      </c>
      <c r="F1560" s="133">
        <v>42982</v>
      </c>
      <c r="G1560" s="73">
        <v>2017</v>
      </c>
      <c r="H1560" s="35">
        <v>165870</v>
      </c>
      <c r="I1560" s="34">
        <v>173560</v>
      </c>
      <c r="J1560" s="34">
        <v>121492</v>
      </c>
      <c r="K1560" s="31"/>
    </row>
    <row r="1561" spans="1:11" s="36" customFormat="1" ht="18" customHeight="1">
      <c r="A1561" s="31">
        <f t="shared" si="24"/>
        <v>1556</v>
      </c>
      <c r="B1561" s="131" t="s">
        <v>287</v>
      </c>
      <c r="C1561" s="131" t="s">
        <v>2245</v>
      </c>
      <c r="D1561" s="130" t="s">
        <v>395</v>
      </c>
      <c r="E1561" s="131" t="s">
        <v>383</v>
      </c>
      <c r="F1561" s="132">
        <v>42982</v>
      </c>
      <c r="G1561" s="73">
        <v>2017</v>
      </c>
      <c r="H1561" s="35">
        <v>165870</v>
      </c>
      <c r="I1561" s="34">
        <v>173560</v>
      </c>
      <c r="J1561" s="34">
        <v>121492</v>
      </c>
      <c r="K1561" s="31"/>
    </row>
    <row r="1562" spans="1:11" s="36" customFormat="1" ht="18" customHeight="1">
      <c r="A1562" s="31">
        <f t="shared" si="24"/>
        <v>1557</v>
      </c>
      <c r="B1562" s="131" t="s">
        <v>287</v>
      </c>
      <c r="C1562" s="131" t="s">
        <v>2246</v>
      </c>
      <c r="D1562" s="130" t="s">
        <v>395</v>
      </c>
      <c r="E1562" s="131" t="s">
        <v>383</v>
      </c>
      <c r="F1562" s="133">
        <v>42982</v>
      </c>
      <c r="G1562" s="73">
        <v>2017</v>
      </c>
      <c r="H1562" s="35">
        <v>165870</v>
      </c>
      <c r="I1562" s="34">
        <v>173560</v>
      </c>
      <c r="J1562" s="34">
        <v>121492</v>
      </c>
      <c r="K1562" s="31"/>
    </row>
    <row r="1563" spans="1:11" s="36" customFormat="1" ht="18" customHeight="1">
      <c r="A1563" s="31">
        <f t="shared" si="24"/>
        <v>1558</v>
      </c>
      <c r="B1563" s="131" t="s">
        <v>287</v>
      </c>
      <c r="C1563" s="131" t="s">
        <v>2247</v>
      </c>
      <c r="D1563" s="130" t="s">
        <v>395</v>
      </c>
      <c r="E1563" s="131" t="s">
        <v>383</v>
      </c>
      <c r="F1563" s="132">
        <v>42982</v>
      </c>
      <c r="G1563" s="73">
        <v>2017</v>
      </c>
      <c r="H1563" s="35">
        <v>165870</v>
      </c>
      <c r="I1563" s="34">
        <v>173560</v>
      </c>
      <c r="J1563" s="34">
        <v>121492</v>
      </c>
      <c r="K1563" s="31"/>
    </row>
    <row r="1564" spans="1:11" s="36" customFormat="1" ht="18" customHeight="1">
      <c r="A1564" s="31">
        <f t="shared" si="24"/>
        <v>1559</v>
      </c>
      <c r="B1564" s="131" t="s">
        <v>287</v>
      </c>
      <c r="C1564" s="131" t="s">
        <v>2248</v>
      </c>
      <c r="D1564" s="130" t="s">
        <v>395</v>
      </c>
      <c r="E1564" s="131" t="s">
        <v>383</v>
      </c>
      <c r="F1564" s="133">
        <v>42982</v>
      </c>
      <c r="G1564" s="73">
        <v>2017</v>
      </c>
      <c r="H1564" s="35">
        <v>165870</v>
      </c>
      <c r="I1564" s="34">
        <v>173560</v>
      </c>
      <c r="J1564" s="34">
        <v>121492</v>
      </c>
      <c r="K1564" s="31"/>
    </row>
    <row r="1565" spans="1:11" s="36" customFormat="1" ht="18" customHeight="1">
      <c r="A1565" s="31">
        <f t="shared" si="24"/>
        <v>1560</v>
      </c>
      <c r="B1565" s="131" t="s">
        <v>287</v>
      </c>
      <c r="C1565" s="131" t="s">
        <v>2249</v>
      </c>
      <c r="D1565" s="130" t="s">
        <v>395</v>
      </c>
      <c r="E1565" s="131" t="s">
        <v>383</v>
      </c>
      <c r="F1565" s="132">
        <v>42982</v>
      </c>
      <c r="G1565" s="73">
        <v>2017</v>
      </c>
      <c r="H1565" s="35">
        <v>165870</v>
      </c>
      <c r="I1565" s="34">
        <v>173560</v>
      </c>
      <c r="J1565" s="34">
        <v>121492</v>
      </c>
      <c r="K1565" s="31"/>
    </row>
    <row r="1566" spans="1:11" s="36" customFormat="1" ht="18" customHeight="1">
      <c r="A1566" s="31">
        <f t="shared" si="24"/>
        <v>1561</v>
      </c>
      <c r="B1566" s="131" t="s">
        <v>287</v>
      </c>
      <c r="C1566" s="131" t="s">
        <v>2250</v>
      </c>
      <c r="D1566" s="130" t="s">
        <v>395</v>
      </c>
      <c r="E1566" s="131" t="s">
        <v>383</v>
      </c>
      <c r="F1566" s="133">
        <v>42982</v>
      </c>
      <c r="G1566" s="73">
        <v>2017</v>
      </c>
      <c r="H1566" s="35">
        <v>165870</v>
      </c>
      <c r="I1566" s="34">
        <v>173560</v>
      </c>
      <c r="J1566" s="34">
        <v>121492</v>
      </c>
      <c r="K1566" s="31"/>
    </row>
    <row r="1567" spans="1:11" s="36" customFormat="1" ht="18" customHeight="1">
      <c r="A1567" s="31">
        <f t="shared" si="24"/>
        <v>1562</v>
      </c>
      <c r="B1567" s="131" t="s">
        <v>1713</v>
      </c>
      <c r="C1567" s="131" t="s">
        <v>2251</v>
      </c>
      <c r="D1567" s="130" t="s">
        <v>2252</v>
      </c>
      <c r="E1567" s="131" t="s">
        <v>217</v>
      </c>
      <c r="F1567" s="133">
        <v>43979</v>
      </c>
      <c r="G1567" s="73">
        <v>2020</v>
      </c>
      <c r="H1567" s="35">
        <v>289000</v>
      </c>
      <c r="I1567" s="34">
        <v>289000</v>
      </c>
      <c r="J1567" s="34">
        <v>289000</v>
      </c>
      <c r="K1567" s="92" t="s">
        <v>3873</v>
      </c>
    </row>
    <row r="1568" spans="1:11" s="36" customFormat="1" ht="18" customHeight="1">
      <c r="A1568" s="31">
        <f t="shared" si="24"/>
        <v>1563</v>
      </c>
      <c r="B1568" s="131" t="s">
        <v>2130</v>
      </c>
      <c r="C1568" s="131" t="s">
        <v>2253</v>
      </c>
      <c r="D1568" s="130" t="s">
        <v>2170</v>
      </c>
      <c r="E1568" s="131" t="s">
        <v>1570</v>
      </c>
      <c r="F1568" s="132">
        <v>43739</v>
      </c>
      <c r="G1568" s="73">
        <v>2019</v>
      </c>
      <c r="H1568" s="35">
        <v>183700</v>
      </c>
      <c r="I1568" s="34">
        <v>185409</v>
      </c>
      <c r="J1568" s="34">
        <v>166868</v>
      </c>
      <c r="K1568" s="92" t="s">
        <v>74</v>
      </c>
    </row>
    <row r="1569" spans="1:11" s="36" customFormat="1" ht="18" customHeight="1">
      <c r="A1569" s="31">
        <f t="shared" si="24"/>
        <v>1564</v>
      </c>
      <c r="B1569" s="131" t="s">
        <v>287</v>
      </c>
      <c r="C1569" s="131" t="s">
        <v>2254</v>
      </c>
      <c r="D1569" s="130" t="s">
        <v>395</v>
      </c>
      <c r="E1569" s="131" t="s">
        <v>383</v>
      </c>
      <c r="F1569" s="132">
        <v>42982</v>
      </c>
      <c r="G1569" s="73">
        <v>2017</v>
      </c>
      <c r="H1569" s="35">
        <v>165870</v>
      </c>
      <c r="I1569" s="34">
        <v>173560</v>
      </c>
      <c r="J1569" s="34">
        <v>121492</v>
      </c>
      <c r="K1569" s="31"/>
    </row>
    <row r="1570" spans="1:11" s="36" customFormat="1" ht="18" customHeight="1">
      <c r="A1570" s="31">
        <f t="shared" si="24"/>
        <v>1565</v>
      </c>
      <c r="B1570" s="131" t="s">
        <v>287</v>
      </c>
      <c r="C1570" s="131" t="s">
        <v>2255</v>
      </c>
      <c r="D1570" s="130" t="s">
        <v>395</v>
      </c>
      <c r="E1570" s="131" t="s">
        <v>383</v>
      </c>
      <c r="F1570" s="133">
        <v>42982</v>
      </c>
      <c r="G1570" s="73">
        <v>2017</v>
      </c>
      <c r="H1570" s="35">
        <v>165870</v>
      </c>
      <c r="I1570" s="34">
        <v>173560</v>
      </c>
      <c r="J1570" s="34">
        <v>121492</v>
      </c>
      <c r="K1570" s="31"/>
    </row>
    <row r="1571" spans="1:11" s="36" customFormat="1" ht="18" customHeight="1">
      <c r="A1571" s="31">
        <f t="shared" si="24"/>
        <v>1566</v>
      </c>
      <c r="B1571" s="131" t="s">
        <v>287</v>
      </c>
      <c r="C1571" s="131" t="s">
        <v>2256</v>
      </c>
      <c r="D1571" s="130" t="s">
        <v>395</v>
      </c>
      <c r="E1571" s="131" t="s">
        <v>383</v>
      </c>
      <c r="F1571" s="132">
        <v>42982</v>
      </c>
      <c r="G1571" s="73">
        <v>2017</v>
      </c>
      <c r="H1571" s="35">
        <v>165870</v>
      </c>
      <c r="I1571" s="34">
        <v>173560</v>
      </c>
      <c r="J1571" s="34">
        <v>121492</v>
      </c>
      <c r="K1571" s="31"/>
    </row>
    <row r="1572" spans="1:11" s="36" customFormat="1" ht="18" customHeight="1">
      <c r="A1572" s="31">
        <f t="shared" si="24"/>
        <v>1567</v>
      </c>
      <c r="B1572" s="131" t="s">
        <v>287</v>
      </c>
      <c r="C1572" s="131" t="s">
        <v>2257</v>
      </c>
      <c r="D1572" s="130" t="s">
        <v>395</v>
      </c>
      <c r="E1572" s="131" t="s">
        <v>383</v>
      </c>
      <c r="F1572" s="133">
        <v>42982</v>
      </c>
      <c r="G1572" s="73">
        <v>2017</v>
      </c>
      <c r="H1572" s="35">
        <v>165870</v>
      </c>
      <c r="I1572" s="34">
        <v>173560</v>
      </c>
      <c r="J1572" s="34">
        <v>121492</v>
      </c>
      <c r="K1572" s="31"/>
    </row>
    <row r="1573" spans="1:11" s="36" customFormat="1" ht="18" customHeight="1">
      <c r="A1573" s="31">
        <f t="shared" si="24"/>
        <v>1568</v>
      </c>
      <c r="B1573" s="131" t="s">
        <v>287</v>
      </c>
      <c r="C1573" s="131" t="s">
        <v>2258</v>
      </c>
      <c r="D1573" s="130" t="s">
        <v>395</v>
      </c>
      <c r="E1573" s="131" t="s">
        <v>383</v>
      </c>
      <c r="F1573" s="132">
        <v>42982</v>
      </c>
      <c r="G1573" s="73">
        <v>2017</v>
      </c>
      <c r="H1573" s="35">
        <v>165870</v>
      </c>
      <c r="I1573" s="34">
        <v>173560</v>
      </c>
      <c r="J1573" s="34">
        <v>121492</v>
      </c>
      <c r="K1573" s="31"/>
    </row>
    <row r="1574" spans="1:11" s="36" customFormat="1" ht="18" customHeight="1">
      <c r="A1574" s="31">
        <f t="shared" si="24"/>
        <v>1569</v>
      </c>
      <c r="B1574" s="131" t="s">
        <v>287</v>
      </c>
      <c r="C1574" s="131" t="s">
        <v>2259</v>
      </c>
      <c r="D1574" s="130" t="s">
        <v>395</v>
      </c>
      <c r="E1574" s="131" t="s">
        <v>383</v>
      </c>
      <c r="F1574" s="133">
        <v>42982</v>
      </c>
      <c r="G1574" s="73">
        <v>2017</v>
      </c>
      <c r="H1574" s="35">
        <v>165870</v>
      </c>
      <c r="I1574" s="34">
        <v>173560</v>
      </c>
      <c r="J1574" s="34">
        <v>121492</v>
      </c>
      <c r="K1574" s="31"/>
    </row>
    <row r="1575" spans="1:11" s="36" customFormat="1" ht="18" customHeight="1">
      <c r="A1575" s="31">
        <f t="shared" si="24"/>
        <v>1570</v>
      </c>
      <c r="B1575" s="131" t="s">
        <v>287</v>
      </c>
      <c r="C1575" s="131" t="s">
        <v>2260</v>
      </c>
      <c r="D1575" s="130" t="s">
        <v>395</v>
      </c>
      <c r="E1575" s="131" t="s">
        <v>383</v>
      </c>
      <c r="F1575" s="132">
        <v>42982</v>
      </c>
      <c r="G1575" s="73">
        <v>2017</v>
      </c>
      <c r="H1575" s="35">
        <v>165870</v>
      </c>
      <c r="I1575" s="34">
        <v>173560</v>
      </c>
      <c r="J1575" s="34">
        <v>121492</v>
      </c>
      <c r="K1575" s="31"/>
    </row>
    <row r="1576" spans="1:11" s="36" customFormat="1" ht="18" customHeight="1">
      <c r="A1576" s="31">
        <f t="shared" si="24"/>
        <v>1571</v>
      </c>
      <c r="B1576" s="131" t="s">
        <v>287</v>
      </c>
      <c r="C1576" s="131" t="s">
        <v>2261</v>
      </c>
      <c r="D1576" s="130" t="s">
        <v>395</v>
      </c>
      <c r="E1576" s="131" t="s">
        <v>383</v>
      </c>
      <c r="F1576" s="133">
        <v>42982</v>
      </c>
      <c r="G1576" s="73">
        <v>2017</v>
      </c>
      <c r="H1576" s="35">
        <v>165870</v>
      </c>
      <c r="I1576" s="34">
        <v>173560</v>
      </c>
      <c r="J1576" s="34">
        <v>121492</v>
      </c>
      <c r="K1576" s="31"/>
    </row>
    <row r="1577" spans="1:11" s="36" customFormat="1" ht="18" customHeight="1">
      <c r="A1577" s="31">
        <f t="shared" si="24"/>
        <v>1572</v>
      </c>
      <c r="B1577" s="131" t="s">
        <v>287</v>
      </c>
      <c r="C1577" s="131" t="s">
        <v>2262</v>
      </c>
      <c r="D1577" s="130" t="s">
        <v>395</v>
      </c>
      <c r="E1577" s="131" t="s">
        <v>383</v>
      </c>
      <c r="F1577" s="132">
        <v>42982</v>
      </c>
      <c r="G1577" s="73">
        <v>2017</v>
      </c>
      <c r="H1577" s="35">
        <v>165870</v>
      </c>
      <c r="I1577" s="34">
        <v>173560</v>
      </c>
      <c r="J1577" s="34">
        <v>121492</v>
      </c>
      <c r="K1577" s="31"/>
    </row>
    <row r="1578" spans="1:11" s="36" customFormat="1" ht="18" customHeight="1">
      <c r="A1578" s="31">
        <f t="shared" si="24"/>
        <v>1573</v>
      </c>
      <c r="B1578" s="131" t="s">
        <v>287</v>
      </c>
      <c r="C1578" s="131" t="s">
        <v>2263</v>
      </c>
      <c r="D1578" s="130" t="s">
        <v>395</v>
      </c>
      <c r="E1578" s="131" t="s">
        <v>383</v>
      </c>
      <c r="F1578" s="133">
        <v>42982</v>
      </c>
      <c r="G1578" s="73">
        <v>2017</v>
      </c>
      <c r="H1578" s="35">
        <v>165870</v>
      </c>
      <c r="I1578" s="34">
        <v>173560</v>
      </c>
      <c r="J1578" s="34">
        <v>121492</v>
      </c>
      <c r="K1578" s="31"/>
    </row>
    <row r="1579" spans="1:11" s="36" customFormat="1" ht="18" customHeight="1">
      <c r="A1579" s="31">
        <f t="shared" si="24"/>
        <v>1574</v>
      </c>
      <c r="B1579" s="131" t="s">
        <v>2130</v>
      </c>
      <c r="C1579" s="131" t="s">
        <v>2264</v>
      </c>
      <c r="D1579" s="130" t="s">
        <v>2170</v>
      </c>
      <c r="E1579" s="131" t="s">
        <v>1570</v>
      </c>
      <c r="F1579" s="133">
        <v>43739</v>
      </c>
      <c r="G1579" s="73">
        <v>2019</v>
      </c>
      <c r="H1579" s="35">
        <v>183700</v>
      </c>
      <c r="I1579" s="34">
        <v>185409</v>
      </c>
      <c r="J1579" s="34">
        <v>166868</v>
      </c>
      <c r="K1579" s="92" t="s">
        <v>74</v>
      </c>
    </row>
    <row r="1580" spans="1:11" s="36" customFormat="1" ht="18" customHeight="1">
      <c r="A1580" s="31">
        <f t="shared" si="24"/>
        <v>1575</v>
      </c>
      <c r="B1580" s="131" t="s">
        <v>287</v>
      </c>
      <c r="C1580" s="131" t="s">
        <v>2265</v>
      </c>
      <c r="D1580" s="130" t="s">
        <v>395</v>
      </c>
      <c r="E1580" s="131" t="s">
        <v>383</v>
      </c>
      <c r="F1580" s="132">
        <v>42982</v>
      </c>
      <c r="G1580" s="73">
        <v>2017</v>
      </c>
      <c r="H1580" s="35">
        <v>165870</v>
      </c>
      <c r="I1580" s="34">
        <v>173560</v>
      </c>
      <c r="J1580" s="34">
        <v>121492</v>
      </c>
      <c r="K1580" s="31"/>
    </row>
    <row r="1581" spans="1:11" s="36" customFormat="1" ht="18" customHeight="1">
      <c r="A1581" s="31">
        <f t="shared" si="24"/>
        <v>1576</v>
      </c>
      <c r="B1581" s="131" t="s">
        <v>287</v>
      </c>
      <c r="C1581" s="131" t="s">
        <v>2266</v>
      </c>
      <c r="D1581" s="130" t="s">
        <v>395</v>
      </c>
      <c r="E1581" s="131" t="s">
        <v>383</v>
      </c>
      <c r="F1581" s="133">
        <v>42982</v>
      </c>
      <c r="G1581" s="73">
        <v>2017</v>
      </c>
      <c r="H1581" s="35">
        <v>165870</v>
      </c>
      <c r="I1581" s="34">
        <v>173560</v>
      </c>
      <c r="J1581" s="34">
        <v>121492</v>
      </c>
      <c r="K1581" s="31"/>
    </row>
    <row r="1582" spans="1:11" s="36" customFormat="1" ht="18" customHeight="1">
      <c r="A1582" s="31">
        <f t="shared" si="24"/>
        <v>1577</v>
      </c>
      <c r="B1582" s="131" t="s">
        <v>1010</v>
      </c>
      <c r="C1582" s="131" t="s">
        <v>2267</v>
      </c>
      <c r="D1582" s="130" t="s">
        <v>2268</v>
      </c>
      <c r="E1582" s="131" t="s">
        <v>383</v>
      </c>
      <c r="F1582" s="132">
        <v>42982</v>
      </c>
      <c r="G1582" s="73">
        <v>2017</v>
      </c>
      <c r="H1582" s="35">
        <v>158175</v>
      </c>
      <c r="I1582" s="34">
        <v>165508</v>
      </c>
      <c r="J1582" s="34">
        <v>115856</v>
      </c>
      <c r="K1582" s="31"/>
    </row>
    <row r="1583" spans="1:11" s="36" customFormat="1" ht="18" customHeight="1">
      <c r="A1583" s="31">
        <f t="shared" si="24"/>
        <v>1578</v>
      </c>
      <c r="B1583" s="131" t="s">
        <v>1790</v>
      </c>
      <c r="C1583" s="131" t="s">
        <v>2269</v>
      </c>
      <c r="D1583" s="130" t="s">
        <v>2268</v>
      </c>
      <c r="E1583" s="131" t="s">
        <v>383</v>
      </c>
      <c r="F1583" s="133">
        <v>42982</v>
      </c>
      <c r="G1583" s="73">
        <v>2017</v>
      </c>
      <c r="H1583" s="35">
        <v>158175</v>
      </c>
      <c r="I1583" s="34">
        <v>165508</v>
      </c>
      <c r="J1583" s="34">
        <v>115856</v>
      </c>
      <c r="K1583" s="31"/>
    </row>
    <row r="1584" spans="1:11" ht="18" customHeight="1">
      <c r="A1584" s="31">
        <f t="shared" si="24"/>
        <v>1579</v>
      </c>
      <c r="B1584" s="131" t="s">
        <v>1298</v>
      </c>
      <c r="C1584" s="131" t="s">
        <v>2270</v>
      </c>
      <c r="D1584" s="130" t="s">
        <v>2271</v>
      </c>
      <c r="E1584" s="131" t="s">
        <v>383</v>
      </c>
      <c r="F1584" s="132">
        <v>42982</v>
      </c>
      <c r="G1584" s="73">
        <v>2017</v>
      </c>
      <c r="H1584" s="35">
        <v>1439100</v>
      </c>
      <c r="I1584" s="34">
        <v>1505821</v>
      </c>
      <c r="J1584" s="34">
        <v>1054075</v>
      </c>
      <c r="K1584" s="31"/>
    </row>
    <row r="1585" spans="1:11" ht="18" customHeight="1">
      <c r="A1585" s="31">
        <f t="shared" si="24"/>
        <v>1580</v>
      </c>
      <c r="B1585" s="131" t="s">
        <v>1420</v>
      </c>
      <c r="C1585" s="131" t="s">
        <v>2272</v>
      </c>
      <c r="D1585" s="130" t="s">
        <v>2273</v>
      </c>
      <c r="E1585" s="131" t="s">
        <v>2274</v>
      </c>
      <c r="F1585" s="133">
        <v>42982</v>
      </c>
      <c r="G1585" s="73">
        <v>2017</v>
      </c>
      <c r="H1585" s="35">
        <v>323550</v>
      </c>
      <c r="I1585" s="34">
        <v>338551</v>
      </c>
      <c r="J1585" s="34">
        <v>236986</v>
      </c>
      <c r="K1585" s="31"/>
    </row>
    <row r="1586" spans="1:11" ht="18" customHeight="1">
      <c r="A1586" s="31">
        <f t="shared" si="24"/>
        <v>1581</v>
      </c>
      <c r="B1586" s="131" t="s">
        <v>2007</v>
      </c>
      <c r="C1586" s="131" t="s">
        <v>2275</v>
      </c>
      <c r="D1586" s="130" t="s">
        <v>2273</v>
      </c>
      <c r="E1586" s="131" t="s">
        <v>2274</v>
      </c>
      <c r="F1586" s="132">
        <v>42982</v>
      </c>
      <c r="G1586" s="73">
        <v>2017</v>
      </c>
      <c r="H1586" s="35">
        <v>323550</v>
      </c>
      <c r="I1586" s="34">
        <v>338551</v>
      </c>
      <c r="J1586" s="34">
        <v>236986</v>
      </c>
      <c r="K1586" s="31"/>
    </row>
    <row r="1587" spans="1:11" ht="18" customHeight="1">
      <c r="A1587" s="31">
        <f t="shared" si="24"/>
        <v>1582</v>
      </c>
      <c r="B1587" s="131" t="s">
        <v>2007</v>
      </c>
      <c r="C1587" s="131" t="s">
        <v>2276</v>
      </c>
      <c r="D1587" s="130" t="s">
        <v>2273</v>
      </c>
      <c r="E1587" s="131" t="s">
        <v>2274</v>
      </c>
      <c r="F1587" s="133">
        <v>42982</v>
      </c>
      <c r="G1587" s="73">
        <v>2017</v>
      </c>
      <c r="H1587" s="35">
        <v>323550</v>
      </c>
      <c r="I1587" s="34">
        <v>338551</v>
      </c>
      <c r="J1587" s="34">
        <v>236986</v>
      </c>
      <c r="K1587" s="31"/>
    </row>
    <row r="1588" spans="1:11" ht="18" customHeight="1">
      <c r="A1588" s="31">
        <f t="shared" si="24"/>
        <v>1583</v>
      </c>
      <c r="B1588" s="131" t="s">
        <v>2007</v>
      </c>
      <c r="C1588" s="131" t="s">
        <v>2277</v>
      </c>
      <c r="D1588" s="130" t="s">
        <v>2273</v>
      </c>
      <c r="E1588" s="131" t="s">
        <v>2274</v>
      </c>
      <c r="F1588" s="132">
        <v>42982</v>
      </c>
      <c r="G1588" s="73">
        <v>2017</v>
      </c>
      <c r="H1588" s="35">
        <v>323550</v>
      </c>
      <c r="I1588" s="34">
        <v>338551</v>
      </c>
      <c r="J1588" s="34">
        <v>236986</v>
      </c>
      <c r="K1588" s="31"/>
    </row>
    <row r="1589" spans="1:11" ht="18" customHeight="1">
      <c r="A1589" s="31">
        <f t="shared" si="24"/>
        <v>1584</v>
      </c>
      <c r="B1589" s="131" t="s">
        <v>2007</v>
      </c>
      <c r="C1589" s="131" t="s">
        <v>2278</v>
      </c>
      <c r="D1589" s="130" t="s">
        <v>2273</v>
      </c>
      <c r="E1589" s="131" t="s">
        <v>2274</v>
      </c>
      <c r="F1589" s="133">
        <v>42982</v>
      </c>
      <c r="G1589" s="73">
        <v>2017</v>
      </c>
      <c r="H1589" s="35">
        <v>323550</v>
      </c>
      <c r="I1589" s="34">
        <v>338551</v>
      </c>
      <c r="J1589" s="34">
        <v>236986</v>
      </c>
      <c r="K1589" s="31"/>
    </row>
    <row r="1590" spans="1:11" ht="18" customHeight="1">
      <c r="A1590" s="31">
        <f t="shared" si="24"/>
        <v>1585</v>
      </c>
      <c r="B1590" s="131" t="s">
        <v>2279</v>
      </c>
      <c r="C1590" s="131" t="s">
        <v>2280</v>
      </c>
      <c r="D1590" s="130" t="s">
        <v>2281</v>
      </c>
      <c r="E1590" s="131" t="s">
        <v>406</v>
      </c>
      <c r="F1590" s="132">
        <v>43739</v>
      </c>
      <c r="G1590" s="73">
        <v>2019</v>
      </c>
      <c r="H1590" s="35">
        <v>346500</v>
      </c>
      <c r="I1590" s="34">
        <v>349724</v>
      </c>
      <c r="J1590" s="34">
        <v>314752</v>
      </c>
      <c r="K1590" s="92" t="s">
        <v>74</v>
      </c>
    </row>
    <row r="1591" spans="1:11" ht="18" customHeight="1">
      <c r="A1591" s="31">
        <f t="shared" si="24"/>
        <v>1586</v>
      </c>
      <c r="B1591" s="131" t="s">
        <v>2007</v>
      </c>
      <c r="C1591" s="131" t="s">
        <v>2282</v>
      </c>
      <c r="D1591" s="130" t="s">
        <v>2273</v>
      </c>
      <c r="E1591" s="131" t="s">
        <v>2274</v>
      </c>
      <c r="F1591" s="132">
        <v>42982</v>
      </c>
      <c r="G1591" s="73">
        <v>2017</v>
      </c>
      <c r="H1591" s="35">
        <v>323550</v>
      </c>
      <c r="I1591" s="34">
        <v>338551</v>
      </c>
      <c r="J1591" s="34">
        <v>236986</v>
      </c>
      <c r="K1591" s="31"/>
    </row>
    <row r="1592" spans="1:11" ht="18" customHeight="1">
      <c r="A1592" s="31">
        <f t="shared" si="24"/>
        <v>1587</v>
      </c>
      <c r="B1592" s="131" t="s">
        <v>2007</v>
      </c>
      <c r="C1592" s="131" t="s">
        <v>2283</v>
      </c>
      <c r="D1592" s="130" t="s">
        <v>2273</v>
      </c>
      <c r="E1592" s="131" t="s">
        <v>2274</v>
      </c>
      <c r="F1592" s="133">
        <v>42982</v>
      </c>
      <c r="G1592" s="73">
        <v>2017</v>
      </c>
      <c r="H1592" s="35">
        <v>323550</v>
      </c>
      <c r="I1592" s="34">
        <v>338551</v>
      </c>
      <c r="J1592" s="34">
        <v>236986</v>
      </c>
      <c r="K1592" s="31"/>
    </row>
    <row r="1593" spans="1:11" ht="18" customHeight="1">
      <c r="A1593" s="31">
        <f t="shared" si="24"/>
        <v>1588</v>
      </c>
      <c r="B1593" s="131" t="s">
        <v>2007</v>
      </c>
      <c r="C1593" s="131" t="s">
        <v>2284</v>
      </c>
      <c r="D1593" s="130" t="s">
        <v>2273</v>
      </c>
      <c r="E1593" s="131" t="s">
        <v>2274</v>
      </c>
      <c r="F1593" s="132">
        <v>42982</v>
      </c>
      <c r="G1593" s="73">
        <v>2017</v>
      </c>
      <c r="H1593" s="35">
        <v>323550</v>
      </c>
      <c r="I1593" s="34">
        <v>338551</v>
      </c>
      <c r="J1593" s="34">
        <v>236986</v>
      </c>
      <c r="K1593" s="31"/>
    </row>
    <row r="1594" spans="1:11" ht="18" customHeight="1">
      <c r="A1594" s="31">
        <f t="shared" si="24"/>
        <v>1589</v>
      </c>
      <c r="B1594" s="131" t="s">
        <v>2007</v>
      </c>
      <c r="C1594" s="131" t="s">
        <v>2285</v>
      </c>
      <c r="D1594" s="130" t="s">
        <v>2273</v>
      </c>
      <c r="E1594" s="131" t="s">
        <v>2274</v>
      </c>
      <c r="F1594" s="133">
        <v>42982</v>
      </c>
      <c r="G1594" s="73">
        <v>2017</v>
      </c>
      <c r="H1594" s="35">
        <v>323550</v>
      </c>
      <c r="I1594" s="34">
        <v>338551</v>
      </c>
      <c r="J1594" s="34">
        <v>236986</v>
      </c>
      <c r="K1594" s="31"/>
    </row>
    <row r="1595" spans="1:11" ht="18" customHeight="1">
      <c r="A1595" s="31">
        <f t="shared" si="24"/>
        <v>1590</v>
      </c>
      <c r="B1595" s="131" t="s">
        <v>2007</v>
      </c>
      <c r="C1595" s="131" t="s">
        <v>2286</v>
      </c>
      <c r="D1595" s="130" t="s">
        <v>2273</v>
      </c>
      <c r="E1595" s="131" t="s">
        <v>2274</v>
      </c>
      <c r="F1595" s="132">
        <v>42982</v>
      </c>
      <c r="G1595" s="73">
        <v>2017</v>
      </c>
      <c r="H1595" s="35">
        <v>323550</v>
      </c>
      <c r="I1595" s="34">
        <v>338551</v>
      </c>
      <c r="J1595" s="34">
        <v>236986</v>
      </c>
      <c r="K1595" s="31"/>
    </row>
    <row r="1596" spans="1:11" ht="18" customHeight="1">
      <c r="A1596" s="31">
        <f t="shared" si="24"/>
        <v>1591</v>
      </c>
      <c r="B1596" s="131" t="s">
        <v>2007</v>
      </c>
      <c r="C1596" s="131" t="s">
        <v>2287</v>
      </c>
      <c r="D1596" s="130" t="s">
        <v>2273</v>
      </c>
      <c r="E1596" s="131" t="s">
        <v>2274</v>
      </c>
      <c r="F1596" s="133">
        <v>42982</v>
      </c>
      <c r="G1596" s="73">
        <v>2017</v>
      </c>
      <c r="H1596" s="35">
        <v>323550</v>
      </c>
      <c r="I1596" s="34">
        <v>338551</v>
      </c>
      <c r="J1596" s="34">
        <v>236986</v>
      </c>
      <c r="K1596" s="31"/>
    </row>
    <row r="1597" spans="1:11" ht="18" customHeight="1">
      <c r="A1597" s="31">
        <f t="shared" si="24"/>
        <v>1592</v>
      </c>
      <c r="B1597" s="131" t="s">
        <v>2007</v>
      </c>
      <c r="C1597" s="131" t="s">
        <v>2288</v>
      </c>
      <c r="D1597" s="130" t="s">
        <v>2273</v>
      </c>
      <c r="E1597" s="131" t="s">
        <v>2274</v>
      </c>
      <c r="F1597" s="132">
        <v>42982</v>
      </c>
      <c r="G1597" s="73">
        <v>2017</v>
      </c>
      <c r="H1597" s="35">
        <v>323550</v>
      </c>
      <c r="I1597" s="34">
        <v>338551</v>
      </c>
      <c r="J1597" s="34">
        <v>236986</v>
      </c>
      <c r="K1597" s="31"/>
    </row>
    <row r="1598" spans="1:11" ht="18" customHeight="1">
      <c r="A1598" s="31">
        <f t="shared" si="24"/>
        <v>1593</v>
      </c>
      <c r="B1598" s="131" t="s">
        <v>2036</v>
      </c>
      <c r="C1598" s="131" t="s">
        <v>2289</v>
      </c>
      <c r="D1598" s="130" t="s">
        <v>2273</v>
      </c>
      <c r="E1598" s="131" t="s">
        <v>2274</v>
      </c>
      <c r="F1598" s="133">
        <v>42982</v>
      </c>
      <c r="G1598" s="73">
        <v>2017</v>
      </c>
      <c r="H1598" s="35">
        <v>323550</v>
      </c>
      <c r="I1598" s="34">
        <v>338551</v>
      </c>
      <c r="J1598" s="34">
        <v>236986</v>
      </c>
      <c r="K1598" s="31"/>
    </row>
    <row r="1599" spans="1:11" s="36" customFormat="1" ht="18" customHeight="1">
      <c r="A1599" s="31">
        <f t="shared" si="24"/>
        <v>1594</v>
      </c>
      <c r="B1599" s="131" t="s">
        <v>2036</v>
      </c>
      <c r="C1599" s="131" t="s">
        <v>2290</v>
      </c>
      <c r="D1599" s="130" t="s">
        <v>2273</v>
      </c>
      <c r="E1599" s="131" t="s">
        <v>2274</v>
      </c>
      <c r="F1599" s="132">
        <v>42982</v>
      </c>
      <c r="G1599" s="73">
        <v>2017</v>
      </c>
      <c r="H1599" s="35">
        <v>323550</v>
      </c>
      <c r="I1599" s="34">
        <v>338551</v>
      </c>
      <c r="J1599" s="34">
        <v>236986</v>
      </c>
      <c r="K1599" s="31"/>
    </row>
    <row r="1600" spans="1:11" s="36" customFormat="1" ht="18" customHeight="1">
      <c r="A1600" s="31">
        <f t="shared" si="24"/>
        <v>1595</v>
      </c>
      <c r="B1600" s="131" t="s">
        <v>2036</v>
      </c>
      <c r="C1600" s="131" t="s">
        <v>2291</v>
      </c>
      <c r="D1600" s="130" t="s">
        <v>2273</v>
      </c>
      <c r="E1600" s="131" t="s">
        <v>2274</v>
      </c>
      <c r="F1600" s="133">
        <v>42982</v>
      </c>
      <c r="G1600" s="73">
        <v>2017</v>
      </c>
      <c r="H1600" s="35">
        <v>323550</v>
      </c>
      <c r="I1600" s="34">
        <v>338551</v>
      </c>
      <c r="J1600" s="34">
        <v>236986</v>
      </c>
      <c r="K1600" s="31"/>
    </row>
    <row r="1601" spans="1:11" s="36" customFormat="1" ht="18" customHeight="1">
      <c r="A1601" s="31">
        <f t="shared" si="24"/>
        <v>1596</v>
      </c>
      <c r="B1601" s="131" t="s">
        <v>2059</v>
      </c>
      <c r="C1601" s="131" t="s">
        <v>2292</v>
      </c>
      <c r="D1601" s="130" t="s">
        <v>2281</v>
      </c>
      <c r="E1601" s="131" t="s">
        <v>406</v>
      </c>
      <c r="F1601" s="133">
        <v>43739</v>
      </c>
      <c r="G1601" s="73">
        <v>2019</v>
      </c>
      <c r="H1601" s="35">
        <v>346500</v>
      </c>
      <c r="I1601" s="34">
        <v>349724</v>
      </c>
      <c r="J1601" s="34">
        <v>314752</v>
      </c>
      <c r="K1601" s="92" t="s">
        <v>74</v>
      </c>
    </row>
    <row r="1602" spans="1:11" s="36" customFormat="1" ht="18" customHeight="1">
      <c r="A1602" s="31">
        <f t="shared" si="24"/>
        <v>1597</v>
      </c>
      <c r="B1602" s="131" t="s">
        <v>2036</v>
      </c>
      <c r="C1602" s="131" t="s">
        <v>2293</v>
      </c>
      <c r="D1602" s="130" t="s">
        <v>2273</v>
      </c>
      <c r="E1602" s="131" t="s">
        <v>2274</v>
      </c>
      <c r="F1602" s="132">
        <v>42982</v>
      </c>
      <c r="G1602" s="73">
        <v>2017</v>
      </c>
      <c r="H1602" s="35">
        <v>323550</v>
      </c>
      <c r="I1602" s="34">
        <v>338551</v>
      </c>
      <c r="J1602" s="34">
        <v>236986</v>
      </c>
      <c r="K1602" s="31"/>
    </row>
    <row r="1603" spans="1:11" s="36" customFormat="1" ht="18" customHeight="1">
      <c r="A1603" s="31">
        <f t="shared" si="24"/>
        <v>1598</v>
      </c>
      <c r="B1603" s="131" t="s">
        <v>2036</v>
      </c>
      <c r="C1603" s="131" t="s">
        <v>2294</v>
      </c>
      <c r="D1603" s="130" t="s">
        <v>2273</v>
      </c>
      <c r="E1603" s="131" t="s">
        <v>2274</v>
      </c>
      <c r="F1603" s="133">
        <v>42982</v>
      </c>
      <c r="G1603" s="73">
        <v>2017</v>
      </c>
      <c r="H1603" s="35">
        <v>323550</v>
      </c>
      <c r="I1603" s="34">
        <v>338551</v>
      </c>
      <c r="J1603" s="34">
        <v>236986</v>
      </c>
      <c r="K1603" s="31"/>
    </row>
    <row r="1604" spans="1:11" s="36" customFormat="1" ht="18" customHeight="1">
      <c r="A1604" s="31">
        <f t="shared" si="24"/>
        <v>1599</v>
      </c>
      <c r="B1604" s="131" t="s">
        <v>2295</v>
      </c>
      <c r="C1604" s="131" t="s">
        <v>2296</v>
      </c>
      <c r="D1604" s="130" t="s">
        <v>2273</v>
      </c>
      <c r="E1604" s="131" t="s">
        <v>2274</v>
      </c>
      <c r="F1604" s="132">
        <v>42982</v>
      </c>
      <c r="G1604" s="73">
        <v>2017</v>
      </c>
      <c r="H1604" s="35">
        <v>323550</v>
      </c>
      <c r="I1604" s="34">
        <v>338551</v>
      </c>
      <c r="J1604" s="34">
        <v>236986</v>
      </c>
      <c r="K1604" s="31"/>
    </row>
    <row r="1605" spans="1:11" s="36" customFormat="1" ht="18" customHeight="1">
      <c r="A1605" s="31">
        <f t="shared" si="24"/>
        <v>1600</v>
      </c>
      <c r="B1605" s="131" t="s">
        <v>1700</v>
      </c>
      <c r="C1605" s="131" t="s">
        <v>2297</v>
      </c>
      <c r="D1605" s="130" t="s">
        <v>2273</v>
      </c>
      <c r="E1605" s="131" t="s">
        <v>2274</v>
      </c>
      <c r="F1605" s="133">
        <v>42982</v>
      </c>
      <c r="G1605" s="73">
        <v>2017</v>
      </c>
      <c r="H1605" s="35">
        <v>323550</v>
      </c>
      <c r="I1605" s="34">
        <v>338551</v>
      </c>
      <c r="J1605" s="34">
        <v>236986</v>
      </c>
      <c r="K1605" s="31"/>
    </row>
    <row r="1606" spans="1:11" s="36" customFormat="1" ht="18" customHeight="1">
      <c r="A1606" s="31">
        <f t="shared" si="24"/>
        <v>1601</v>
      </c>
      <c r="B1606" s="131" t="s">
        <v>2298</v>
      </c>
      <c r="C1606" s="131" t="s">
        <v>2299</v>
      </c>
      <c r="D1606" s="130" t="s">
        <v>2273</v>
      </c>
      <c r="E1606" s="131" t="s">
        <v>2274</v>
      </c>
      <c r="F1606" s="132">
        <v>42982</v>
      </c>
      <c r="G1606" s="73">
        <v>2017</v>
      </c>
      <c r="H1606" s="35">
        <v>323550</v>
      </c>
      <c r="I1606" s="34">
        <v>338551</v>
      </c>
      <c r="J1606" s="34">
        <v>236986</v>
      </c>
      <c r="K1606" s="31"/>
    </row>
    <row r="1607" spans="1:11" s="36" customFormat="1" ht="18" customHeight="1">
      <c r="A1607" s="31">
        <f t="shared" ref="A1607:A1670" si="25">A1606+1</f>
        <v>1602</v>
      </c>
      <c r="B1607" s="131" t="s">
        <v>1449</v>
      </c>
      <c r="C1607" s="131" t="s">
        <v>2300</v>
      </c>
      <c r="D1607" s="130" t="s">
        <v>2301</v>
      </c>
      <c r="E1607" s="131" t="s">
        <v>2274</v>
      </c>
      <c r="F1607" s="133">
        <v>42982</v>
      </c>
      <c r="G1607" s="73">
        <v>2017</v>
      </c>
      <c r="H1607" s="35">
        <v>297000</v>
      </c>
      <c r="I1607" s="34">
        <v>310770</v>
      </c>
      <c r="J1607" s="34">
        <v>217539</v>
      </c>
      <c r="K1607" s="31"/>
    </row>
    <row r="1608" spans="1:11" s="36" customFormat="1" ht="18" customHeight="1">
      <c r="A1608" s="31">
        <f t="shared" si="25"/>
        <v>1603</v>
      </c>
      <c r="B1608" s="131" t="s">
        <v>1298</v>
      </c>
      <c r="C1608" s="131" t="s">
        <v>2302</v>
      </c>
      <c r="D1608" s="130" t="s">
        <v>2303</v>
      </c>
      <c r="E1608" s="131" t="s">
        <v>2274</v>
      </c>
      <c r="F1608" s="132">
        <v>42982</v>
      </c>
      <c r="G1608" s="73">
        <v>2017</v>
      </c>
      <c r="H1608" s="35">
        <v>1071900</v>
      </c>
      <c r="I1608" s="34">
        <v>1121596</v>
      </c>
      <c r="J1608" s="34">
        <v>785117</v>
      </c>
      <c r="K1608" s="31"/>
    </row>
    <row r="1609" spans="1:11" s="36" customFormat="1" ht="18" customHeight="1">
      <c r="A1609" s="31">
        <f t="shared" si="25"/>
        <v>1604</v>
      </c>
      <c r="B1609" s="131" t="s">
        <v>1792</v>
      </c>
      <c r="C1609" s="131" t="s">
        <v>2304</v>
      </c>
      <c r="D1609" s="130" t="s">
        <v>2305</v>
      </c>
      <c r="E1609" s="131" t="s">
        <v>2306</v>
      </c>
      <c r="F1609" s="133">
        <v>42982</v>
      </c>
      <c r="G1609" s="73">
        <v>2017</v>
      </c>
      <c r="H1609" s="35">
        <v>200070</v>
      </c>
      <c r="I1609" s="34">
        <v>209346</v>
      </c>
      <c r="J1609" s="34">
        <v>146542</v>
      </c>
      <c r="K1609" s="31"/>
    </row>
    <row r="1610" spans="1:11" s="36" customFormat="1" ht="18" customHeight="1">
      <c r="A1610" s="31">
        <f t="shared" si="25"/>
        <v>1605</v>
      </c>
      <c r="B1610" s="131" t="s">
        <v>1792</v>
      </c>
      <c r="C1610" s="131" t="s">
        <v>2307</v>
      </c>
      <c r="D1610" s="130" t="s">
        <v>2305</v>
      </c>
      <c r="E1610" s="131" t="s">
        <v>2306</v>
      </c>
      <c r="F1610" s="132">
        <v>42982</v>
      </c>
      <c r="G1610" s="73">
        <v>2017</v>
      </c>
      <c r="H1610" s="35">
        <v>200070</v>
      </c>
      <c r="I1610" s="34">
        <v>209346</v>
      </c>
      <c r="J1610" s="34">
        <v>146542</v>
      </c>
      <c r="K1610" s="31"/>
    </row>
    <row r="1611" spans="1:11" s="36" customFormat="1" ht="18" customHeight="1">
      <c r="A1611" s="31">
        <f t="shared" si="25"/>
        <v>1606</v>
      </c>
      <c r="B1611" s="131" t="s">
        <v>1792</v>
      </c>
      <c r="C1611" s="131" t="s">
        <v>2308</v>
      </c>
      <c r="D1611" s="130" t="s">
        <v>2305</v>
      </c>
      <c r="E1611" s="131" t="s">
        <v>2306</v>
      </c>
      <c r="F1611" s="133">
        <v>42982</v>
      </c>
      <c r="G1611" s="73">
        <v>2017</v>
      </c>
      <c r="H1611" s="35">
        <v>200070</v>
      </c>
      <c r="I1611" s="34">
        <v>209346</v>
      </c>
      <c r="J1611" s="34">
        <v>146542</v>
      </c>
      <c r="K1611" s="31"/>
    </row>
    <row r="1612" spans="1:11" s="36" customFormat="1" ht="18" customHeight="1">
      <c r="A1612" s="31">
        <f t="shared" si="25"/>
        <v>1607</v>
      </c>
      <c r="B1612" s="131" t="s">
        <v>2309</v>
      </c>
      <c r="C1612" s="131" t="s">
        <v>2310</v>
      </c>
      <c r="D1612" s="130" t="s">
        <v>2281</v>
      </c>
      <c r="E1612" s="131" t="s">
        <v>406</v>
      </c>
      <c r="F1612" s="132">
        <v>43739</v>
      </c>
      <c r="G1612" s="73">
        <v>2019</v>
      </c>
      <c r="H1612" s="35">
        <v>346500</v>
      </c>
      <c r="I1612" s="34">
        <v>349724</v>
      </c>
      <c r="J1612" s="34">
        <v>314752</v>
      </c>
      <c r="K1612" s="92" t="s">
        <v>74</v>
      </c>
    </row>
    <row r="1613" spans="1:11" s="36" customFormat="1" ht="18" customHeight="1">
      <c r="A1613" s="31">
        <f t="shared" si="25"/>
        <v>1608</v>
      </c>
      <c r="B1613" s="131" t="s">
        <v>1792</v>
      </c>
      <c r="C1613" s="131" t="s">
        <v>2311</v>
      </c>
      <c r="D1613" s="130" t="s">
        <v>2305</v>
      </c>
      <c r="E1613" s="131" t="s">
        <v>2306</v>
      </c>
      <c r="F1613" s="132">
        <v>42982</v>
      </c>
      <c r="G1613" s="73">
        <v>2017</v>
      </c>
      <c r="H1613" s="35">
        <v>200070</v>
      </c>
      <c r="I1613" s="34">
        <v>209346</v>
      </c>
      <c r="J1613" s="34">
        <v>146542</v>
      </c>
      <c r="K1613" s="31"/>
    </row>
    <row r="1614" spans="1:11" s="36" customFormat="1" ht="18" customHeight="1">
      <c r="A1614" s="31">
        <f t="shared" si="25"/>
        <v>1609</v>
      </c>
      <c r="B1614" s="131" t="s">
        <v>1792</v>
      </c>
      <c r="C1614" s="131" t="s">
        <v>2312</v>
      </c>
      <c r="D1614" s="130" t="s">
        <v>2305</v>
      </c>
      <c r="E1614" s="131" t="s">
        <v>2306</v>
      </c>
      <c r="F1614" s="133">
        <v>42982</v>
      </c>
      <c r="G1614" s="73">
        <v>2017</v>
      </c>
      <c r="H1614" s="35">
        <v>200070</v>
      </c>
      <c r="I1614" s="34">
        <v>209346</v>
      </c>
      <c r="J1614" s="34">
        <v>146542</v>
      </c>
      <c r="K1614" s="31"/>
    </row>
    <row r="1615" spans="1:11" s="36" customFormat="1" ht="18" customHeight="1">
      <c r="A1615" s="31">
        <f t="shared" si="25"/>
        <v>1610</v>
      </c>
      <c r="B1615" s="131" t="s">
        <v>1792</v>
      </c>
      <c r="C1615" s="131" t="s">
        <v>2313</v>
      </c>
      <c r="D1615" s="130" t="s">
        <v>2305</v>
      </c>
      <c r="E1615" s="131" t="s">
        <v>2306</v>
      </c>
      <c r="F1615" s="132">
        <v>42982</v>
      </c>
      <c r="G1615" s="73">
        <v>2017</v>
      </c>
      <c r="H1615" s="35">
        <v>200070</v>
      </c>
      <c r="I1615" s="34">
        <v>209346</v>
      </c>
      <c r="J1615" s="34">
        <v>146542</v>
      </c>
      <c r="K1615" s="31"/>
    </row>
    <row r="1616" spans="1:11" s="36" customFormat="1" ht="18" customHeight="1">
      <c r="A1616" s="31">
        <f t="shared" si="25"/>
        <v>1611</v>
      </c>
      <c r="B1616" s="131" t="s">
        <v>1792</v>
      </c>
      <c r="C1616" s="131" t="s">
        <v>2314</v>
      </c>
      <c r="D1616" s="130" t="s">
        <v>2305</v>
      </c>
      <c r="E1616" s="131" t="s">
        <v>2306</v>
      </c>
      <c r="F1616" s="133">
        <v>42982</v>
      </c>
      <c r="G1616" s="73">
        <v>2017</v>
      </c>
      <c r="H1616" s="35">
        <v>200070</v>
      </c>
      <c r="I1616" s="34">
        <v>209346</v>
      </c>
      <c r="J1616" s="34">
        <v>146542</v>
      </c>
      <c r="K1616" s="31"/>
    </row>
    <row r="1617" spans="1:11" s="36" customFormat="1" ht="18" customHeight="1">
      <c r="A1617" s="31">
        <f t="shared" si="25"/>
        <v>1612</v>
      </c>
      <c r="B1617" s="131" t="s">
        <v>1792</v>
      </c>
      <c r="C1617" s="131" t="s">
        <v>2315</v>
      </c>
      <c r="D1617" s="130" t="s">
        <v>2305</v>
      </c>
      <c r="E1617" s="131" t="s">
        <v>2306</v>
      </c>
      <c r="F1617" s="132">
        <v>42982</v>
      </c>
      <c r="G1617" s="73">
        <v>2017</v>
      </c>
      <c r="H1617" s="35">
        <v>200070</v>
      </c>
      <c r="I1617" s="34">
        <v>209346</v>
      </c>
      <c r="J1617" s="34">
        <v>146542</v>
      </c>
      <c r="K1617" s="31"/>
    </row>
    <row r="1618" spans="1:11" s="36" customFormat="1" ht="18" customHeight="1">
      <c r="A1618" s="31">
        <f t="shared" si="25"/>
        <v>1613</v>
      </c>
      <c r="B1618" s="131" t="s">
        <v>1792</v>
      </c>
      <c r="C1618" s="131" t="s">
        <v>2316</v>
      </c>
      <c r="D1618" s="130" t="s">
        <v>2305</v>
      </c>
      <c r="E1618" s="131" t="s">
        <v>2306</v>
      </c>
      <c r="F1618" s="133">
        <v>42982</v>
      </c>
      <c r="G1618" s="73">
        <v>2017</v>
      </c>
      <c r="H1618" s="35">
        <v>200070</v>
      </c>
      <c r="I1618" s="34">
        <v>209346</v>
      </c>
      <c r="J1618" s="34">
        <v>146542</v>
      </c>
      <c r="K1618" s="31"/>
    </row>
    <row r="1619" spans="1:11" s="36" customFormat="1" ht="18" customHeight="1">
      <c r="A1619" s="31">
        <f t="shared" si="25"/>
        <v>1614</v>
      </c>
      <c r="B1619" s="131" t="s">
        <v>1792</v>
      </c>
      <c r="C1619" s="131" t="s">
        <v>2317</v>
      </c>
      <c r="D1619" s="130" t="s">
        <v>2305</v>
      </c>
      <c r="E1619" s="131" t="s">
        <v>2306</v>
      </c>
      <c r="F1619" s="132">
        <v>42982</v>
      </c>
      <c r="G1619" s="73">
        <v>2017</v>
      </c>
      <c r="H1619" s="35">
        <v>200070</v>
      </c>
      <c r="I1619" s="34">
        <v>209346</v>
      </c>
      <c r="J1619" s="34">
        <v>146542</v>
      </c>
      <c r="K1619" s="31"/>
    </row>
    <row r="1620" spans="1:11" s="36" customFormat="1" ht="18" customHeight="1">
      <c r="A1620" s="31">
        <f t="shared" si="25"/>
        <v>1615</v>
      </c>
      <c r="B1620" s="131" t="s">
        <v>1792</v>
      </c>
      <c r="C1620" s="131" t="s">
        <v>2318</v>
      </c>
      <c r="D1620" s="130" t="s">
        <v>2305</v>
      </c>
      <c r="E1620" s="131" t="s">
        <v>2306</v>
      </c>
      <c r="F1620" s="133">
        <v>42982</v>
      </c>
      <c r="G1620" s="73">
        <v>2017</v>
      </c>
      <c r="H1620" s="35">
        <v>200070</v>
      </c>
      <c r="I1620" s="34">
        <v>209346</v>
      </c>
      <c r="J1620" s="34">
        <v>146542</v>
      </c>
      <c r="K1620" s="31"/>
    </row>
    <row r="1621" spans="1:11" s="36" customFormat="1" ht="18" customHeight="1">
      <c r="A1621" s="31">
        <f t="shared" si="25"/>
        <v>1616</v>
      </c>
      <c r="B1621" s="131" t="s">
        <v>1792</v>
      </c>
      <c r="C1621" s="131" t="s">
        <v>2319</v>
      </c>
      <c r="D1621" s="130" t="s">
        <v>2305</v>
      </c>
      <c r="E1621" s="131" t="s">
        <v>2306</v>
      </c>
      <c r="F1621" s="132">
        <v>42982</v>
      </c>
      <c r="G1621" s="73">
        <v>2017</v>
      </c>
      <c r="H1621" s="35">
        <v>200070</v>
      </c>
      <c r="I1621" s="34">
        <v>209346</v>
      </c>
      <c r="J1621" s="34">
        <v>146542</v>
      </c>
      <c r="K1621" s="31"/>
    </row>
    <row r="1622" spans="1:11" s="36" customFormat="1" ht="18" customHeight="1">
      <c r="A1622" s="31">
        <f t="shared" si="25"/>
        <v>1617</v>
      </c>
      <c r="B1622" s="131" t="s">
        <v>1792</v>
      </c>
      <c r="C1622" s="131" t="s">
        <v>2320</v>
      </c>
      <c r="D1622" s="130" t="s">
        <v>2305</v>
      </c>
      <c r="E1622" s="131" t="s">
        <v>2306</v>
      </c>
      <c r="F1622" s="133">
        <v>42982</v>
      </c>
      <c r="G1622" s="73">
        <v>2017</v>
      </c>
      <c r="H1622" s="35">
        <v>200070</v>
      </c>
      <c r="I1622" s="34">
        <v>209346</v>
      </c>
      <c r="J1622" s="34">
        <v>146542</v>
      </c>
      <c r="K1622" s="31"/>
    </row>
    <row r="1623" spans="1:11" s="36" customFormat="1" ht="18" customHeight="1">
      <c r="A1623" s="31">
        <f t="shared" si="25"/>
        <v>1618</v>
      </c>
      <c r="B1623" s="131" t="s">
        <v>2321</v>
      </c>
      <c r="C1623" s="131" t="s">
        <v>2322</v>
      </c>
      <c r="D1623" s="130" t="s">
        <v>2323</v>
      </c>
      <c r="E1623" s="131" t="s">
        <v>205</v>
      </c>
      <c r="F1623" s="132">
        <v>43733</v>
      </c>
      <c r="G1623" s="73">
        <v>2019</v>
      </c>
      <c r="H1623" s="35">
        <v>5430000</v>
      </c>
      <c r="I1623" s="34">
        <v>5480526</v>
      </c>
      <c r="J1623" s="34">
        <v>4932473</v>
      </c>
      <c r="K1623" s="92" t="s">
        <v>74</v>
      </c>
    </row>
    <row r="1624" spans="1:11" s="36" customFormat="1" ht="18" customHeight="1">
      <c r="A1624" s="31">
        <f t="shared" si="25"/>
        <v>1619</v>
      </c>
      <c r="B1624" s="131" t="s">
        <v>1792</v>
      </c>
      <c r="C1624" s="131" t="s">
        <v>2324</v>
      </c>
      <c r="D1624" s="130" t="s">
        <v>2305</v>
      </c>
      <c r="E1624" s="131" t="s">
        <v>2306</v>
      </c>
      <c r="F1624" s="132">
        <v>42982</v>
      </c>
      <c r="G1624" s="73">
        <v>2017</v>
      </c>
      <c r="H1624" s="35">
        <v>200070</v>
      </c>
      <c r="I1624" s="34">
        <v>209346</v>
      </c>
      <c r="J1624" s="34">
        <v>146542</v>
      </c>
      <c r="K1624" s="31"/>
    </row>
    <row r="1625" spans="1:11" s="36" customFormat="1" ht="18" customHeight="1">
      <c r="A1625" s="31">
        <f t="shared" si="25"/>
        <v>1620</v>
      </c>
      <c r="B1625" s="131" t="s">
        <v>1792</v>
      </c>
      <c r="C1625" s="131" t="s">
        <v>2325</v>
      </c>
      <c r="D1625" s="130" t="s">
        <v>2305</v>
      </c>
      <c r="E1625" s="131" t="s">
        <v>2306</v>
      </c>
      <c r="F1625" s="133">
        <v>42982</v>
      </c>
      <c r="G1625" s="73">
        <v>2017</v>
      </c>
      <c r="H1625" s="35">
        <v>200070</v>
      </c>
      <c r="I1625" s="34">
        <v>209346</v>
      </c>
      <c r="J1625" s="34">
        <v>146542</v>
      </c>
      <c r="K1625" s="31"/>
    </row>
    <row r="1626" spans="1:11" s="36" customFormat="1" ht="18" customHeight="1">
      <c r="A1626" s="31">
        <f t="shared" si="25"/>
        <v>1621</v>
      </c>
      <c r="B1626" s="131" t="s">
        <v>2007</v>
      </c>
      <c r="C1626" s="131" t="s">
        <v>2326</v>
      </c>
      <c r="D1626" s="130" t="s">
        <v>2327</v>
      </c>
      <c r="E1626" s="131" t="s">
        <v>2306</v>
      </c>
      <c r="F1626" s="132">
        <v>42982</v>
      </c>
      <c r="G1626" s="73">
        <v>2017</v>
      </c>
      <c r="H1626" s="35">
        <v>287100</v>
      </c>
      <c r="I1626" s="34">
        <v>300411</v>
      </c>
      <c r="J1626" s="34">
        <v>210288</v>
      </c>
      <c r="K1626" s="31"/>
    </row>
    <row r="1627" spans="1:11" s="36" customFormat="1" ht="18" customHeight="1">
      <c r="A1627" s="31">
        <f t="shared" si="25"/>
        <v>1622</v>
      </c>
      <c r="B1627" s="131" t="s">
        <v>2007</v>
      </c>
      <c r="C1627" s="131" t="s">
        <v>2328</v>
      </c>
      <c r="D1627" s="130" t="s">
        <v>2327</v>
      </c>
      <c r="E1627" s="131" t="s">
        <v>2306</v>
      </c>
      <c r="F1627" s="133">
        <v>42982</v>
      </c>
      <c r="G1627" s="73">
        <v>2017</v>
      </c>
      <c r="H1627" s="35">
        <v>287100</v>
      </c>
      <c r="I1627" s="34">
        <v>300411</v>
      </c>
      <c r="J1627" s="34">
        <v>210288</v>
      </c>
      <c r="K1627" s="31"/>
    </row>
    <row r="1628" spans="1:11" s="36" customFormat="1" ht="18" customHeight="1">
      <c r="A1628" s="31">
        <f t="shared" si="25"/>
        <v>1623</v>
      </c>
      <c r="B1628" s="131" t="s">
        <v>2007</v>
      </c>
      <c r="C1628" s="131" t="s">
        <v>2329</v>
      </c>
      <c r="D1628" s="130" t="s">
        <v>2327</v>
      </c>
      <c r="E1628" s="131" t="s">
        <v>2306</v>
      </c>
      <c r="F1628" s="132">
        <v>42982</v>
      </c>
      <c r="G1628" s="73">
        <v>2017</v>
      </c>
      <c r="H1628" s="35">
        <v>287100</v>
      </c>
      <c r="I1628" s="34">
        <v>300411</v>
      </c>
      <c r="J1628" s="34">
        <v>210288</v>
      </c>
      <c r="K1628" s="31"/>
    </row>
    <row r="1629" spans="1:11" s="36" customFormat="1" ht="18" customHeight="1">
      <c r="A1629" s="31">
        <f t="shared" si="25"/>
        <v>1624</v>
      </c>
      <c r="B1629" s="131" t="s">
        <v>2007</v>
      </c>
      <c r="C1629" s="131" t="s">
        <v>2330</v>
      </c>
      <c r="D1629" s="130" t="s">
        <v>2327</v>
      </c>
      <c r="E1629" s="131" t="s">
        <v>2306</v>
      </c>
      <c r="F1629" s="133">
        <v>42982</v>
      </c>
      <c r="G1629" s="73">
        <v>2017</v>
      </c>
      <c r="H1629" s="35">
        <v>287100</v>
      </c>
      <c r="I1629" s="34">
        <v>300411</v>
      </c>
      <c r="J1629" s="34">
        <v>210288</v>
      </c>
      <c r="K1629" s="31"/>
    </row>
    <row r="1630" spans="1:11" s="36" customFormat="1" ht="18" customHeight="1">
      <c r="A1630" s="31">
        <f t="shared" si="25"/>
        <v>1625</v>
      </c>
      <c r="B1630" s="131" t="s">
        <v>2007</v>
      </c>
      <c r="C1630" s="131" t="s">
        <v>2331</v>
      </c>
      <c r="D1630" s="130" t="s">
        <v>2327</v>
      </c>
      <c r="E1630" s="131" t="s">
        <v>2306</v>
      </c>
      <c r="F1630" s="132">
        <v>42982</v>
      </c>
      <c r="G1630" s="73">
        <v>2017</v>
      </c>
      <c r="H1630" s="35">
        <v>287100</v>
      </c>
      <c r="I1630" s="34">
        <v>300411</v>
      </c>
      <c r="J1630" s="34">
        <v>210288</v>
      </c>
      <c r="K1630" s="31"/>
    </row>
    <row r="1631" spans="1:11" s="36" customFormat="1" ht="18" customHeight="1">
      <c r="A1631" s="31">
        <f t="shared" si="25"/>
        <v>1626</v>
      </c>
      <c r="B1631" s="131" t="s">
        <v>2007</v>
      </c>
      <c r="C1631" s="131" t="s">
        <v>2332</v>
      </c>
      <c r="D1631" s="130" t="s">
        <v>2327</v>
      </c>
      <c r="E1631" s="131" t="s">
        <v>2306</v>
      </c>
      <c r="F1631" s="133">
        <v>42982</v>
      </c>
      <c r="G1631" s="73">
        <v>2017</v>
      </c>
      <c r="H1631" s="35">
        <v>287100</v>
      </c>
      <c r="I1631" s="34">
        <v>300411</v>
      </c>
      <c r="J1631" s="34">
        <v>210288</v>
      </c>
      <c r="K1631" s="31"/>
    </row>
    <row r="1632" spans="1:11" s="36" customFormat="1" ht="18" customHeight="1">
      <c r="A1632" s="31">
        <f t="shared" si="25"/>
        <v>1627</v>
      </c>
      <c r="B1632" s="131" t="s">
        <v>2007</v>
      </c>
      <c r="C1632" s="131" t="s">
        <v>2333</v>
      </c>
      <c r="D1632" s="130" t="s">
        <v>2327</v>
      </c>
      <c r="E1632" s="131" t="s">
        <v>2306</v>
      </c>
      <c r="F1632" s="132">
        <v>42982</v>
      </c>
      <c r="G1632" s="73">
        <v>2017</v>
      </c>
      <c r="H1632" s="35">
        <v>287100</v>
      </c>
      <c r="I1632" s="34">
        <v>300411</v>
      </c>
      <c r="J1632" s="34">
        <v>210288</v>
      </c>
      <c r="K1632" s="31"/>
    </row>
    <row r="1633" spans="1:11" s="36" customFormat="1" ht="18" customHeight="1">
      <c r="A1633" s="31">
        <f t="shared" si="25"/>
        <v>1628</v>
      </c>
      <c r="B1633" s="131" t="s">
        <v>2007</v>
      </c>
      <c r="C1633" s="131" t="s">
        <v>2334</v>
      </c>
      <c r="D1633" s="130" t="s">
        <v>2327</v>
      </c>
      <c r="E1633" s="131" t="s">
        <v>2306</v>
      </c>
      <c r="F1633" s="133">
        <v>42982</v>
      </c>
      <c r="G1633" s="73">
        <v>2017</v>
      </c>
      <c r="H1633" s="35">
        <v>287100</v>
      </c>
      <c r="I1633" s="34">
        <v>300411</v>
      </c>
      <c r="J1633" s="34">
        <v>210288</v>
      </c>
      <c r="K1633" s="31"/>
    </row>
    <row r="1634" spans="1:11" s="36" customFormat="1" ht="18" customHeight="1">
      <c r="A1634" s="31">
        <f t="shared" si="25"/>
        <v>1629</v>
      </c>
      <c r="B1634" s="131" t="s">
        <v>2335</v>
      </c>
      <c r="C1634" s="131" t="s">
        <v>2336</v>
      </c>
      <c r="D1634" s="130" t="s">
        <v>2337</v>
      </c>
      <c r="E1634" s="131" t="s">
        <v>1716</v>
      </c>
      <c r="F1634" s="132">
        <v>43728</v>
      </c>
      <c r="G1634" s="73">
        <v>2019</v>
      </c>
      <c r="H1634" s="35">
        <v>2090000</v>
      </c>
      <c r="I1634" s="34">
        <v>2109447</v>
      </c>
      <c r="J1634" s="34">
        <v>1898502</v>
      </c>
      <c r="K1634" s="92" t="s">
        <v>74</v>
      </c>
    </row>
    <row r="1635" spans="1:11" s="36" customFormat="1" ht="18" customHeight="1">
      <c r="A1635" s="31">
        <f t="shared" si="25"/>
        <v>1630</v>
      </c>
      <c r="B1635" s="131" t="s">
        <v>2007</v>
      </c>
      <c r="C1635" s="131" t="s">
        <v>2338</v>
      </c>
      <c r="D1635" s="130" t="s">
        <v>2327</v>
      </c>
      <c r="E1635" s="131" t="s">
        <v>2306</v>
      </c>
      <c r="F1635" s="132">
        <v>42982</v>
      </c>
      <c r="G1635" s="73">
        <v>2017</v>
      </c>
      <c r="H1635" s="35">
        <v>287100</v>
      </c>
      <c r="I1635" s="34">
        <v>300411</v>
      </c>
      <c r="J1635" s="34">
        <v>210288</v>
      </c>
      <c r="K1635" s="31"/>
    </row>
    <row r="1636" spans="1:11" s="36" customFormat="1" ht="18" customHeight="1">
      <c r="A1636" s="31">
        <f t="shared" si="25"/>
        <v>1631</v>
      </c>
      <c r="B1636" s="131" t="s">
        <v>2007</v>
      </c>
      <c r="C1636" s="131" t="s">
        <v>2339</v>
      </c>
      <c r="D1636" s="130" t="s">
        <v>2327</v>
      </c>
      <c r="E1636" s="131" t="s">
        <v>2306</v>
      </c>
      <c r="F1636" s="133">
        <v>42982</v>
      </c>
      <c r="G1636" s="73">
        <v>2017</v>
      </c>
      <c r="H1636" s="35">
        <v>287100</v>
      </c>
      <c r="I1636" s="34">
        <v>300411</v>
      </c>
      <c r="J1636" s="34">
        <v>210288</v>
      </c>
      <c r="K1636" s="31"/>
    </row>
    <row r="1637" spans="1:11" s="36" customFormat="1" ht="18" customHeight="1">
      <c r="A1637" s="31">
        <f t="shared" si="25"/>
        <v>1632</v>
      </c>
      <c r="B1637" s="131" t="s">
        <v>2007</v>
      </c>
      <c r="C1637" s="131" t="s">
        <v>2340</v>
      </c>
      <c r="D1637" s="130" t="s">
        <v>2327</v>
      </c>
      <c r="E1637" s="131" t="s">
        <v>2306</v>
      </c>
      <c r="F1637" s="132">
        <v>42982</v>
      </c>
      <c r="G1637" s="73">
        <v>2017</v>
      </c>
      <c r="H1637" s="35">
        <v>287100</v>
      </c>
      <c r="I1637" s="34">
        <v>300411</v>
      </c>
      <c r="J1637" s="34">
        <v>210288</v>
      </c>
      <c r="K1637" s="31"/>
    </row>
    <row r="1638" spans="1:11" s="36" customFormat="1" ht="18" customHeight="1">
      <c r="A1638" s="31">
        <f t="shared" si="25"/>
        <v>1633</v>
      </c>
      <c r="B1638" s="131" t="s">
        <v>2036</v>
      </c>
      <c r="C1638" s="131" t="s">
        <v>2341</v>
      </c>
      <c r="D1638" s="130" t="s">
        <v>2327</v>
      </c>
      <c r="E1638" s="131" t="s">
        <v>2306</v>
      </c>
      <c r="F1638" s="133">
        <v>42982</v>
      </c>
      <c r="G1638" s="73">
        <v>2017</v>
      </c>
      <c r="H1638" s="35">
        <v>287100</v>
      </c>
      <c r="I1638" s="34">
        <v>300411</v>
      </c>
      <c r="J1638" s="34">
        <v>210288</v>
      </c>
      <c r="K1638" s="31"/>
    </row>
    <row r="1639" spans="1:11" s="36" customFormat="1" ht="18" customHeight="1">
      <c r="A1639" s="31">
        <f t="shared" si="25"/>
        <v>1634</v>
      </c>
      <c r="B1639" s="131" t="s">
        <v>2036</v>
      </c>
      <c r="C1639" s="131" t="s">
        <v>2342</v>
      </c>
      <c r="D1639" s="130" t="s">
        <v>2327</v>
      </c>
      <c r="E1639" s="131" t="s">
        <v>2306</v>
      </c>
      <c r="F1639" s="132">
        <v>42982</v>
      </c>
      <c r="G1639" s="73">
        <v>2017</v>
      </c>
      <c r="H1639" s="35">
        <v>287100</v>
      </c>
      <c r="I1639" s="34">
        <v>300411</v>
      </c>
      <c r="J1639" s="34">
        <v>210288</v>
      </c>
      <c r="K1639" s="31"/>
    </row>
    <row r="1640" spans="1:11" s="36" customFormat="1" ht="18" customHeight="1">
      <c r="A1640" s="31">
        <f t="shared" si="25"/>
        <v>1635</v>
      </c>
      <c r="B1640" s="131" t="s">
        <v>2036</v>
      </c>
      <c r="C1640" s="131" t="s">
        <v>2343</v>
      </c>
      <c r="D1640" s="130" t="s">
        <v>2327</v>
      </c>
      <c r="E1640" s="131" t="s">
        <v>2306</v>
      </c>
      <c r="F1640" s="133">
        <v>42982</v>
      </c>
      <c r="G1640" s="73">
        <v>2017</v>
      </c>
      <c r="H1640" s="35">
        <v>287100</v>
      </c>
      <c r="I1640" s="34">
        <v>300411</v>
      </c>
      <c r="J1640" s="34">
        <v>210288</v>
      </c>
      <c r="K1640" s="31"/>
    </row>
    <row r="1641" spans="1:11" s="36" customFormat="1" ht="18" customHeight="1">
      <c r="A1641" s="31">
        <f t="shared" si="25"/>
        <v>1636</v>
      </c>
      <c r="B1641" s="131" t="s">
        <v>2036</v>
      </c>
      <c r="C1641" s="131" t="s">
        <v>2344</v>
      </c>
      <c r="D1641" s="130" t="s">
        <v>2327</v>
      </c>
      <c r="E1641" s="131" t="s">
        <v>2306</v>
      </c>
      <c r="F1641" s="132">
        <v>42982</v>
      </c>
      <c r="G1641" s="73">
        <v>2017</v>
      </c>
      <c r="H1641" s="35">
        <v>287100</v>
      </c>
      <c r="I1641" s="34">
        <v>300411</v>
      </c>
      <c r="J1641" s="34">
        <v>210288</v>
      </c>
      <c r="K1641" s="31"/>
    </row>
    <row r="1642" spans="1:11" s="36" customFormat="1" ht="18" customHeight="1">
      <c r="A1642" s="31">
        <f t="shared" si="25"/>
        <v>1637</v>
      </c>
      <c r="B1642" s="131" t="s">
        <v>2036</v>
      </c>
      <c r="C1642" s="131" t="s">
        <v>2345</v>
      </c>
      <c r="D1642" s="130" t="s">
        <v>2327</v>
      </c>
      <c r="E1642" s="131" t="s">
        <v>2306</v>
      </c>
      <c r="F1642" s="133">
        <v>42982</v>
      </c>
      <c r="G1642" s="73">
        <v>2017</v>
      </c>
      <c r="H1642" s="35">
        <v>287100</v>
      </c>
      <c r="I1642" s="34">
        <v>300411</v>
      </c>
      <c r="J1642" s="34">
        <v>210288</v>
      </c>
      <c r="K1642" s="31"/>
    </row>
    <row r="1643" spans="1:11" s="36" customFormat="1" ht="18" customHeight="1">
      <c r="A1643" s="31">
        <f t="shared" si="25"/>
        <v>1638</v>
      </c>
      <c r="B1643" s="131" t="s">
        <v>1420</v>
      </c>
      <c r="C1643" s="131" t="s">
        <v>2346</v>
      </c>
      <c r="D1643" s="130" t="s">
        <v>2347</v>
      </c>
      <c r="E1643" s="131" t="s">
        <v>2348</v>
      </c>
      <c r="F1643" s="132">
        <v>42982</v>
      </c>
      <c r="G1643" s="73">
        <v>2017</v>
      </c>
      <c r="H1643" s="35">
        <v>102600</v>
      </c>
      <c r="I1643" s="34">
        <v>107357</v>
      </c>
      <c r="J1643" s="34">
        <v>75150</v>
      </c>
      <c r="K1643" s="31"/>
    </row>
    <row r="1644" spans="1:11" s="36" customFormat="1" ht="18" customHeight="1">
      <c r="A1644" s="31">
        <f t="shared" si="25"/>
        <v>1639</v>
      </c>
      <c r="B1644" s="131" t="s">
        <v>1420</v>
      </c>
      <c r="C1644" s="131" t="s">
        <v>2349</v>
      </c>
      <c r="D1644" s="130" t="s">
        <v>2347</v>
      </c>
      <c r="E1644" s="131" t="s">
        <v>2348</v>
      </c>
      <c r="F1644" s="133">
        <v>42982</v>
      </c>
      <c r="G1644" s="73">
        <v>2017</v>
      </c>
      <c r="H1644" s="35">
        <v>102600</v>
      </c>
      <c r="I1644" s="34">
        <v>107357</v>
      </c>
      <c r="J1644" s="34">
        <v>75150</v>
      </c>
      <c r="K1644" s="31"/>
    </row>
    <row r="1645" spans="1:11" s="36" customFormat="1" ht="18" customHeight="1">
      <c r="A1645" s="31">
        <f t="shared" si="25"/>
        <v>1640</v>
      </c>
      <c r="B1645" s="131" t="s">
        <v>1786</v>
      </c>
      <c r="C1645" s="131" t="s">
        <v>2350</v>
      </c>
      <c r="D1645" s="130" t="s">
        <v>2351</v>
      </c>
      <c r="E1645" s="131" t="s">
        <v>902</v>
      </c>
      <c r="F1645" s="132">
        <v>43727</v>
      </c>
      <c r="G1645" s="73">
        <v>2019</v>
      </c>
      <c r="H1645" s="35">
        <v>440000</v>
      </c>
      <c r="I1645" s="34">
        <v>444094</v>
      </c>
      <c r="J1645" s="34">
        <v>399685</v>
      </c>
      <c r="K1645" s="92" t="s">
        <v>74</v>
      </c>
    </row>
    <row r="1646" spans="1:11" s="36" customFormat="1" ht="18" customHeight="1">
      <c r="A1646" s="31">
        <f t="shared" si="25"/>
        <v>1641</v>
      </c>
      <c r="B1646" s="131" t="s">
        <v>1420</v>
      </c>
      <c r="C1646" s="131" t="s">
        <v>2352</v>
      </c>
      <c r="D1646" s="130" t="s">
        <v>2347</v>
      </c>
      <c r="E1646" s="131" t="s">
        <v>2348</v>
      </c>
      <c r="F1646" s="132">
        <v>42982</v>
      </c>
      <c r="G1646" s="73">
        <v>2017</v>
      </c>
      <c r="H1646" s="35">
        <v>102600</v>
      </c>
      <c r="I1646" s="34">
        <v>107357</v>
      </c>
      <c r="J1646" s="34">
        <v>75150</v>
      </c>
      <c r="K1646" s="31"/>
    </row>
    <row r="1647" spans="1:11" s="36" customFormat="1" ht="18" customHeight="1">
      <c r="A1647" s="31">
        <f t="shared" si="25"/>
        <v>1642</v>
      </c>
      <c r="B1647" s="131" t="s">
        <v>1420</v>
      </c>
      <c r="C1647" s="131" t="s">
        <v>2353</v>
      </c>
      <c r="D1647" s="130" t="s">
        <v>2347</v>
      </c>
      <c r="E1647" s="131" t="s">
        <v>2348</v>
      </c>
      <c r="F1647" s="133">
        <v>42982</v>
      </c>
      <c r="G1647" s="73">
        <v>2017</v>
      </c>
      <c r="H1647" s="35">
        <v>102600</v>
      </c>
      <c r="I1647" s="34">
        <v>107357</v>
      </c>
      <c r="J1647" s="34">
        <v>75150</v>
      </c>
      <c r="K1647" s="31"/>
    </row>
    <row r="1648" spans="1:11" s="36" customFormat="1" ht="18" customHeight="1">
      <c r="A1648" s="31">
        <f t="shared" si="25"/>
        <v>1643</v>
      </c>
      <c r="B1648" s="131" t="s">
        <v>1420</v>
      </c>
      <c r="C1648" s="131" t="s">
        <v>2354</v>
      </c>
      <c r="D1648" s="130" t="s">
        <v>2347</v>
      </c>
      <c r="E1648" s="131" t="s">
        <v>2348</v>
      </c>
      <c r="F1648" s="132">
        <v>42982</v>
      </c>
      <c r="G1648" s="73">
        <v>2017</v>
      </c>
      <c r="H1648" s="35">
        <v>102600</v>
      </c>
      <c r="I1648" s="34">
        <v>107357</v>
      </c>
      <c r="J1648" s="34">
        <v>75150</v>
      </c>
      <c r="K1648" s="31"/>
    </row>
    <row r="1649" spans="1:11" s="36" customFormat="1" ht="18" customHeight="1">
      <c r="A1649" s="31">
        <f t="shared" si="25"/>
        <v>1644</v>
      </c>
      <c r="B1649" s="131" t="s">
        <v>1420</v>
      </c>
      <c r="C1649" s="131" t="s">
        <v>2355</v>
      </c>
      <c r="D1649" s="130" t="s">
        <v>2347</v>
      </c>
      <c r="E1649" s="131" t="s">
        <v>2348</v>
      </c>
      <c r="F1649" s="133">
        <v>42982</v>
      </c>
      <c r="G1649" s="73">
        <v>2017</v>
      </c>
      <c r="H1649" s="35">
        <v>102600</v>
      </c>
      <c r="I1649" s="34">
        <v>107357</v>
      </c>
      <c r="J1649" s="34">
        <v>75150</v>
      </c>
      <c r="K1649" s="31"/>
    </row>
    <row r="1650" spans="1:11" s="36" customFormat="1" ht="18" customHeight="1">
      <c r="A1650" s="31">
        <f t="shared" si="25"/>
        <v>1645</v>
      </c>
      <c r="B1650" s="131" t="s">
        <v>1420</v>
      </c>
      <c r="C1650" s="131" t="s">
        <v>2356</v>
      </c>
      <c r="D1650" s="130" t="s">
        <v>2347</v>
      </c>
      <c r="E1650" s="131" t="s">
        <v>2348</v>
      </c>
      <c r="F1650" s="132">
        <v>42982</v>
      </c>
      <c r="G1650" s="73">
        <v>2017</v>
      </c>
      <c r="H1650" s="35">
        <v>102600</v>
      </c>
      <c r="I1650" s="34">
        <v>107357</v>
      </c>
      <c r="J1650" s="34">
        <v>75150</v>
      </c>
      <c r="K1650" s="31"/>
    </row>
    <row r="1651" spans="1:11" s="36" customFormat="1" ht="18" customHeight="1">
      <c r="A1651" s="31">
        <f t="shared" si="25"/>
        <v>1646</v>
      </c>
      <c r="B1651" s="131" t="s">
        <v>1420</v>
      </c>
      <c r="C1651" s="131" t="s">
        <v>2357</v>
      </c>
      <c r="D1651" s="130" t="s">
        <v>2347</v>
      </c>
      <c r="E1651" s="131" t="s">
        <v>2348</v>
      </c>
      <c r="F1651" s="133">
        <v>42982</v>
      </c>
      <c r="G1651" s="73">
        <v>2017</v>
      </c>
      <c r="H1651" s="35">
        <v>102600</v>
      </c>
      <c r="I1651" s="34">
        <v>107357</v>
      </c>
      <c r="J1651" s="34">
        <v>75150</v>
      </c>
      <c r="K1651" s="31"/>
    </row>
    <row r="1652" spans="1:11" s="36" customFormat="1" ht="18" customHeight="1">
      <c r="A1652" s="31">
        <f t="shared" si="25"/>
        <v>1647</v>
      </c>
      <c r="B1652" s="131" t="s">
        <v>1748</v>
      </c>
      <c r="C1652" s="131" t="s">
        <v>2358</v>
      </c>
      <c r="D1652" s="130" t="s">
        <v>2347</v>
      </c>
      <c r="E1652" s="131" t="s">
        <v>2348</v>
      </c>
      <c r="F1652" s="132">
        <v>42982</v>
      </c>
      <c r="G1652" s="73">
        <v>2017</v>
      </c>
      <c r="H1652" s="35">
        <v>102600</v>
      </c>
      <c r="I1652" s="34">
        <v>107357</v>
      </c>
      <c r="J1652" s="34">
        <v>75150</v>
      </c>
      <c r="K1652" s="31"/>
    </row>
    <row r="1653" spans="1:11" s="36" customFormat="1" ht="18" customHeight="1">
      <c r="A1653" s="31">
        <f t="shared" si="25"/>
        <v>1648</v>
      </c>
      <c r="B1653" s="131" t="s">
        <v>1748</v>
      </c>
      <c r="C1653" s="131" t="s">
        <v>2359</v>
      </c>
      <c r="D1653" s="130" t="s">
        <v>2347</v>
      </c>
      <c r="E1653" s="131" t="s">
        <v>2348</v>
      </c>
      <c r="F1653" s="133">
        <v>42982</v>
      </c>
      <c r="G1653" s="73">
        <v>2017</v>
      </c>
      <c r="H1653" s="35">
        <v>102600</v>
      </c>
      <c r="I1653" s="34">
        <v>107357</v>
      </c>
      <c r="J1653" s="34">
        <v>75150</v>
      </c>
      <c r="K1653" s="31"/>
    </row>
    <row r="1654" spans="1:11" s="36" customFormat="1" ht="18" customHeight="1">
      <c r="A1654" s="31">
        <f t="shared" si="25"/>
        <v>1649</v>
      </c>
      <c r="B1654" s="131" t="s">
        <v>1748</v>
      </c>
      <c r="C1654" s="131" t="s">
        <v>2360</v>
      </c>
      <c r="D1654" s="130" t="s">
        <v>2347</v>
      </c>
      <c r="E1654" s="131" t="s">
        <v>2348</v>
      </c>
      <c r="F1654" s="132">
        <v>42982</v>
      </c>
      <c r="G1654" s="73">
        <v>2017</v>
      </c>
      <c r="H1654" s="35">
        <v>102600</v>
      </c>
      <c r="I1654" s="34">
        <v>107357</v>
      </c>
      <c r="J1654" s="34">
        <v>75150</v>
      </c>
      <c r="K1654" s="31"/>
    </row>
    <row r="1655" spans="1:11" s="36" customFormat="1" ht="18" customHeight="1">
      <c r="A1655" s="31">
        <f t="shared" si="25"/>
        <v>1650</v>
      </c>
      <c r="B1655" s="131" t="s">
        <v>1748</v>
      </c>
      <c r="C1655" s="131" t="s">
        <v>2361</v>
      </c>
      <c r="D1655" s="130" t="s">
        <v>2347</v>
      </c>
      <c r="E1655" s="131" t="s">
        <v>2348</v>
      </c>
      <c r="F1655" s="133">
        <v>42982</v>
      </c>
      <c r="G1655" s="73">
        <v>2017</v>
      </c>
      <c r="H1655" s="35">
        <v>102600</v>
      </c>
      <c r="I1655" s="34">
        <v>107357</v>
      </c>
      <c r="J1655" s="34">
        <v>75150</v>
      </c>
      <c r="K1655" s="31"/>
    </row>
    <row r="1656" spans="1:11" s="36" customFormat="1" ht="18" customHeight="1">
      <c r="A1656" s="31">
        <f t="shared" si="25"/>
        <v>1651</v>
      </c>
      <c r="B1656" s="131" t="s">
        <v>1786</v>
      </c>
      <c r="C1656" s="131" t="s">
        <v>2362</v>
      </c>
      <c r="D1656" s="130" t="s">
        <v>2363</v>
      </c>
      <c r="E1656" s="131" t="s">
        <v>1003</v>
      </c>
      <c r="F1656" s="133">
        <v>43727</v>
      </c>
      <c r="G1656" s="73">
        <v>2019</v>
      </c>
      <c r="H1656" s="35">
        <v>539000</v>
      </c>
      <c r="I1656" s="34">
        <v>544015</v>
      </c>
      <c r="J1656" s="34">
        <v>489614</v>
      </c>
      <c r="K1656" s="92" t="s">
        <v>74</v>
      </c>
    </row>
    <row r="1657" spans="1:11" s="36" customFormat="1" ht="18" customHeight="1">
      <c r="A1657" s="31">
        <f t="shared" si="25"/>
        <v>1652</v>
      </c>
      <c r="B1657" s="131" t="s">
        <v>1748</v>
      </c>
      <c r="C1657" s="131" t="s">
        <v>2364</v>
      </c>
      <c r="D1657" s="130" t="s">
        <v>2347</v>
      </c>
      <c r="E1657" s="131" t="s">
        <v>2348</v>
      </c>
      <c r="F1657" s="132">
        <v>42982</v>
      </c>
      <c r="G1657" s="73">
        <v>2017</v>
      </c>
      <c r="H1657" s="35">
        <v>102600</v>
      </c>
      <c r="I1657" s="34">
        <v>107357</v>
      </c>
      <c r="J1657" s="34">
        <v>75150</v>
      </c>
      <c r="K1657" s="31"/>
    </row>
    <row r="1658" spans="1:11" s="36" customFormat="1" ht="18" customHeight="1">
      <c r="A1658" s="31">
        <f t="shared" si="25"/>
        <v>1653</v>
      </c>
      <c r="B1658" s="131" t="s">
        <v>1748</v>
      </c>
      <c r="C1658" s="131" t="s">
        <v>2365</v>
      </c>
      <c r="D1658" s="130" t="s">
        <v>2347</v>
      </c>
      <c r="E1658" s="131" t="s">
        <v>2348</v>
      </c>
      <c r="F1658" s="133">
        <v>42982</v>
      </c>
      <c r="G1658" s="73">
        <v>2017</v>
      </c>
      <c r="H1658" s="35">
        <v>102600</v>
      </c>
      <c r="I1658" s="34">
        <v>107357</v>
      </c>
      <c r="J1658" s="34">
        <v>75150</v>
      </c>
      <c r="K1658" s="31"/>
    </row>
    <row r="1659" spans="1:11" s="36" customFormat="1" ht="18" customHeight="1">
      <c r="A1659" s="31">
        <f t="shared" si="25"/>
        <v>1654</v>
      </c>
      <c r="B1659" s="131" t="s">
        <v>1748</v>
      </c>
      <c r="C1659" s="131" t="s">
        <v>2366</v>
      </c>
      <c r="D1659" s="130" t="s">
        <v>2347</v>
      </c>
      <c r="E1659" s="131" t="s">
        <v>2348</v>
      </c>
      <c r="F1659" s="132">
        <v>42982</v>
      </c>
      <c r="G1659" s="73">
        <v>2017</v>
      </c>
      <c r="H1659" s="35">
        <v>102600</v>
      </c>
      <c r="I1659" s="34">
        <v>107357</v>
      </c>
      <c r="J1659" s="34">
        <v>75150</v>
      </c>
      <c r="K1659" s="31"/>
    </row>
    <row r="1660" spans="1:11" s="36" customFormat="1" ht="18" customHeight="1">
      <c r="A1660" s="31">
        <f t="shared" si="25"/>
        <v>1655</v>
      </c>
      <c r="B1660" s="131" t="s">
        <v>1748</v>
      </c>
      <c r="C1660" s="131" t="s">
        <v>2367</v>
      </c>
      <c r="D1660" s="130" t="s">
        <v>2347</v>
      </c>
      <c r="E1660" s="131" t="s">
        <v>2348</v>
      </c>
      <c r="F1660" s="133">
        <v>42982</v>
      </c>
      <c r="G1660" s="73">
        <v>2017</v>
      </c>
      <c r="H1660" s="35">
        <v>102600</v>
      </c>
      <c r="I1660" s="34">
        <v>107357</v>
      </c>
      <c r="J1660" s="34">
        <v>75150</v>
      </c>
      <c r="K1660" s="31"/>
    </row>
    <row r="1661" spans="1:11" s="36" customFormat="1" ht="18" customHeight="1">
      <c r="A1661" s="31">
        <f t="shared" si="25"/>
        <v>1656</v>
      </c>
      <c r="B1661" s="131" t="s">
        <v>1748</v>
      </c>
      <c r="C1661" s="131" t="s">
        <v>2368</v>
      </c>
      <c r="D1661" s="130" t="s">
        <v>2347</v>
      </c>
      <c r="E1661" s="131" t="s">
        <v>2348</v>
      </c>
      <c r="F1661" s="132">
        <v>42982</v>
      </c>
      <c r="G1661" s="73">
        <v>2017</v>
      </c>
      <c r="H1661" s="35">
        <v>102600</v>
      </c>
      <c r="I1661" s="34">
        <v>107357</v>
      </c>
      <c r="J1661" s="34">
        <v>75150</v>
      </c>
      <c r="K1661" s="31"/>
    </row>
    <row r="1662" spans="1:11" s="36" customFormat="1" ht="18" customHeight="1">
      <c r="A1662" s="31">
        <f t="shared" si="25"/>
        <v>1657</v>
      </c>
      <c r="B1662" s="131" t="s">
        <v>1748</v>
      </c>
      <c r="C1662" s="131" t="s">
        <v>2369</v>
      </c>
      <c r="D1662" s="130" t="s">
        <v>2347</v>
      </c>
      <c r="E1662" s="131" t="s">
        <v>2348</v>
      </c>
      <c r="F1662" s="133">
        <v>42982</v>
      </c>
      <c r="G1662" s="73">
        <v>2017</v>
      </c>
      <c r="H1662" s="35">
        <v>102600</v>
      </c>
      <c r="I1662" s="34">
        <v>107357</v>
      </c>
      <c r="J1662" s="34">
        <v>75150</v>
      </c>
      <c r="K1662" s="31"/>
    </row>
    <row r="1663" spans="1:11" s="36" customFormat="1" ht="18" customHeight="1">
      <c r="A1663" s="31">
        <f t="shared" si="25"/>
        <v>1658</v>
      </c>
      <c r="B1663" s="131" t="s">
        <v>1748</v>
      </c>
      <c r="C1663" s="131" t="s">
        <v>2370</v>
      </c>
      <c r="D1663" s="130" t="s">
        <v>2347</v>
      </c>
      <c r="E1663" s="131" t="s">
        <v>2348</v>
      </c>
      <c r="F1663" s="132">
        <v>42982</v>
      </c>
      <c r="G1663" s="73">
        <v>2017</v>
      </c>
      <c r="H1663" s="35">
        <v>102600</v>
      </c>
      <c r="I1663" s="34">
        <v>107357</v>
      </c>
      <c r="J1663" s="34">
        <v>75150</v>
      </c>
      <c r="K1663" s="31"/>
    </row>
    <row r="1664" spans="1:11" s="36" customFormat="1" ht="18" customHeight="1">
      <c r="A1664" s="31">
        <f t="shared" si="25"/>
        <v>1659</v>
      </c>
      <c r="B1664" s="131" t="s">
        <v>1748</v>
      </c>
      <c r="C1664" s="131" t="s">
        <v>2371</v>
      </c>
      <c r="D1664" s="130" t="s">
        <v>2347</v>
      </c>
      <c r="E1664" s="131" t="s">
        <v>2348</v>
      </c>
      <c r="F1664" s="133">
        <v>42982</v>
      </c>
      <c r="G1664" s="73">
        <v>2017</v>
      </c>
      <c r="H1664" s="35">
        <v>102600</v>
      </c>
      <c r="I1664" s="34">
        <v>107357</v>
      </c>
      <c r="J1664" s="34">
        <v>75150</v>
      </c>
      <c r="K1664" s="31"/>
    </row>
    <row r="1665" spans="1:11" s="36" customFormat="1" ht="18" customHeight="1">
      <c r="A1665" s="31">
        <f t="shared" si="25"/>
        <v>1660</v>
      </c>
      <c r="B1665" s="131" t="s">
        <v>1748</v>
      </c>
      <c r="C1665" s="131" t="s">
        <v>2372</v>
      </c>
      <c r="D1665" s="130" t="s">
        <v>2347</v>
      </c>
      <c r="E1665" s="131" t="s">
        <v>2348</v>
      </c>
      <c r="F1665" s="132">
        <v>42982</v>
      </c>
      <c r="G1665" s="73">
        <v>2017</v>
      </c>
      <c r="H1665" s="35">
        <v>102600</v>
      </c>
      <c r="I1665" s="34">
        <v>107357</v>
      </c>
      <c r="J1665" s="34">
        <v>75150</v>
      </c>
      <c r="K1665" s="31"/>
    </row>
    <row r="1666" spans="1:11" s="36" customFormat="1" ht="18" customHeight="1">
      <c r="A1666" s="31">
        <f t="shared" si="25"/>
        <v>1661</v>
      </c>
      <c r="B1666" s="131" t="s">
        <v>1748</v>
      </c>
      <c r="C1666" s="131" t="s">
        <v>2373</v>
      </c>
      <c r="D1666" s="130" t="s">
        <v>2347</v>
      </c>
      <c r="E1666" s="131" t="s">
        <v>2348</v>
      </c>
      <c r="F1666" s="133">
        <v>42982</v>
      </c>
      <c r="G1666" s="73">
        <v>2017</v>
      </c>
      <c r="H1666" s="35">
        <v>102600</v>
      </c>
      <c r="I1666" s="34">
        <v>107357</v>
      </c>
      <c r="J1666" s="34">
        <v>75150</v>
      </c>
      <c r="K1666" s="31"/>
    </row>
    <row r="1667" spans="1:11" s="36" customFormat="1" ht="18" customHeight="1">
      <c r="A1667" s="31">
        <f t="shared" si="25"/>
        <v>1662</v>
      </c>
      <c r="B1667" s="131" t="s">
        <v>1786</v>
      </c>
      <c r="C1667" s="131" t="s">
        <v>2374</v>
      </c>
      <c r="D1667" s="130" t="s">
        <v>2363</v>
      </c>
      <c r="E1667" s="131" t="s">
        <v>1003</v>
      </c>
      <c r="F1667" s="132">
        <v>43727</v>
      </c>
      <c r="G1667" s="73">
        <v>2019</v>
      </c>
      <c r="H1667" s="35">
        <v>539000</v>
      </c>
      <c r="I1667" s="34">
        <v>544015</v>
      </c>
      <c r="J1667" s="34">
        <v>489614</v>
      </c>
      <c r="K1667" s="92" t="s">
        <v>74</v>
      </c>
    </row>
    <row r="1668" spans="1:11" s="36" customFormat="1" ht="18" customHeight="1">
      <c r="A1668" s="31">
        <f t="shared" si="25"/>
        <v>1663</v>
      </c>
      <c r="B1668" s="131" t="s">
        <v>1748</v>
      </c>
      <c r="C1668" s="131" t="s">
        <v>2375</v>
      </c>
      <c r="D1668" s="130" t="s">
        <v>2347</v>
      </c>
      <c r="E1668" s="131" t="s">
        <v>2348</v>
      </c>
      <c r="F1668" s="132">
        <v>42982</v>
      </c>
      <c r="G1668" s="73">
        <v>2017</v>
      </c>
      <c r="H1668" s="35">
        <v>102600</v>
      </c>
      <c r="I1668" s="34">
        <v>107357</v>
      </c>
      <c r="J1668" s="34">
        <v>75150</v>
      </c>
      <c r="K1668" s="31"/>
    </row>
    <row r="1669" spans="1:11" s="36" customFormat="1" ht="18" customHeight="1">
      <c r="A1669" s="31">
        <f t="shared" si="25"/>
        <v>1664</v>
      </c>
      <c r="B1669" s="131" t="s">
        <v>1748</v>
      </c>
      <c r="C1669" s="131" t="s">
        <v>2376</v>
      </c>
      <c r="D1669" s="130" t="s">
        <v>2347</v>
      </c>
      <c r="E1669" s="131" t="s">
        <v>2348</v>
      </c>
      <c r="F1669" s="133">
        <v>42982</v>
      </c>
      <c r="G1669" s="73">
        <v>2017</v>
      </c>
      <c r="H1669" s="35">
        <v>102600</v>
      </c>
      <c r="I1669" s="34">
        <v>107357</v>
      </c>
      <c r="J1669" s="34">
        <v>75150</v>
      </c>
      <c r="K1669" s="31"/>
    </row>
    <row r="1670" spans="1:11" s="36" customFormat="1" ht="18" customHeight="1">
      <c r="A1670" s="31">
        <f t="shared" si="25"/>
        <v>1665</v>
      </c>
      <c r="B1670" s="131" t="s">
        <v>1748</v>
      </c>
      <c r="C1670" s="131" t="s">
        <v>2377</v>
      </c>
      <c r="D1670" s="130" t="s">
        <v>2347</v>
      </c>
      <c r="E1670" s="131" t="s">
        <v>2348</v>
      </c>
      <c r="F1670" s="132">
        <v>42982</v>
      </c>
      <c r="G1670" s="73">
        <v>2017</v>
      </c>
      <c r="H1670" s="35">
        <v>102600</v>
      </c>
      <c r="I1670" s="34">
        <v>107357</v>
      </c>
      <c r="J1670" s="34">
        <v>75150</v>
      </c>
      <c r="K1670" s="31"/>
    </row>
    <row r="1671" spans="1:11" s="36" customFormat="1" ht="18" customHeight="1">
      <c r="A1671" s="31">
        <f t="shared" ref="A1671:A1734" si="26">A1670+1</f>
        <v>1666</v>
      </c>
      <c r="B1671" s="131" t="s">
        <v>1748</v>
      </c>
      <c r="C1671" s="131" t="s">
        <v>2378</v>
      </c>
      <c r="D1671" s="130" t="s">
        <v>2347</v>
      </c>
      <c r="E1671" s="131" t="s">
        <v>2348</v>
      </c>
      <c r="F1671" s="133">
        <v>42982</v>
      </c>
      <c r="G1671" s="73">
        <v>2017</v>
      </c>
      <c r="H1671" s="35">
        <v>102600</v>
      </c>
      <c r="I1671" s="34">
        <v>107357</v>
      </c>
      <c r="J1671" s="34">
        <v>75150</v>
      </c>
      <c r="K1671" s="31"/>
    </row>
    <row r="1672" spans="1:11" ht="18" customHeight="1">
      <c r="A1672" s="31">
        <f t="shared" si="26"/>
        <v>1667</v>
      </c>
      <c r="B1672" s="131" t="s">
        <v>1748</v>
      </c>
      <c r="C1672" s="131" t="s">
        <v>2379</v>
      </c>
      <c r="D1672" s="130" t="s">
        <v>2347</v>
      </c>
      <c r="E1672" s="131" t="s">
        <v>2348</v>
      </c>
      <c r="F1672" s="132">
        <v>42982</v>
      </c>
      <c r="G1672" s="73">
        <v>2017</v>
      </c>
      <c r="H1672" s="35">
        <v>102600</v>
      </c>
      <c r="I1672" s="34">
        <v>107357</v>
      </c>
      <c r="J1672" s="34">
        <v>75150</v>
      </c>
      <c r="K1672" s="31"/>
    </row>
    <row r="1673" spans="1:11" ht="18" customHeight="1">
      <c r="A1673" s="31">
        <f t="shared" si="26"/>
        <v>1668</v>
      </c>
      <c r="B1673" s="131" t="s">
        <v>1613</v>
      </c>
      <c r="C1673" s="131" t="s">
        <v>2380</v>
      </c>
      <c r="D1673" s="130" t="s">
        <v>2347</v>
      </c>
      <c r="E1673" s="131" t="s">
        <v>2348</v>
      </c>
      <c r="F1673" s="133">
        <v>42982</v>
      </c>
      <c r="G1673" s="73">
        <v>2017</v>
      </c>
      <c r="H1673" s="35">
        <v>102600</v>
      </c>
      <c r="I1673" s="34">
        <v>107357</v>
      </c>
      <c r="J1673" s="34">
        <v>75150</v>
      </c>
      <c r="K1673" s="31"/>
    </row>
    <row r="1674" spans="1:11" ht="18" customHeight="1">
      <c r="A1674" s="31">
        <f t="shared" si="26"/>
        <v>1669</v>
      </c>
      <c r="B1674" s="131" t="s">
        <v>1613</v>
      </c>
      <c r="C1674" s="131" t="s">
        <v>2381</v>
      </c>
      <c r="D1674" s="130" t="s">
        <v>2347</v>
      </c>
      <c r="E1674" s="131" t="s">
        <v>2348</v>
      </c>
      <c r="F1674" s="132">
        <v>42982</v>
      </c>
      <c r="G1674" s="73">
        <v>2017</v>
      </c>
      <c r="H1674" s="35">
        <v>102600</v>
      </c>
      <c r="I1674" s="34">
        <v>107357</v>
      </c>
      <c r="J1674" s="34">
        <v>75150</v>
      </c>
      <c r="K1674" s="31"/>
    </row>
    <row r="1675" spans="1:11" ht="18" customHeight="1">
      <c r="A1675" s="31">
        <f t="shared" si="26"/>
        <v>1670</v>
      </c>
      <c r="B1675" s="131" t="s">
        <v>1613</v>
      </c>
      <c r="C1675" s="131" t="s">
        <v>2382</v>
      </c>
      <c r="D1675" s="130" t="s">
        <v>2347</v>
      </c>
      <c r="E1675" s="131" t="s">
        <v>2348</v>
      </c>
      <c r="F1675" s="133">
        <v>42982</v>
      </c>
      <c r="G1675" s="73">
        <v>2017</v>
      </c>
      <c r="H1675" s="35">
        <v>102600</v>
      </c>
      <c r="I1675" s="34">
        <v>107357</v>
      </c>
      <c r="J1675" s="34">
        <v>75150</v>
      </c>
      <c r="K1675" s="31"/>
    </row>
    <row r="1676" spans="1:11" ht="18" customHeight="1">
      <c r="A1676" s="31">
        <f t="shared" si="26"/>
        <v>1671</v>
      </c>
      <c r="B1676" s="131" t="s">
        <v>1613</v>
      </c>
      <c r="C1676" s="131" t="s">
        <v>2383</v>
      </c>
      <c r="D1676" s="130" t="s">
        <v>2347</v>
      </c>
      <c r="E1676" s="131" t="s">
        <v>2348</v>
      </c>
      <c r="F1676" s="132">
        <v>42982</v>
      </c>
      <c r="G1676" s="73">
        <v>2017</v>
      </c>
      <c r="H1676" s="35">
        <v>102600</v>
      </c>
      <c r="I1676" s="34">
        <v>107357</v>
      </c>
      <c r="J1676" s="34">
        <v>75150</v>
      </c>
      <c r="K1676" s="31"/>
    </row>
    <row r="1677" spans="1:11" ht="18" customHeight="1">
      <c r="A1677" s="31">
        <f t="shared" si="26"/>
        <v>1672</v>
      </c>
      <c r="B1677" s="131" t="s">
        <v>1613</v>
      </c>
      <c r="C1677" s="131" t="s">
        <v>2384</v>
      </c>
      <c r="D1677" s="130" t="s">
        <v>2347</v>
      </c>
      <c r="E1677" s="131" t="s">
        <v>2348</v>
      </c>
      <c r="F1677" s="133">
        <v>42982</v>
      </c>
      <c r="G1677" s="73">
        <v>2017</v>
      </c>
      <c r="H1677" s="35">
        <v>102600</v>
      </c>
      <c r="I1677" s="34">
        <v>107357</v>
      </c>
      <c r="J1677" s="34">
        <v>75150</v>
      </c>
      <c r="K1677" s="31"/>
    </row>
    <row r="1678" spans="1:11" ht="18" customHeight="1">
      <c r="A1678" s="31">
        <f t="shared" si="26"/>
        <v>1673</v>
      </c>
      <c r="B1678" s="131" t="s">
        <v>1713</v>
      </c>
      <c r="C1678" s="131" t="s">
        <v>2385</v>
      </c>
      <c r="D1678" s="130" t="s">
        <v>2252</v>
      </c>
      <c r="E1678" s="131" t="s">
        <v>217</v>
      </c>
      <c r="F1678" s="132">
        <v>43979</v>
      </c>
      <c r="G1678" s="73">
        <v>2020</v>
      </c>
      <c r="H1678" s="35">
        <v>289000</v>
      </c>
      <c r="I1678" s="34">
        <v>289000</v>
      </c>
      <c r="J1678" s="34">
        <v>289000</v>
      </c>
      <c r="K1678" s="92" t="s">
        <v>3873</v>
      </c>
    </row>
    <row r="1679" spans="1:11" ht="18" customHeight="1">
      <c r="A1679" s="31">
        <f t="shared" si="26"/>
        <v>1674</v>
      </c>
      <c r="B1679" s="131" t="s">
        <v>1786</v>
      </c>
      <c r="C1679" s="131" t="s">
        <v>2386</v>
      </c>
      <c r="D1679" s="130" t="s">
        <v>2363</v>
      </c>
      <c r="E1679" s="131" t="s">
        <v>1003</v>
      </c>
      <c r="F1679" s="133">
        <v>43727</v>
      </c>
      <c r="G1679" s="73">
        <v>2019</v>
      </c>
      <c r="H1679" s="35">
        <v>539000</v>
      </c>
      <c r="I1679" s="34">
        <v>544015</v>
      </c>
      <c r="J1679" s="34">
        <v>489614</v>
      </c>
      <c r="K1679" s="92" t="s">
        <v>74</v>
      </c>
    </row>
    <row r="1680" spans="1:11" ht="18" customHeight="1">
      <c r="A1680" s="31">
        <f t="shared" si="26"/>
        <v>1675</v>
      </c>
      <c r="B1680" s="131" t="s">
        <v>1613</v>
      </c>
      <c r="C1680" s="131" t="s">
        <v>2387</v>
      </c>
      <c r="D1680" s="130" t="s">
        <v>2347</v>
      </c>
      <c r="E1680" s="131" t="s">
        <v>2348</v>
      </c>
      <c r="F1680" s="132">
        <v>42982</v>
      </c>
      <c r="G1680" s="73">
        <v>2017</v>
      </c>
      <c r="H1680" s="35">
        <v>102600</v>
      </c>
      <c r="I1680" s="34">
        <v>107357</v>
      </c>
      <c r="J1680" s="34">
        <v>75150</v>
      </c>
      <c r="K1680" s="31"/>
    </row>
    <row r="1681" spans="1:11" ht="18" customHeight="1">
      <c r="A1681" s="31">
        <f t="shared" si="26"/>
        <v>1676</v>
      </c>
      <c r="B1681" s="131" t="s">
        <v>1613</v>
      </c>
      <c r="C1681" s="131" t="s">
        <v>2388</v>
      </c>
      <c r="D1681" s="130" t="s">
        <v>2347</v>
      </c>
      <c r="E1681" s="131" t="s">
        <v>2348</v>
      </c>
      <c r="F1681" s="133">
        <v>42982</v>
      </c>
      <c r="G1681" s="73">
        <v>2017</v>
      </c>
      <c r="H1681" s="35">
        <v>102600</v>
      </c>
      <c r="I1681" s="34">
        <v>107357</v>
      </c>
      <c r="J1681" s="34">
        <v>75150</v>
      </c>
      <c r="K1681" s="31"/>
    </row>
    <row r="1682" spans="1:11" ht="18" customHeight="1">
      <c r="A1682" s="31">
        <f t="shared" si="26"/>
        <v>1677</v>
      </c>
      <c r="B1682" s="131" t="s">
        <v>1613</v>
      </c>
      <c r="C1682" s="131" t="s">
        <v>2389</v>
      </c>
      <c r="D1682" s="130" t="s">
        <v>2347</v>
      </c>
      <c r="E1682" s="131" t="s">
        <v>2348</v>
      </c>
      <c r="F1682" s="132">
        <v>42982</v>
      </c>
      <c r="G1682" s="73">
        <v>2017</v>
      </c>
      <c r="H1682" s="35">
        <v>102600</v>
      </c>
      <c r="I1682" s="34">
        <v>107357</v>
      </c>
      <c r="J1682" s="34">
        <v>75150</v>
      </c>
      <c r="K1682" s="31"/>
    </row>
    <row r="1683" spans="1:11" ht="18" customHeight="1">
      <c r="A1683" s="31">
        <f t="shared" si="26"/>
        <v>1678</v>
      </c>
      <c r="B1683" s="131" t="s">
        <v>1613</v>
      </c>
      <c r="C1683" s="131" t="s">
        <v>2390</v>
      </c>
      <c r="D1683" s="130" t="s">
        <v>2347</v>
      </c>
      <c r="E1683" s="131" t="s">
        <v>2348</v>
      </c>
      <c r="F1683" s="133">
        <v>42982</v>
      </c>
      <c r="G1683" s="73">
        <v>2017</v>
      </c>
      <c r="H1683" s="35">
        <v>102600</v>
      </c>
      <c r="I1683" s="34">
        <v>107357</v>
      </c>
      <c r="J1683" s="34">
        <v>75150</v>
      </c>
      <c r="K1683" s="31"/>
    </row>
    <row r="1684" spans="1:11" ht="18" customHeight="1">
      <c r="A1684" s="31">
        <f t="shared" si="26"/>
        <v>1679</v>
      </c>
      <c r="B1684" s="131" t="s">
        <v>1613</v>
      </c>
      <c r="C1684" s="131" t="s">
        <v>2391</v>
      </c>
      <c r="D1684" s="130" t="s">
        <v>2347</v>
      </c>
      <c r="E1684" s="131" t="s">
        <v>2348</v>
      </c>
      <c r="F1684" s="132">
        <v>42982</v>
      </c>
      <c r="G1684" s="73">
        <v>2017</v>
      </c>
      <c r="H1684" s="35">
        <v>102600</v>
      </c>
      <c r="I1684" s="34">
        <v>107357</v>
      </c>
      <c r="J1684" s="34">
        <v>75150</v>
      </c>
      <c r="K1684" s="31"/>
    </row>
    <row r="1685" spans="1:11" ht="18" customHeight="1">
      <c r="A1685" s="31">
        <f t="shared" si="26"/>
        <v>1680</v>
      </c>
      <c r="B1685" s="131" t="s">
        <v>1613</v>
      </c>
      <c r="C1685" s="131" t="s">
        <v>2392</v>
      </c>
      <c r="D1685" s="130" t="s">
        <v>2347</v>
      </c>
      <c r="E1685" s="131" t="s">
        <v>2348</v>
      </c>
      <c r="F1685" s="133">
        <v>42982</v>
      </c>
      <c r="G1685" s="73">
        <v>2017</v>
      </c>
      <c r="H1685" s="35">
        <v>102600</v>
      </c>
      <c r="I1685" s="34">
        <v>107357</v>
      </c>
      <c r="J1685" s="34">
        <v>75150</v>
      </c>
      <c r="K1685" s="31"/>
    </row>
    <row r="1686" spans="1:11" ht="18" customHeight="1">
      <c r="A1686" s="31">
        <f t="shared" si="26"/>
        <v>1681</v>
      </c>
      <c r="B1686" s="131" t="s">
        <v>1613</v>
      </c>
      <c r="C1686" s="131" t="s">
        <v>2393</v>
      </c>
      <c r="D1686" s="130" t="s">
        <v>2347</v>
      </c>
      <c r="E1686" s="131" t="s">
        <v>2348</v>
      </c>
      <c r="F1686" s="132">
        <v>42982</v>
      </c>
      <c r="G1686" s="73">
        <v>2017</v>
      </c>
      <c r="H1686" s="35">
        <v>102600</v>
      </c>
      <c r="I1686" s="34">
        <v>107357</v>
      </c>
      <c r="J1686" s="34">
        <v>75150</v>
      </c>
      <c r="K1686" s="31"/>
    </row>
    <row r="1687" spans="1:11" s="36" customFormat="1" ht="18" customHeight="1">
      <c r="A1687" s="31">
        <f t="shared" si="26"/>
        <v>1682</v>
      </c>
      <c r="B1687" s="131" t="s">
        <v>1613</v>
      </c>
      <c r="C1687" s="131" t="s">
        <v>2394</v>
      </c>
      <c r="D1687" s="130" t="s">
        <v>2347</v>
      </c>
      <c r="E1687" s="131" t="s">
        <v>2348</v>
      </c>
      <c r="F1687" s="133">
        <v>42982</v>
      </c>
      <c r="G1687" s="73">
        <v>2017</v>
      </c>
      <c r="H1687" s="35">
        <v>102600</v>
      </c>
      <c r="I1687" s="34">
        <v>107357</v>
      </c>
      <c r="J1687" s="34">
        <v>75150</v>
      </c>
      <c r="K1687" s="31"/>
    </row>
    <row r="1688" spans="1:11" s="36" customFormat="1" ht="18" customHeight="1">
      <c r="A1688" s="31">
        <f t="shared" si="26"/>
        <v>1683</v>
      </c>
      <c r="B1688" s="131" t="s">
        <v>1613</v>
      </c>
      <c r="C1688" s="131" t="s">
        <v>2395</v>
      </c>
      <c r="D1688" s="130" t="s">
        <v>2347</v>
      </c>
      <c r="E1688" s="131" t="s">
        <v>2348</v>
      </c>
      <c r="F1688" s="132">
        <v>42982</v>
      </c>
      <c r="G1688" s="73">
        <v>2017</v>
      </c>
      <c r="H1688" s="35">
        <v>102600</v>
      </c>
      <c r="I1688" s="34">
        <v>107357</v>
      </c>
      <c r="J1688" s="34">
        <v>75150</v>
      </c>
      <c r="K1688" s="31"/>
    </row>
    <row r="1689" spans="1:11" s="36" customFormat="1" ht="18" customHeight="1">
      <c r="A1689" s="31">
        <f t="shared" si="26"/>
        <v>1684</v>
      </c>
      <c r="B1689" s="131" t="s">
        <v>1613</v>
      </c>
      <c r="C1689" s="131" t="s">
        <v>2396</v>
      </c>
      <c r="D1689" s="130" t="s">
        <v>2347</v>
      </c>
      <c r="E1689" s="131" t="s">
        <v>2348</v>
      </c>
      <c r="F1689" s="133">
        <v>42982</v>
      </c>
      <c r="G1689" s="73">
        <v>2017</v>
      </c>
      <c r="H1689" s="35">
        <v>102600</v>
      </c>
      <c r="I1689" s="34">
        <v>107357</v>
      </c>
      <c r="J1689" s="34">
        <v>75150</v>
      </c>
      <c r="K1689" s="31"/>
    </row>
    <row r="1690" spans="1:11" s="36" customFormat="1" ht="18" customHeight="1">
      <c r="A1690" s="31">
        <f t="shared" si="26"/>
        <v>1685</v>
      </c>
      <c r="B1690" s="131" t="s">
        <v>1786</v>
      </c>
      <c r="C1690" s="131" t="s">
        <v>2397</v>
      </c>
      <c r="D1690" s="130" t="s">
        <v>2398</v>
      </c>
      <c r="E1690" s="131" t="s">
        <v>938</v>
      </c>
      <c r="F1690" s="132">
        <v>43727</v>
      </c>
      <c r="G1690" s="73">
        <v>2019</v>
      </c>
      <c r="H1690" s="35">
        <v>847000</v>
      </c>
      <c r="I1690" s="34">
        <v>854881</v>
      </c>
      <c r="J1690" s="34">
        <v>769393</v>
      </c>
      <c r="K1690" s="92" t="s">
        <v>74</v>
      </c>
    </row>
    <row r="1691" spans="1:11" s="36" customFormat="1" ht="18" customHeight="1">
      <c r="A1691" s="31">
        <f t="shared" si="26"/>
        <v>1686</v>
      </c>
      <c r="B1691" s="131" t="s">
        <v>1613</v>
      </c>
      <c r="C1691" s="131" t="s">
        <v>2399</v>
      </c>
      <c r="D1691" s="130" t="s">
        <v>2347</v>
      </c>
      <c r="E1691" s="131" t="s">
        <v>2348</v>
      </c>
      <c r="F1691" s="132">
        <v>42982</v>
      </c>
      <c r="G1691" s="73">
        <v>2017</v>
      </c>
      <c r="H1691" s="35">
        <v>102600</v>
      </c>
      <c r="I1691" s="34">
        <v>107357</v>
      </c>
      <c r="J1691" s="34">
        <v>75150</v>
      </c>
      <c r="K1691" s="31"/>
    </row>
    <row r="1692" spans="1:11" s="36" customFormat="1" ht="18" customHeight="1">
      <c r="A1692" s="31">
        <f t="shared" si="26"/>
        <v>1687</v>
      </c>
      <c r="B1692" s="131" t="s">
        <v>1613</v>
      </c>
      <c r="C1692" s="131" t="s">
        <v>2400</v>
      </c>
      <c r="D1692" s="130" t="s">
        <v>2347</v>
      </c>
      <c r="E1692" s="131" t="s">
        <v>2348</v>
      </c>
      <c r="F1692" s="133">
        <v>42982</v>
      </c>
      <c r="G1692" s="73">
        <v>2017</v>
      </c>
      <c r="H1692" s="35">
        <v>102600</v>
      </c>
      <c r="I1692" s="34">
        <v>107357</v>
      </c>
      <c r="J1692" s="34">
        <v>75150</v>
      </c>
      <c r="K1692" s="31"/>
    </row>
    <row r="1693" spans="1:11" s="36" customFormat="1" ht="18" customHeight="1">
      <c r="A1693" s="31">
        <f t="shared" si="26"/>
        <v>1688</v>
      </c>
      <c r="B1693" s="131" t="s">
        <v>1613</v>
      </c>
      <c r="C1693" s="131" t="s">
        <v>2401</v>
      </c>
      <c r="D1693" s="130" t="s">
        <v>2347</v>
      </c>
      <c r="E1693" s="131" t="s">
        <v>2348</v>
      </c>
      <c r="F1693" s="132">
        <v>42982</v>
      </c>
      <c r="G1693" s="73">
        <v>2017</v>
      </c>
      <c r="H1693" s="35">
        <v>102600</v>
      </c>
      <c r="I1693" s="34">
        <v>107357</v>
      </c>
      <c r="J1693" s="34">
        <v>75150</v>
      </c>
      <c r="K1693" s="31"/>
    </row>
    <row r="1694" spans="1:11" s="36" customFormat="1" ht="18" customHeight="1">
      <c r="A1694" s="31">
        <f t="shared" si="26"/>
        <v>1689</v>
      </c>
      <c r="B1694" s="131" t="s">
        <v>1613</v>
      </c>
      <c r="C1694" s="131" t="s">
        <v>2402</v>
      </c>
      <c r="D1694" s="130" t="s">
        <v>2347</v>
      </c>
      <c r="E1694" s="131" t="s">
        <v>2348</v>
      </c>
      <c r="F1694" s="133">
        <v>42982</v>
      </c>
      <c r="G1694" s="73">
        <v>2017</v>
      </c>
      <c r="H1694" s="35">
        <v>102600</v>
      </c>
      <c r="I1694" s="34">
        <v>107357</v>
      </c>
      <c r="J1694" s="34">
        <v>75150</v>
      </c>
      <c r="K1694" s="31"/>
    </row>
    <row r="1695" spans="1:11" s="36" customFormat="1" ht="18" customHeight="1">
      <c r="A1695" s="31">
        <f t="shared" si="26"/>
        <v>1690</v>
      </c>
      <c r="B1695" s="131" t="s">
        <v>1613</v>
      </c>
      <c r="C1695" s="131" t="s">
        <v>2403</v>
      </c>
      <c r="D1695" s="130" t="s">
        <v>2347</v>
      </c>
      <c r="E1695" s="131" t="s">
        <v>2348</v>
      </c>
      <c r="F1695" s="132">
        <v>42982</v>
      </c>
      <c r="G1695" s="73">
        <v>2017</v>
      </c>
      <c r="H1695" s="35">
        <v>102600</v>
      </c>
      <c r="I1695" s="34">
        <v>107357</v>
      </c>
      <c r="J1695" s="34">
        <v>75150</v>
      </c>
      <c r="K1695" s="31"/>
    </row>
    <row r="1696" spans="1:11" s="36" customFormat="1" ht="18" customHeight="1">
      <c r="A1696" s="31">
        <f t="shared" si="26"/>
        <v>1691</v>
      </c>
      <c r="B1696" s="131" t="s">
        <v>1613</v>
      </c>
      <c r="C1696" s="131" t="s">
        <v>2404</v>
      </c>
      <c r="D1696" s="130" t="s">
        <v>2347</v>
      </c>
      <c r="E1696" s="131" t="s">
        <v>2348</v>
      </c>
      <c r="F1696" s="133">
        <v>42982</v>
      </c>
      <c r="G1696" s="73">
        <v>2017</v>
      </c>
      <c r="H1696" s="35">
        <v>102600</v>
      </c>
      <c r="I1696" s="34">
        <v>107357</v>
      </c>
      <c r="J1696" s="34">
        <v>75150</v>
      </c>
      <c r="K1696" s="31"/>
    </row>
    <row r="1697" spans="1:11" s="36" customFormat="1" ht="18" customHeight="1">
      <c r="A1697" s="31">
        <f t="shared" si="26"/>
        <v>1692</v>
      </c>
      <c r="B1697" s="131" t="s">
        <v>1613</v>
      </c>
      <c r="C1697" s="131" t="s">
        <v>2405</v>
      </c>
      <c r="D1697" s="130" t="s">
        <v>2347</v>
      </c>
      <c r="E1697" s="131" t="s">
        <v>2348</v>
      </c>
      <c r="F1697" s="132">
        <v>42982</v>
      </c>
      <c r="G1697" s="73">
        <v>2017</v>
      </c>
      <c r="H1697" s="35">
        <v>102600</v>
      </c>
      <c r="I1697" s="34">
        <v>107357</v>
      </c>
      <c r="J1697" s="34">
        <v>75150</v>
      </c>
      <c r="K1697" s="31"/>
    </row>
    <row r="1698" spans="1:11" s="36" customFormat="1" ht="18" customHeight="1">
      <c r="A1698" s="31">
        <f t="shared" si="26"/>
        <v>1693</v>
      </c>
      <c r="B1698" s="131" t="s">
        <v>1613</v>
      </c>
      <c r="C1698" s="131" t="s">
        <v>2406</v>
      </c>
      <c r="D1698" s="130" t="s">
        <v>2347</v>
      </c>
      <c r="E1698" s="131" t="s">
        <v>2348</v>
      </c>
      <c r="F1698" s="133">
        <v>42982</v>
      </c>
      <c r="G1698" s="73">
        <v>2017</v>
      </c>
      <c r="H1698" s="35">
        <v>102600</v>
      </c>
      <c r="I1698" s="34">
        <v>107357</v>
      </c>
      <c r="J1698" s="34">
        <v>75150</v>
      </c>
      <c r="K1698" s="31"/>
    </row>
    <row r="1699" spans="1:11" s="36" customFormat="1" ht="18" customHeight="1">
      <c r="A1699" s="31">
        <f t="shared" si="26"/>
        <v>1694</v>
      </c>
      <c r="B1699" s="131" t="s">
        <v>1613</v>
      </c>
      <c r="C1699" s="131" t="s">
        <v>2407</v>
      </c>
      <c r="D1699" s="130" t="s">
        <v>2347</v>
      </c>
      <c r="E1699" s="131" t="s">
        <v>2348</v>
      </c>
      <c r="F1699" s="132">
        <v>42982</v>
      </c>
      <c r="G1699" s="73">
        <v>2017</v>
      </c>
      <c r="H1699" s="35">
        <v>102600</v>
      </c>
      <c r="I1699" s="34">
        <v>107357</v>
      </c>
      <c r="J1699" s="34">
        <v>75150</v>
      </c>
      <c r="K1699" s="31"/>
    </row>
    <row r="1700" spans="1:11" s="36" customFormat="1" ht="18" customHeight="1">
      <c r="A1700" s="31">
        <f t="shared" si="26"/>
        <v>1695</v>
      </c>
      <c r="B1700" s="131" t="s">
        <v>1613</v>
      </c>
      <c r="C1700" s="131" t="s">
        <v>2408</v>
      </c>
      <c r="D1700" s="130" t="s">
        <v>2347</v>
      </c>
      <c r="E1700" s="131" t="s">
        <v>2348</v>
      </c>
      <c r="F1700" s="133">
        <v>42982</v>
      </c>
      <c r="G1700" s="73">
        <v>2017</v>
      </c>
      <c r="H1700" s="35">
        <v>102600</v>
      </c>
      <c r="I1700" s="34">
        <v>107357</v>
      </c>
      <c r="J1700" s="34">
        <v>75150</v>
      </c>
      <c r="K1700" s="31"/>
    </row>
    <row r="1701" spans="1:11" s="36" customFormat="1" ht="18" customHeight="1">
      <c r="A1701" s="31">
        <f t="shared" si="26"/>
        <v>1696</v>
      </c>
      <c r="B1701" s="131" t="s">
        <v>1786</v>
      </c>
      <c r="C1701" s="131" t="s">
        <v>2409</v>
      </c>
      <c r="D1701" s="130" t="s">
        <v>2398</v>
      </c>
      <c r="E1701" s="131" t="s">
        <v>938</v>
      </c>
      <c r="F1701" s="133">
        <v>43727</v>
      </c>
      <c r="G1701" s="73">
        <v>2019</v>
      </c>
      <c r="H1701" s="35">
        <v>847000</v>
      </c>
      <c r="I1701" s="34">
        <v>854881</v>
      </c>
      <c r="J1701" s="34">
        <v>769393</v>
      </c>
      <c r="K1701" s="92" t="s">
        <v>74</v>
      </c>
    </row>
    <row r="1702" spans="1:11" s="36" customFormat="1" ht="18" customHeight="1">
      <c r="A1702" s="31">
        <f t="shared" si="26"/>
        <v>1697</v>
      </c>
      <c r="B1702" s="131" t="s">
        <v>1613</v>
      </c>
      <c r="C1702" s="131" t="s">
        <v>2410</v>
      </c>
      <c r="D1702" s="130" t="s">
        <v>2347</v>
      </c>
      <c r="E1702" s="131" t="s">
        <v>2348</v>
      </c>
      <c r="F1702" s="132">
        <v>42982</v>
      </c>
      <c r="G1702" s="73">
        <v>2017</v>
      </c>
      <c r="H1702" s="35">
        <v>102600</v>
      </c>
      <c r="I1702" s="34">
        <v>107357</v>
      </c>
      <c r="J1702" s="34">
        <v>75150</v>
      </c>
      <c r="K1702" s="31"/>
    </row>
    <row r="1703" spans="1:11" s="36" customFormat="1" ht="18" customHeight="1">
      <c r="A1703" s="31">
        <f t="shared" si="26"/>
        <v>1698</v>
      </c>
      <c r="B1703" s="131" t="s">
        <v>1613</v>
      </c>
      <c r="C1703" s="131" t="s">
        <v>2411</v>
      </c>
      <c r="D1703" s="130" t="s">
        <v>2347</v>
      </c>
      <c r="E1703" s="131" t="s">
        <v>2348</v>
      </c>
      <c r="F1703" s="133">
        <v>42982</v>
      </c>
      <c r="G1703" s="73">
        <v>2017</v>
      </c>
      <c r="H1703" s="35">
        <v>102600</v>
      </c>
      <c r="I1703" s="34">
        <v>107357</v>
      </c>
      <c r="J1703" s="34">
        <v>75150</v>
      </c>
      <c r="K1703" s="31"/>
    </row>
    <row r="1704" spans="1:11" s="36" customFormat="1" ht="18" customHeight="1">
      <c r="A1704" s="31">
        <f t="shared" si="26"/>
        <v>1699</v>
      </c>
      <c r="B1704" s="131" t="s">
        <v>1613</v>
      </c>
      <c r="C1704" s="131" t="s">
        <v>2412</v>
      </c>
      <c r="D1704" s="130" t="s">
        <v>2347</v>
      </c>
      <c r="E1704" s="131" t="s">
        <v>2348</v>
      </c>
      <c r="F1704" s="132">
        <v>42982</v>
      </c>
      <c r="G1704" s="73">
        <v>2017</v>
      </c>
      <c r="H1704" s="35">
        <v>102600</v>
      </c>
      <c r="I1704" s="34">
        <v>107357</v>
      </c>
      <c r="J1704" s="34">
        <v>75150</v>
      </c>
      <c r="K1704" s="31"/>
    </row>
    <row r="1705" spans="1:11" s="36" customFormat="1" ht="18" customHeight="1">
      <c r="A1705" s="31">
        <f t="shared" si="26"/>
        <v>1700</v>
      </c>
      <c r="B1705" s="131" t="s">
        <v>1613</v>
      </c>
      <c r="C1705" s="131" t="s">
        <v>2413</v>
      </c>
      <c r="D1705" s="130" t="s">
        <v>2347</v>
      </c>
      <c r="E1705" s="131" t="s">
        <v>2348</v>
      </c>
      <c r="F1705" s="133">
        <v>42982</v>
      </c>
      <c r="G1705" s="73">
        <v>2017</v>
      </c>
      <c r="H1705" s="35">
        <v>102600</v>
      </c>
      <c r="I1705" s="34">
        <v>107357</v>
      </c>
      <c r="J1705" s="34">
        <v>75150</v>
      </c>
      <c r="K1705" s="31"/>
    </row>
    <row r="1706" spans="1:11" s="36" customFormat="1" ht="18" customHeight="1">
      <c r="A1706" s="31">
        <f t="shared" si="26"/>
        <v>1701</v>
      </c>
      <c r="B1706" s="131" t="s">
        <v>1613</v>
      </c>
      <c r="C1706" s="131" t="s">
        <v>2414</v>
      </c>
      <c r="D1706" s="130" t="s">
        <v>2347</v>
      </c>
      <c r="E1706" s="131" t="s">
        <v>2348</v>
      </c>
      <c r="F1706" s="132">
        <v>42982</v>
      </c>
      <c r="G1706" s="73">
        <v>2017</v>
      </c>
      <c r="H1706" s="35">
        <v>102600</v>
      </c>
      <c r="I1706" s="34">
        <v>107357</v>
      </c>
      <c r="J1706" s="34">
        <v>75150</v>
      </c>
      <c r="K1706" s="31"/>
    </row>
    <row r="1707" spans="1:11" s="36" customFormat="1" ht="18" customHeight="1">
      <c r="A1707" s="31">
        <f t="shared" si="26"/>
        <v>1702</v>
      </c>
      <c r="B1707" s="131" t="s">
        <v>1613</v>
      </c>
      <c r="C1707" s="131" t="s">
        <v>2415</v>
      </c>
      <c r="D1707" s="130" t="s">
        <v>2347</v>
      </c>
      <c r="E1707" s="131" t="s">
        <v>2348</v>
      </c>
      <c r="F1707" s="133">
        <v>42982</v>
      </c>
      <c r="G1707" s="73">
        <v>2017</v>
      </c>
      <c r="H1707" s="35">
        <v>102600</v>
      </c>
      <c r="I1707" s="34">
        <v>107357</v>
      </c>
      <c r="J1707" s="34">
        <v>75150</v>
      </c>
      <c r="K1707" s="31"/>
    </row>
    <row r="1708" spans="1:11" s="36" customFormat="1" ht="18" customHeight="1">
      <c r="A1708" s="31">
        <f t="shared" si="26"/>
        <v>1703</v>
      </c>
      <c r="B1708" s="131" t="s">
        <v>1613</v>
      </c>
      <c r="C1708" s="131" t="s">
        <v>2416</v>
      </c>
      <c r="D1708" s="130" t="s">
        <v>2347</v>
      </c>
      <c r="E1708" s="131" t="s">
        <v>2348</v>
      </c>
      <c r="F1708" s="132">
        <v>42982</v>
      </c>
      <c r="G1708" s="73">
        <v>2017</v>
      </c>
      <c r="H1708" s="35">
        <v>102600</v>
      </c>
      <c r="I1708" s="34">
        <v>107357</v>
      </c>
      <c r="J1708" s="34">
        <v>75150</v>
      </c>
      <c r="K1708" s="31"/>
    </row>
    <row r="1709" spans="1:11" s="36" customFormat="1" ht="18" customHeight="1">
      <c r="A1709" s="31">
        <f t="shared" si="26"/>
        <v>1704</v>
      </c>
      <c r="B1709" s="131" t="s">
        <v>1613</v>
      </c>
      <c r="C1709" s="131" t="s">
        <v>2417</v>
      </c>
      <c r="D1709" s="130" t="s">
        <v>2347</v>
      </c>
      <c r="E1709" s="131" t="s">
        <v>2348</v>
      </c>
      <c r="F1709" s="133">
        <v>42982</v>
      </c>
      <c r="G1709" s="73">
        <v>2017</v>
      </c>
      <c r="H1709" s="35">
        <v>102600</v>
      </c>
      <c r="I1709" s="34">
        <v>107357</v>
      </c>
      <c r="J1709" s="34">
        <v>75150</v>
      </c>
      <c r="K1709" s="31"/>
    </row>
    <row r="1710" spans="1:11" s="36" customFormat="1" ht="18" customHeight="1">
      <c r="A1710" s="31">
        <f t="shared" si="26"/>
        <v>1705</v>
      </c>
      <c r="B1710" s="131" t="s">
        <v>1613</v>
      </c>
      <c r="C1710" s="131" t="s">
        <v>2418</v>
      </c>
      <c r="D1710" s="130" t="s">
        <v>2347</v>
      </c>
      <c r="E1710" s="131" t="s">
        <v>2348</v>
      </c>
      <c r="F1710" s="132">
        <v>42982</v>
      </c>
      <c r="G1710" s="73">
        <v>2017</v>
      </c>
      <c r="H1710" s="35">
        <v>102600</v>
      </c>
      <c r="I1710" s="34">
        <v>107357</v>
      </c>
      <c r="J1710" s="34">
        <v>75150</v>
      </c>
      <c r="K1710" s="31"/>
    </row>
    <row r="1711" spans="1:11" s="36" customFormat="1" ht="18" customHeight="1">
      <c r="A1711" s="31">
        <f t="shared" si="26"/>
        <v>1706</v>
      </c>
      <c r="B1711" s="131" t="s">
        <v>1613</v>
      </c>
      <c r="C1711" s="131" t="s">
        <v>2419</v>
      </c>
      <c r="D1711" s="130" t="s">
        <v>2347</v>
      </c>
      <c r="E1711" s="131" t="s">
        <v>2348</v>
      </c>
      <c r="F1711" s="133">
        <v>42982</v>
      </c>
      <c r="G1711" s="73">
        <v>2017</v>
      </c>
      <c r="H1711" s="35">
        <v>102600</v>
      </c>
      <c r="I1711" s="34">
        <v>107357</v>
      </c>
      <c r="J1711" s="34">
        <v>75150</v>
      </c>
      <c r="K1711" s="31"/>
    </row>
    <row r="1712" spans="1:11" s="36" customFormat="1" ht="18" customHeight="1">
      <c r="A1712" s="31">
        <f t="shared" si="26"/>
        <v>1707</v>
      </c>
      <c r="B1712" s="131" t="s">
        <v>1786</v>
      </c>
      <c r="C1712" s="131" t="s">
        <v>2420</v>
      </c>
      <c r="D1712" s="130" t="s">
        <v>2398</v>
      </c>
      <c r="E1712" s="131" t="s">
        <v>938</v>
      </c>
      <c r="F1712" s="132">
        <v>43727</v>
      </c>
      <c r="G1712" s="73">
        <v>2019</v>
      </c>
      <c r="H1712" s="35">
        <v>847000</v>
      </c>
      <c r="I1712" s="34">
        <v>854881</v>
      </c>
      <c r="J1712" s="34">
        <v>769393</v>
      </c>
      <c r="K1712" s="92" t="s">
        <v>74</v>
      </c>
    </row>
    <row r="1713" spans="1:11" s="36" customFormat="1" ht="18" customHeight="1">
      <c r="A1713" s="31">
        <f t="shared" si="26"/>
        <v>1708</v>
      </c>
      <c r="B1713" s="131" t="s">
        <v>1613</v>
      </c>
      <c r="C1713" s="131" t="s">
        <v>2421</v>
      </c>
      <c r="D1713" s="130" t="s">
        <v>2347</v>
      </c>
      <c r="E1713" s="131" t="s">
        <v>2348</v>
      </c>
      <c r="F1713" s="132">
        <v>42982</v>
      </c>
      <c r="G1713" s="73">
        <v>2017</v>
      </c>
      <c r="H1713" s="35">
        <v>102600</v>
      </c>
      <c r="I1713" s="34">
        <v>107357</v>
      </c>
      <c r="J1713" s="34">
        <v>75150</v>
      </c>
      <c r="K1713" s="31"/>
    </row>
    <row r="1714" spans="1:11" s="36" customFormat="1" ht="18" customHeight="1">
      <c r="A1714" s="31">
        <f t="shared" si="26"/>
        <v>1709</v>
      </c>
      <c r="B1714" s="131" t="s">
        <v>1613</v>
      </c>
      <c r="C1714" s="131" t="s">
        <v>2422</v>
      </c>
      <c r="D1714" s="130" t="s">
        <v>2347</v>
      </c>
      <c r="E1714" s="131" t="s">
        <v>2348</v>
      </c>
      <c r="F1714" s="133">
        <v>42982</v>
      </c>
      <c r="G1714" s="73">
        <v>2017</v>
      </c>
      <c r="H1714" s="35">
        <v>102600</v>
      </c>
      <c r="I1714" s="34">
        <v>107357</v>
      </c>
      <c r="J1714" s="34">
        <v>75150</v>
      </c>
      <c r="K1714" s="31"/>
    </row>
    <row r="1715" spans="1:11" s="36" customFormat="1" ht="18" customHeight="1">
      <c r="A1715" s="31">
        <f t="shared" si="26"/>
        <v>1710</v>
      </c>
      <c r="B1715" s="131" t="s">
        <v>1613</v>
      </c>
      <c r="C1715" s="131" t="s">
        <v>2423</v>
      </c>
      <c r="D1715" s="130" t="s">
        <v>2347</v>
      </c>
      <c r="E1715" s="131" t="s">
        <v>2348</v>
      </c>
      <c r="F1715" s="132">
        <v>42982</v>
      </c>
      <c r="G1715" s="73">
        <v>2017</v>
      </c>
      <c r="H1715" s="35">
        <v>102600</v>
      </c>
      <c r="I1715" s="34">
        <v>107357</v>
      </c>
      <c r="J1715" s="34">
        <v>75150</v>
      </c>
      <c r="K1715" s="31"/>
    </row>
    <row r="1716" spans="1:11" s="36" customFormat="1" ht="18" customHeight="1">
      <c r="A1716" s="31">
        <f t="shared" si="26"/>
        <v>1711</v>
      </c>
      <c r="B1716" s="131" t="s">
        <v>1613</v>
      </c>
      <c r="C1716" s="131" t="s">
        <v>2424</v>
      </c>
      <c r="D1716" s="130" t="s">
        <v>2347</v>
      </c>
      <c r="E1716" s="131" t="s">
        <v>2348</v>
      </c>
      <c r="F1716" s="133">
        <v>42982</v>
      </c>
      <c r="G1716" s="73">
        <v>2017</v>
      </c>
      <c r="H1716" s="35">
        <v>102600</v>
      </c>
      <c r="I1716" s="34">
        <v>107357</v>
      </c>
      <c r="J1716" s="34">
        <v>75150</v>
      </c>
      <c r="K1716" s="31"/>
    </row>
    <row r="1717" spans="1:11" s="36" customFormat="1" ht="18" customHeight="1">
      <c r="A1717" s="31">
        <f t="shared" si="26"/>
        <v>1712</v>
      </c>
      <c r="B1717" s="131" t="s">
        <v>1613</v>
      </c>
      <c r="C1717" s="131" t="s">
        <v>2425</v>
      </c>
      <c r="D1717" s="130" t="s">
        <v>2347</v>
      </c>
      <c r="E1717" s="131" t="s">
        <v>2348</v>
      </c>
      <c r="F1717" s="132">
        <v>42982</v>
      </c>
      <c r="G1717" s="73">
        <v>2017</v>
      </c>
      <c r="H1717" s="35">
        <v>102600</v>
      </c>
      <c r="I1717" s="34">
        <v>107357</v>
      </c>
      <c r="J1717" s="34">
        <v>75150</v>
      </c>
      <c r="K1717" s="31"/>
    </row>
    <row r="1718" spans="1:11" s="36" customFormat="1" ht="18" customHeight="1">
      <c r="A1718" s="31">
        <f t="shared" si="26"/>
        <v>1713</v>
      </c>
      <c r="B1718" s="131" t="s">
        <v>1613</v>
      </c>
      <c r="C1718" s="131" t="s">
        <v>2426</v>
      </c>
      <c r="D1718" s="130" t="s">
        <v>2347</v>
      </c>
      <c r="E1718" s="131" t="s">
        <v>2348</v>
      </c>
      <c r="F1718" s="133">
        <v>42982</v>
      </c>
      <c r="G1718" s="73">
        <v>2017</v>
      </c>
      <c r="H1718" s="35">
        <v>102600</v>
      </c>
      <c r="I1718" s="34">
        <v>107357</v>
      </c>
      <c r="J1718" s="34">
        <v>75150</v>
      </c>
      <c r="K1718" s="31"/>
    </row>
    <row r="1719" spans="1:11" s="36" customFormat="1" ht="18" customHeight="1">
      <c r="A1719" s="31">
        <f t="shared" si="26"/>
        <v>1714</v>
      </c>
      <c r="B1719" s="131" t="s">
        <v>1613</v>
      </c>
      <c r="C1719" s="131" t="s">
        <v>2427</v>
      </c>
      <c r="D1719" s="130" t="s">
        <v>2347</v>
      </c>
      <c r="E1719" s="131" t="s">
        <v>2348</v>
      </c>
      <c r="F1719" s="132">
        <v>42982</v>
      </c>
      <c r="G1719" s="73">
        <v>2017</v>
      </c>
      <c r="H1719" s="35">
        <v>102600</v>
      </c>
      <c r="I1719" s="34">
        <v>107357</v>
      </c>
      <c r="J1719" s="34">
        <v>75150</v>
      </c>
      <c r="K1719" s="31"/>
    </row>
    <row r="1720" spans="1:11" s="36" customFormat="1" ht="18" customHeight="1">
      <c r="A1720" s="31">
        <f t="shared" si="26"/>
        <v>1715</v>
      </c>
      <c r="B1720" s="131" t="s">
        <v>1613</v>
      </c>
      <c r="C1720" s="131" t="s">
        <v>2428</v>
      </c>
      <c r="D1720" s="130" t="s">
        <v>2347</v>
      </c>
      <c r="E1720" s="131" t="s">
        <v>2348</v>
      </c>
      <c r="F1720" s="133">
        <v>42982</v>
      </c>
      <c r="G1720" s="73">
        <v>2017</v>
      </c>
      <c r="H1720" s="35">
        <v>102600</v>
      </c>
      <c r="I1720" s="34">
        <v>107357</v>
      </c>
      <c r="J1720" s="34">
        <v>75150</v>
      </c>
      <c r="K1720" s="31"/>
    </row>
    <row r="1721" spans="1:11" s="36" customFormat="1" ht="18" customHeight="1">
      <c r="A1721" s="31">
        <f t="shared" si="26"/>
        <v>1716</v>
      </c>
      <c r="B1721" s="131" t="s">
        <v>1613</v>
      </c>
      <c r="C1721" s="131" t="s">
        <v>2429</v>
      </c>
      <c r="D1721" s="130" t="s">
        <v>2347</v>
      </c>
      <c r="E1721" s="131" t="s">
        <v>2348</v>
      </c>
      <c r="F1721" s="132">
        <v>42982</v>
      </c>
      <c r="G1721" s="73">
        <v>2017</v>
      </c>
      <c r="H1721" s="35">
        <v>102600</v>
      </c>
      <c r="I1721" s="34">
        <v>107357</v>
      </c>
      <c r="J1721" s="34">
        <v>75150</v>
      </c>
      <c r="K1721" s="31"/>
    </row>
    <row r="1722" spans="1:11" s="36" customFormat="1" ht="18" customHeight="1">
      <c r="A1722" s="31">
        <f t="shared" si="26"/>
        <v>1717</v>
      </c>
      <c r="B1722" s="131" t="s">
        <v>1613</v>
      </c>
      <c r="C1722" s="131" t="s">
        <v>2430</v>
      </c>
      <c r="D1722" s="130" t="s">
        <v>2347</v>
      </c>
      <c r="E1722" s="131" t="s">
        <v>2348</v>
      </c>
      <c r="F1722" s="133">
        <v>42982</v>
      </c>
      <c r="G1722" s="73">
        <v>2017</v>
      </c>
      <c r="H1722" s="35">
        <v>102600</v>
      </c>
      <c r="I1722" s="34">
        <v>107357</v>
      </c>
      <c r="J1722" s="34">
        <v>75150</v>
      </c>
      <c r="K1722" s="31"/>
    </row>
    <row r="1723" spans="1:11" s="36" customFormat="1" ht="18" customHeight="1">
      <c r="A1723" s="31">
        <f t="shared" si="26"/>
        <v>1718</v>
      </c>
      <c r="B1723" s="131" t="s">
        <v>2431</v>
      </c>
      <c r="C1723" s="131" t="s">
        <v>2432</v>
      </c>
      <c r="D1723" s="130" t="s">
        <v>2433</v>
      </c>
      <c r="E1723" s="131" t="s">
        <v>801</v>
      </c>
      <c r="F1723" s="133">
        <v>43726</v>
      </c>
      <c r="G1723" s="73">
        <v>2019</v>
      </c>
      <c r="H1723" s="35">
        <v>6512000</v>
      </c>
      <c r="I1723" s="34">
        <v>6442419</v>
      </c>
      <c r="J1723" s="34">
        <v>5798177</v>
      </c>
      <c r="K1723" s="92" t="s">
        <v>74</v>
      </c>
    </row>
    <row r="1724" spans="1:11" s="36" customFormat="1" ht="18" customHeight="1">
      <c r="A1724" s="31">
        <f t="shared" si="26"/>
        <v>1719</v>
      </c>
      <c r="B1724" s="131" t="s">
        <v>1613</v>
      </c>
      <c r="C1724" s="131" t="s">
        <v>2434</v>
      </c>
      <c r="D1724" s="130" t="s">
        <v>2347</v>
      </c>
      <c r="E1724" s="131" t="s">
        <v>2348</v>
      </c>
      <c r="F1724" s="132">
        <v>42982</v>
      </c>
      <c r="G1724" s="73">
        <v>2017</v>
      </c>
      <c r="H1724" s="35">
        <v>102600</v>
      </c>
      <c r="I1724" s="34">
        <v>107357</v>
      </c>
      <c r="J1724" s="34">
        <v>75150</v>
      </c>
      <c r="K1724" s="31"/>
    </row>
    <row r="1725" spans="1:11" s="36" customFormat="1" ht="18" customHeight="1">
      <c r="A1725" s="31">
        <f t="shared" si="26"/>
        <v>1720</v>
      </c>
      <c r="B1725" s="131" t="s">
        <v>1613</v>
      </c>
      <c r="C1725" s="131" t="s">
        <v>2435</v>
      </c>
      <c r="D1725" s="130" t="s">
        <v>2347</v>
      </c>
      <c r="E1725" s="131" t="s">
        <v>2348</v>
      </c>
      <c r="F1725" s="133">
        <v>42982</v>
      </c>
      <c r="G1725" s="73">
        <v>2017</v>
      </c>
      <c r="H1725" s="35">
        <v>102600</v>
      </c>
      <c r="I1725" s="34">
        <v>107357</v>
      </c>
      <c r="J1725" s="34">
        <v>75150</v>
      </c>
      <c r="K1725" s="31"/>
    </row>
    <row r="1726" spans="1:11" s="36" customFormat="1" ht="18" customHeight="1">
      <c r="A1726" s="31">
        <f t="shared" si="26"/>
        <v>1721</v>
      </c>
      <c r="B1726" s="131" t="s">
        <v>1613</v>
      </c>
      <c r="C1726" s="131" t="s">
        <v>2436</v>
      </c>
      <c r="D1726" s="130" t="s">
        <v>2347</v>
      </c>
      <c r="E1726" s="131" t="s">
        <v>2348</v>
      </c>
      <c r="F1726" s="132">
        <v>42982</v>
      </c>
      <c r="G1726" s="73">
        <v>2017</v>
      </c>
      <c r="H1726" s="35">
        <v>102600</v>
      </c>
      <c r="I1726" s="34">
        <v>107357</v>
      </c>
      <c r="J1726" s="34">
        <v>75150</v>
      </c>
      <c r="K1726" s="31"/>
    </row>
    <row r="1727" spans="1:11" s="36" customFormat="1" ht="18" customHeight="1">
      <c r="A1727" s="31">
        <f t="shared" si="26"/>
        <v>1722</v>
      </c>
      <c r="B1727" s="131" t="s">
        <v>1613</v>
      </c>
      <c r="C1727" s="131" t="s">
        <v>2437</v>
      </c>
      <c r="D1727" s="130" t="s">
        <v>2347</v>
      </c>
      <c r="E1727" s="131" t="s">
        <v>2348</v>
      </c>
      <c r="F1727" s="133">
        <v>42982</v>
      </c>
      <c r="G1727" s="73">
        <v>2017</v>
      </c>
      <c r="H1727" s="35">
        <v>102600</v>
      </c>
      <c r="I1727" s="34">
        <v>107357</v>
      </c>
      <c r="J1727" s="34">
        <v>75150</v>
      </c>
      <c r="K1727" s="31"/>
    </row>
    <row r="1728" spans="1:11" s="36" customFormat="1" ht="18" customHeight="1">
      <c r="A1728" s="31">
        <f t="shared" si="26"/>
        <v>1723</v>
      </c>
      <c r="B1728" s="131" t="s">
        <v>1613</v>
      </c>
      <c r="C1728" s="131" t="s">
        <v>2438</v>
      </c>
      <c r="D1728" s="130" t="s">
        <v>2347</v>
      </c>
      <c r="E1728" s="131" t="s">
        <v>2348</v>
      </c>
      <c r="F1728" s="132">
        <v>42982</v>
      </c>
      <c r="G1728" s="73">
        <v>2017</v>
      </c>
      <c r="H1728" s="35">
        <v>102600</v>
      </c>
      <c r="I1728" s="34">
        <v>107357</v>
      </c>
      <c r="J1728" s="34">
        <v>75150</v>
      </c>
      <c r="K1728" s="31"/>
    </row>
    <row r="1729" spans="1:11" s="36" customFormat="1" ht="18" customHeight="1">
      <c r="A1729" s="31">
        <f t="shared" si="26"/>
        <v>1724</v>
      </c>
      <c r="B1729" s="131" t="s">
        <v>1613</v>
      </c>
      <c r="C1729" s="131" t="s">
        <v>2439</v>
      </c>
      <c r="D1729" s="130" t="s">
        <v>2347</v>
      </c>
      <c r="E1729" s="131" t="s">
        <v>2348</v>
      </c>
      <c r="F1729" s="133">
        <v>42982</v>
      </c>
      <c r="G1729" s="73">
        <v>2017</v>
      </c>
      <c r="H1729" s="35">
        <v>102600</v>
      </c>
      <c r="I1729" s="34">
        <v>107357</v>
      </c>
      <c r="J1729" s="34">
        <v>75150</v>
      </c>
      <c r="K1729" s="31"/>
    </row>
    <row r="1730" spans="1:11" s="36" customFormat="1" ht="18" customHeight="1">
      <c r="A1730" s="31">
        <f t="shared" si="26"/>
        <v>1725</v>
      </c>
      <c r="B1730" s="131" t="s">
        <v>1613</v>
      </c>
      <c r="C1730" s="131" t="s">
        <v>2440</v>
      </c>
      <c r="D1730" s="130" t="s">
        <v>2347</v>
      </c>
      <c r="E1730" s="131" t="s">
        <v>2348</v>
      </c>
      <c r="F1730" s="132">
        <v>42982</v>
      </c>
      <c r="G1730" s="73">
        <v>2017</v>
      </c>
      <c r="H1730" s="35">
        <v>102600</v>
      </c>
      <c r="I1730" s="34">
        <v>107357</v>
      </c>
      <c r="J1730" s="34">
        <v>75150</v>
      </c>
      <c r="K1730" s="31"/>
    </row>
    <row r="1731" spans="1:11" s="36" customFormat="1" ht="18" customHeight="1">
      <c r="A1731" s="31">
        <f t="shared" si="26"/>
        <v>1726</v>
      </c>
      <c r="B1731" s="131" t="s">
        <v>1613</v>
      </c>
      <c r="C1731" s="131" t="s">
        <v>2441</v>
      </c>
      <c r="D1731" s="130" t="s">
        <v>2347</v>
      </c>
      <c r="E1731" s="131" t="s">
        <v>2348</v>
      </c>
      <c r="F1731" s="133">
        <v>42982</v>
      </c>
      <c r="G1731" s="73">
        <v>2017</v>
      </c>
      <c r="H1731" s="35">
        <v>102600</v>
      </c>
      <c r="I1731" s="34">
        <v>107357</v>
      </c>
      <c r="J1731" s="34">
        <v>75150</v>
      </c>
      <c r="K1731" s="31"/>
    </row>
    <row r="1732" spans="1:11" s="36" customFormat="1" ht="18" customHeight="1">
      <c r="A1732" s="31">
        <f t="shared" si="26"/>
        <v>1727</v>
      </c>
      <c r="B1732" s="131" t="s">
        <v>1613</v>
      </c>
      <c r="C1732" s="131" t="s">
        <v>2442</v>
      </c>
      <c r="D1732" s="130" t="s">
        <v>2347</v>
      </c>
      <c r="E1732" s="131" t="s">
        <v>2348</v>
      </c>
      <c r="F1732" s="132">
        <v>42982</v>
      </c>
      <c r="G1732" s="73">
        <v>2017</v>
      </c>
      <c r="H1732" s="35">
        <v>102600</v>
      </c>
      <c r="I1732" s="34">
        <v>107357</v>
      </c>
      <c r="J1732" s="34">
        <v>75150</v>
      </c>
      <c r="K1732" s="31"/>
    </row>
    <row r="1733" spans="1:11" s="36" customFormat="1" ht="18" customHeight="1">
      <c r="A1733" s="31">
        <f t="shared" si="26"/>
        <v>1728</v>
      </c>
      <c r="B1733" s="131" t="s">
        <v>1613</v>
      </c>
      <c r="C1733" s="131" t="s">
        <v>2443</v>
      </c>
      <c r="D1733" s="130" t="s">
        <v>2347</v>
      </c>
      <c r="E1733" s="131" t="s">
        <v>2348</v>
      </c>
      <c r="F1733" s="133">
        <v>42982</v>
      </c>
      <c r="G1733" s="73">
        <v>2017</v>
      </c>
      <c r="H1733" s="35">
        <v>102600</v>
      </c>
      <c r="I1733" s="34">
        <v>107357</v>
      </c>
      <c r="J1733" s="34">
        <v>75150</v>
      </c>
      <c r="K1733" s="31"/>
    </row>
    <row r="1734" spans="1:11" s="36" customFormat="1" ht="18" customHeight="1">
      <c r="A1734" s="31">
        <f t="shared" si="26"/>
        <v>1729</v>
      </c>
      <c r="B1734" s="131" t="s">
        <v>2444</v>
      </c>
      <c r="C1734" s="131" t="s">
        <v>2445</v>
      </c>
      <c r="D1734" s="130" t="s">
        <v>2446</v>
      </c>
      <c r="E1734" s="131" t="s">
        <v>1173</v>
      </c>
      <c r="F1734" s="132">
        <v>43710</v>
      </c>
      <c r="G1734" s="73">
        <v>2019</v>
      </c>
      <c r="H1734" s="35">
        <v>990000</v>
      </c>
      <c r="I1734" s="34">
        <v>999212</v>
      </c>
      <c r="J1734" s="34">
        <v>899291</v>
      </c>
      <c r="K1734" s="92" t="s">
        <v>74</v>
      </c>
    </row>
    <row r="1735" spans="1:11" s="36" customFormat="1" ht="18" customHeight="1">
      <c r="A1735" s="31">
        <f t="shared" ref="A1735:A1798" si="27">A1734+1</f>
        <v>1730</v>
      </c>
      <c r="B1735" s="131" t="s">
        <v>1613</v>
      </c>
      <c r="C1735" s="131" t="s">
        <v>2447</v>
      </c>
      <c r="D1735" s="130" t="s">
        <v>2347</v>
      </c>
      <c r="E1735" s="131" t="s">
        <v>2348</v>
      </c>
      <c r="F1735" s="132">
        <v>42982</v>
      </c>
      <c r="G1735" s="73">
        <v>2017</v>
      </c>
      <c r="H1735" s="35">
        <v>102600</v>
      </c>
      <c r="I1735" s="34">
        <v>107357</v>
      </c>
      <c r="J1735" s="34">
        <v>75150</v>
      </c>
      <c r="K1735" s="31"/>
    </row>
    <row r="1736" spans="1:11" s="36" customFormat="1" ht="18" customHeight="1">
      <c r="A1736" s="31">
        <f t="shared" si="27"/>
        <v>1731</v>
      </c>
      <c r="B1736" s="131" t="s">
        <v>1613</v>
      </c>
      <c r="C1736" s="131" t="s">
        <v>2448</v>
      </c>
      <c r="D1736" s="130" t="s">
        <v>2347</v>
      </c>
      <c r="E1736" s="131" t="s">
        <v>2348</v>
      </c>
      <c r="F1736" s="133">
        <v>42982</v>
      </c>
      <c r="G1736" s="73">
        <v>2017</v>
      </c>
      <c r="H1736" s="35">
        <v>102600</v>
      </c>
      <c r="I1736" s="34">
        <v>107357</v>
      </c>
      <c r="J1736" s="34">
        <v>75150</v>
      </c>
      <c r="K1736" s="31"/>
    </row>
    <row r="1737" spans="1:11" s="36" customFormat="1" ht="18" customHeight="1">
      <c r="A1737" s="31">
        <f t="shared" si="27"/>
        <v>1732</v>
      </c>
      <c r="B1737" s="131" t="s">
        <v>1613</v>
      </c>
      <c r="C1737" s="131" t="s">
        <v>2449</v>
      </c>
      <c r="D1737" s="130" t="s">
        <v>2347</v>
      </c>
      <c r="E1737" s="131" t="s">
        <v>2348</v>
      </c>
      <c r="F1737" s="132">
        <v>42982</v>
      </c>
      <c r="G1737" s="73">
        <v>2017</v>
      </c>
      <c r="H1737" s="35">
        <v>102600</v>
      </c>
      <c r="I1737" s="34">
        <v>107357</v>
      </c>
      <c r="J1737" s="34">
        <v>75150</v>
      </c>
      <c r="K1737" s="31"/>
    </row>
    <row r="1738" spans="1:11" s="36" customFormat="1" ht="18" customHeight="1">
      <c r="A1738" s="31">
        <f t="shared" si="27"/>
        <v>1733</v>
      </c>
      <c r="B1738" s="131" t="s">
        <v>1613</v>
      </c>
      <c r="C1738" s="131" t="s">
        <v>2450</v>
      </c>
      <c r="D1738" s="130" t="s">
        <v>2347</v>
      </c>
      <c r="E1738" s="131" t="s">
        <v>2348</v>
      </c>
      <c r="F1738" s="133">
        <v>42982</v>
      </c>
      <c r="G1738" s="73">
        <v>2017</v>
      </c>
      <c r="H1738" s="35">
        <v>102600</v>
      </c>
      <c r="I1738" s="34">
        <v>107357</v>
      </c>
      <c r="J1738" s="34">
        <v>75150</v>
      </c>
      <c r="K1738" s="31"/>
    </row>
    <row r="1739" spans="1:11" s="36" customFormat="1" ht="18" customHeight="1">
      <c r="A1739" s="31">
        <f t="shared" si="27"/>
        <v>1734</v>
      </c>
      <c r="B1739" s="131" t="s">
        <v>1613</v>
      </c>
      <c r="C1739" s="131" t="s">
        <v>2451</v>
      </c>
      <c r="D1739" s="130" t="s">
        <v>2347</v>
      </c>
      <c r="E1739" s="131" t="s">
        <v>2348</v>
      </c>
      <c r="F1739" s="132">
        <v>42982</v>
      </c>
      <c r="G1739" s="73">
        <v>2017</v>
      </c>
      <c r="H1739" s="35">
        <v>102600</v>
      </c>
      <c r="I1739" s="34">
        <v>107357</v>
      </c>
      <c r="J1739" s="34">
        <v>75150</v>
      </c>
      <c r="K1739" s="31"/>
    </row>
    <row r="1740" spans="1:11" s="36" customFormat="1" ht="18" customHeight="1">
      <c r="A1740" s="31">
        <f t="shared" si="27"/>
        <v>1735</v>
      </c>
      <c r="B1740" s="131" t="s">
        <v>1613</v>
      </c>
      <c r="C1740" s="131" t="s">
        <v>2452</v>
      </c>
      <c r="D1740" s="130" t="s">
        <v>2347</v>
      </c>
      <c r="E1740" s="131" t="s">
        <v>2348</v>
      </c>
      <c r="F1740" s="133">
        <v>42982</v>
      </c>
      <c r="G1740" s="73">
        <v>2017</v>
      </c>
      <c r="H1740" s="35">
        <v>102600</v>
      </c>
      <c r="I1740" s="34">
        <v>107357</v>
      </c>
      <c r="J1740" s="34">
        <v>75150</v>
      </c>
      <c r="K1740" s="31"/>
    </row>
    <row r="1741" spans="1:11" s="36" customFormat="1" ht="18" customHeight="1">
      <c r="A1741" s="31">
        <f t="shared" si="27"/>
        <v>1736</v>
      </c>
      <c r="B1741" s="131" t="s">
        <v>1613</v>
      </c>
      <c r="C1741" s="131" t="s">
        <v>2453</v>
      </c>
      <c r="D1741" s="130" t="s">
        <v>2347</v>
      </c>
      <c r="E1741" s="131" t="s">
        <v>2348</v>
      </c>
      <c r="F1741" s="132">
        <v>42982</v>
      </c>
      <c r="G1741" s="73">
        <v>2017</v>
      </c>
      <c r="H1741" s="35">
        <v>102600</v>
      </c>
      <c r="I1741" s="34">
        <v>107357</v>
      </c>
      <c r="J1741" s="34">
        <v>75150</v>
      </c>
      <c r="K1741" s="31"/>
    </row>
    <row r="1742" spans="1:11" s="36" customFormat="1" ht="18" customHeight="1">
      <c r="A1742" s="31">
        <f t="shared" si="27"/>
        <v>1737</v>
      </c>
      <c r="B1742" s="131" t="s">
        <v>1613</v>
      </c>
      <c r="C1742" s="131" t="s">
        <v>2454</v>
      </c>
      <c r="D1742" s="130" t="s">
        <v>2347</v>
      </c>
      <c r="E1742" s="131" t="s">
        <v>2348</v>
      </c>
      <c r="F1742" s="133">
        <v>42982</v>
      </c>
      <c r="G1742" s="73">
        <v>2017</v>
      </c>
      <c r="H1742" s="35">
        <v>102600</v>
      </c>
      <c r="I1742" s="34">
        <v>107357</v>
      </c>
      <c r="J1742" s="34">
        <v>75150</v>
      </c>
      <c r="K1742" s="31"/>
    </row>
    <row r="1743" spans="1:11" s="36" customFormat="1" ht="18" customHeight="1">
      <c r="A1743" s="31">
        <f t="shared" si="27"/>
        <v>1738</v>
      </c>
      <c r="B1743" s="131" t="s">
        <v>1613</v>
      </c>
      <c r="C1743" s="131" t="s">
        <v>2455</v>
      </c>
      <c r="D1743" s="130" t="s">
        <v>2347</v>
      </c>
      <c r="E1743" s="131" t="s">
        <v>2348</v>
      </c>
      <c r="F1743" s="132">
        <v>42982</v>
      </c>
      <c r="G1743" s="73">
        <v>2017</v>
      </c>
      <c r="H1743" s="35">
        <v>102600</v>
      </c>
      <c r="I1743" s="34">
        <v>107357</v>
      </c>
      <c r="J1743" s="34">
        <v>75150</v>
      </c>
      <c r="K1743" s="31"/>
    </row>
    <row r="1744" spans="1:11" s="36" customFormat="1" ht="18" customHeight="1">
      <c r="A1744" s="31">
        <f t="shared" si="27"/>
        <v>1739</v>
      </c>
      <c r="B1744" s="131" t="s">
        <v>1291</v>
      </c>
      <c r="C1744" s="131" t="s">
        <v>2456</v>
      </c>
      <c r="D1744" s="130" t="s">
        <v>449</v>
      </c>
      <c r="E1744" s="131" t="s">
        <v>450</v>
      </c>
      <c r="F1744" s="133">
        <v>42982</v>
      </c>
      <c r="G1744" s="73">
        <v>2017</v>
      </c>
      <c r="H1744" s="35">
        <v>402705</v>
      </c>
      <c r="I1744" s="34">
        <v>421376</v>
      </c>
      <c r="J1744" s="34">
        <v>294963</v>
      </c>
      <c r="K1744" s="31"/>
    </row>
    <row r="1745" spans="1:11" s="36" customFormat="1" ht="18" customHeight="1">
      <c r="A1745" s="31">
        <f t="shared" si="27"/>
        <v>1740</v>
      </c>
      <c r="B1745" s="131" t="s">
        <v>2444</v>
      </c>
      <c r="C1745" s="131" t="s">
        <v>2457</v>
      </c>
      <c r="D1745" s="130" t="s">
        <v>2458</v>
      </c>
      <c r="E1745" s="131" t="s">
        <v>1173</v>
      </c>
      <c r="F1745" s="133">
        <v>43710</v>
      </c>
      <c r="G1745" s="73">
        <v>2019</v>
      </c>
      <c r="H1745" s="35">
        <v>990000</v>
      </c>
      <c r="I1745" s="34">
        <v>999212</v>
      </c>
      <c r="J1745" s="34">
        <v>899291</v>
      </c>
      <c r="K1745" s="92" t="s">
        <v>74</v>
      </c>
    </row>
    <row r="1746" spans="1:11" s="36" customFormat="1" ht="18" customHeight="1">
      <c r="A1746" s="31">
        <f t="shared" si="27"/>
        <v>1741</v>
      </c>
      <c r="B1746" s="131" t="s">
        <v>1291</v>
      </c>
      <c r="C1746" s="131" t="s">
        <v>2459</v>
      </c>
      <c r="D1746" s="130" t="s">
        <v>449</v>
      </c>
      <c r="E1746" s="131" t="s">
        <v>450</v>
      </c>
      <c r="F1746" s="132">
        <v>42982</v>
      </c>
      <c r="G1746" s="73">
        <v>2017</v>
      </c>
      <c r="H1746" s="35">
        <v>402705</v>
      </c>
      <c r="I1746" s="34">
        <v>421376</v>
      </c>
      <c r="J1746" s="34">
        <v>294963</v>
      </c>
      <c r="K1746" s="31"/>
    </row>
    <row r="1747" spans="1:11" s="36" customFormat="1" ht="18" customHeight="1">
      <c r="A1747" s="31">
        <f t="shared" si="27"/>
        <v>1742</v>
      </c>
      <c r="B1747" s="131" t="s">
        <v>1291</v>
      </c>
      <c r="C1747" s="131" t="s">
        <v>2460</v>
      </c>
      <c r="D1747" s="130" t="s">
        <v>449</v>
      </c>
      <c r="E1747" s="131" t="s">
        <v>450</v>
      </c>
      <c r="F1747" s="133">
        <v>42982</v>
      </c>
      <c r="G1747" s="73">
        <v>2017</v>
      </c>
      <c r="H1747" s="35">
        <v>402705</v>
      </c>
      <c r="I1747" s="34">
        <v>421376</v>
      </c>
      <c r="J1747" s="34">
        <v>294963</v>
      </c>
      <c r="K1747" s="31"/>
    </row>
    <row r="1748" spans="1:11" s="36" customFormat="1" ht="18" customHeight="1">
      <c r="A1748" s="31">
        <f t="shared" si="27"/>
        <v>1743</v>
      </c>
      <c r="B1748" s="131" t="s">
        <v>1291</v>
      </c>
      <c r="C1748" s="131" t="s">
        <v>2461</v>
      </c>
      <c r="D1748" s="130" t="s">
        <v>449</v>
      </c>
      <c r="E1748" s="131" t="s">
        <v>450</v>
      </c>
      <c r="F1748" s="132">
        <v>42982</v>
      </c>
      <c r="G1748" s="73">
        <v>2017</v>
      </c>
      <c r="H1748" s="35">
        <v>402705</v>
      </c>
      <c r="I1748" s="34">
        <v>421376</v>
      </c>
      <c r="J1748" s="34">
        <v>294963</v>
      </c>
      <c r="K1748" s="31"/>
    </row>
    <row r="1749" spans="1:11" s="36" customFormat="1" ht="18" customHeight="1">
      <c r="A1749" s="31">
        <f t="shared" si="27"/>
        <v>1744</v>
      </c>
      <c r="B1749" s="131" t="s">
        <v>1291</v>
      </c>
      <c r="C1749" s="131" t="s">
        <v>2462</v>
      </c>
      <c r="D1749" s="130" t="s">
        <v>449</v>
      </c>
      <c r="E1749" s="131" t="s">
        <v>450</v>
      </c>
      <c r="F1749" s="133">
        <v>42982</v>
      </c>
      <c r="G1749" s="73">
        <v>2017</v>
      </c>
      <c r="H1749" s="35">
        <v>402705</v>
      </c>
      <c r="I1749" s="34">
        <v>421376</v>
      </c>
      <c r="J1749" s="34">
        <v>294963</v>
      </c>
      <c r="K1749" s="31"/>
    </row>
    <row r="1750" spans="1:11" s="36" customFormat="1" ht="18" customHeight="1">
      <c r="A1750" s="31">
        <f t="shared" si="27"/>
        <v>1745</v>
      </c>
      <c r="B1750" s="131" t="s">
        <v>1741</v>
      </c>
      <c r="C1750" s="131" t="s">
        <v>2463</v>
      </c>
      <c r="D1750" s="130" t="s">
        <v>449</v>
      </c>
      <c r="E1750" s="131" t="s">
        <v>450</v>
      </c>
      <c r="F1750" s="132">
        <v>42982</v>
      </c>
      <c r="G1750" s="73">
        <v>2017</v>
      </c>
      <c r="H1750" s="35">
        <v>402705</v>
      </c>
      <c r="I1750" s="34">
        <v>421376</v>
      </c>
      <c r="J1750" s="34">
        <v>294963</v>
      </c>
      <c r="K1750" s="31"/>
    </row>
    <row r="1751" spans="1:11" s="36" customFormat="1" ht="18" customHeight="1">
      <c r="A1751" s="31">
        <f t="shared" si="27"/>
        <v>1746</v>
      </c>
      <c r="B1751" s="131" t="s">
        <v>1300</v>
      </c>
      <c r="C1751" s="131" t="s">
        <v>2464</v>
      </c>
      <c r="D1751" s="130" t="s">
        <v>449</v>
      </c>
      <c r="E1751" s="131" t="s">
        <v>450</v>
      </c>
      <c r="F1751" s="133">
        <v>42982</v>
      </c>
      <c r="G1751" s="73">
        <v>2017</v>
      </c>
      <c r="H1751" s="35">
        <v>402705</v>
      </c>
      <c r="I1751" s="34">
        <v>421376</v>
      </c>
      <c r="J1751" s="34">
        <v>294963</v>
      </c>
      <c r="K1751" s="31"/>
    </row>
    <row r="1752" spans="1:11" s="36" customFormat="1" ht="18" customHeight="1">
      <c r="A1752" s="31">
        <f t="shared" si="27"/>
        <v>1747</v>
      </c>
      <c r="B1752" s="131" t="s">
        <v>1300</v>
      </c>
      <c r="C1752" s="131" t="s">
        <v>2465</v>
      </c>
      <c r="D1752" s="130" t="s">
        <v>449</v>
      </c>
      <c r="E1752" s="131" t="s">
        <v>450</v>
      </c>
      <c r="F1752" s="132">
        <v>42982</v>
      </c>
      <c r="G1752" s="73">
        <v>2017</v>
      </c>
      <c r="H1752" s="35">
        <v>402705</v>
      </c>
      <c r="I1752" s="34">
        <v>421376</v>
      </c>
      <c r="J1752" s="34">
        <v>294963</v>
      </c>
      <c r="K1752" s="31"/>
    </row>
    <row r="1753" spans="1:11" s="36" customFormat="1" ht="18" customHeight="1">
      <c r="A1753" s="31">
        <f t="shared" si="27"/>
        <v>1748</v>
      </c>
      <c r="B1753" s="131" t="s">
        <v>1300</v>
      </c>
      <c r="C1753" s="131" t="s">
        <v>2466</v>
      </c>
      <c r="D1753" s="130" t="s">
        <v>449</v>
      </c>
      <c r="E1753" s="131" t="s">
        <v>450</v>
      </c>
      <c r="F1753" s="133">
        <v>42982</v>
      </c>
      <c r="G1753" s="73">
        <v>2017</v>
      </c>
      <c r="H1753" s="35">
        <v>402705</v>
      </c>
      <c r="I1753" s="34">
        <v>421376</v>
      </c>
      <c r="J1753" s="34">
        <v>294963</v>
      </c>
      <c r="K1753" s="31"/>
    </row>
    <row r="1754" spans="1:11" s="36" customFormat="1" ht="18" customHeight="1">
      <c r="A1754" s="31">
        <f t="shared" si="27"/>
        <v>1749</v>
      </c>
      <c r="B1754" s="131" t="s">
        <v>1300</v>
      </c>
      <c r="C1754" s="131" t="s">
        <v>2467</v>
      </c>
      <c r="D1754" s="130" t="s">
        <v>449</v>
      </c>
      <c r="E1754" s="131" t="s">
        <v>450</v>
      </c>
      <c r="F1754" s="132">
        <v>42982</v>
      </c>
      <c r="G1754" s="73">
        <v>2017</v>
      </c>
      <c r="H1754" s="35">
        <v>402705</v>
      </c>
      <c r="I1754" s="34">
        <v>421376</v>
      </c>
      <c r="J1754" s="34">
        <v>294963</v>
      </c>
      <c r="K1754" s="31"/>
    </row>
    <row r="1755" spans="1:11" s="36" customFormat="1" ht="18" customHeight="1">
      <c r="A1755" s="31">
        <f t="shared" si="27"/>
        <v>1750</v>
      </c>
      <c r="B1755" s="131" t="s">
        <v>1300</v>
      </c>
      <c r="C1755" s="131" t="s">
        <v>2468</v>
      </c>
      <c r="D1755" s="130" t="s">
        <v>449</v>
      </c>
      <c r="E1755" s="131" t="s">
        <v>450</v>
      </c>
      <c r="F1755" s="133">
        <v>42982</v>
      </c>
      <c r="G1755" s="73">
        <v>2017</v>
      </c>
      <c r="H1755" s="35">
        <v>402705</v>
      </c>
      <c r="I1755" s="34">
        <v>421376</v>
      </c>
      <c r="J1755" s="34">
        <v>294963</v>
      </c>
      <c r="K1755" s="31"/>
    </row>
    <row r="1756" spans="1:11" s="36" customFormat="1" ht="18" customHeight="1">
      <c r="A1756" s="31">
        <f t="shared" si="27"/>
        <v>1751</v>
      </c>
      <c r="B1756" s="131" t="s">
        <v>2059</v>
      </c>
      <c r="C1756" s="131" t="s">
        <v>2469</v>
      </c>
      <c r="D1756" s="130" t="s">
        <v>2470</v>
      </c>
      <c r="E1756" s="131" t="s">
        <v>2471</v>
      </c>
      <c r="F1756" s="133">
        <v>43706</v>
      </c>
      <c r="G1756" s="73">
        <v>2019</v>
      </c>
      <c r="H1756" s="35">
        <v>899800</v>
      </c>
      <c r="I1756" s="34">
        <v>908173</v>
      </c>
      <c r="J1756" s="34">
        <v>817356</v>
      </c>
      <c r="K1756" s="92" t="s">
        <v>74</v>
      </c>
    </row>
    <row r="1757" spans="1:11" s="36" customFormat="1" ht="18" customHeight="1">
      <c r="A1757" s="31">
        <f t="shared" si="27"/>
        <v>1752</v>
      </c>
      <c r="B1757" s="131" t="s">
        <v>1300</v>
      </c>
      <c r="C1757" s="131" t="s">
        <v>2472</v>
      </c>
      <c r="D1757" s="130" t="s">
        <v>449</v>
      </c>
      <c r="E1757" s="131" t="s">
        <v>450</v>
      </c>
      <c r="F1757" s="132">
        <v>42982</v>
      </c>
      <c r="G1757" s="73">
        <v>2017</v>
      </c>
      <c r="H1757" s="35">
        <v>402705</v>
      </c>
      <c r="I1757" s="34">
        <v>421376</v>
      </c>
      <c r="J1757" s="34">
        <v>294963</v>
      </c>
      <c r="K1757" s="31"/>
    </row>
    <row r="1758" spans="1:11" s="36" customFormat="1" ht="18" customHeight="1">
      <c r="A1758" s="31">
        <f t="shared" si="27"/>
        <v>1753</v>
      </c>
      <c r="B1758" s="131" t="s">
        <v>1300</v>
      </c>
      <c r="C1758" s="131" t="s">
        <v>2473</v>
      </c>
      <c r="D1758" s="130" t="s">
        <v>449</v>
      </c>
      <c r="E1758" s="131" t="s">
        <v>450</v>
      </c>
      <c r="F1758" s="133">
        <v>42982</v>
      </c>
      <c r="G1758" s="73">
        <v>2017</v>
      </c>
      <c r="H1758" s="35">
        <v>402705</v>
      </c>
      <c r="I1758" s="34">
        <v>421376</v>
      </c>
      <c r="J1758" s="34">
        <v>294963</v>
      </c>
      <c r="K1758" s="31"/>
    </row>
    <row r="1759" spans="1:11" s="36" customFormat="1" ht="18" customHeight="1">
      <c r="A1759" s="31">
        <f t="shared" si="27"/>
        <v>1754</v>
      </c>
      <c r="B1759" s="131" t="s">
        <v>1300</v>
      </c>
      <c r="C1759" s="131" t="s">
        <v>2474</v>
      </c>
      <c r="D1759" s="130" t="s">
        <v>449</v>
      </c>
      <c r="E1759" s="131" t="s">
        <v>450</v>
      </c>
      <c r="F1759" s="132">
        <v>42982</v>
      </c>
      <c r="G1759" s="73">
        <v>2017</v>
      </c>
      <c r="H1759" s="35">
        <v>402705</v>
      </c>
      <c r="I1759" s="34">
        <v>421376</v>
      </c>
      <c r="J1759" s="34">
        <v>294963</v>
      </c>
      <c r="K1759" s="31"/>
    </row>
    <row r="1760" spans="1:11" ht="18" customHeight="1">
      <c r="A1760" s="31">
        <f t="shared" si="27"/>
        <v>1755</v>
      </c>
      <c r="B1760" s="131" t="s">
        <v>1300</v>
      </c>
      <c r="C1760" s="131" t="s">
        <v>2475</v>
      </c>
      <c r="D1760" s="130" t="s">
        <v>449</v>
      </c>
      <c r="E1760" s="131" t="s">
        <v>450</v>
      </c>
      <c r="F1760" s="133">
        <v>42982</v>
      </c>
      <c r="G1760" s="73">
        <v>2017</v>
      </c>
      <c r="H1760" s="35">
        <v>402705</v>
      </c>
      <c r="I1760" s="34">
        <v>421376</v>
      </c>
      <c r="J1760" s="34">
        <v>294963</v>
      </c>
      <c r="K1760" s="31"/>
    </row>
    <row r="1761" spans="1:11" ht="18" customHeight="1">
      <c r="A1761" s="31">
        <f t="shared" si="27"/>
        <v>1756</v>
      </c>
      <c r="B1761" s="131" t="s">
        <v>1300</v>
      </c>
      <c r="C1761" s="131" t="s">
        <v>2476</v>
      </c>
      <c r="D1761" s="130" t="s">
        <v>449</v>
      </c>
      <c r="E1761" s="131" t="s">
        <v>450</v>
      </c>
      <c r="F1761" s="132">
        <v>42982</v>
      </c>
      <c r="G1761" s="73">
        <v>2017</v>
      </c>
      <c r="H1761" s="35">
        <v>402705</v>
      </c>
      <c r="I1761" s="34">
        <v>421376</v>
      </c>
      <c r="J1761" s="34">
        <v>294963</v>
      </c>
      <c r="K1761" s="31"/>
    </row>
    <row r="1762" spans="1:11" ht="18" customHeight="1">
      <c r="A1762" s="31">
        <f t="shared" si="27"/>
        <v>1757</v>
      </c>
      <c r="B1762" s="131" t="s">
        <v>1300</v>
      </c>
      <c r="C1762" s="131" t="s">
        <v>2477</v>
      </c>
      <c r="D1762" s="130" t="s">
        <v>449</v>
      </c>
      <c r="E1762" s="131" t="s">
        <v>450</v>
      </c>
      <c r="F1762" s="133">
        <v>42982</v>
      </c>
      <c r="G1762" s="73">
        <v>2017</v>
      </c>
      <c r="H1762" s="35">
        <v>402705</v>
      </c>
      <c r="I1762" s="34">
        <v>421376</v>
      </c>
      <c r="J1762" s="34">
        <v>294963</v>
      </c>
      <c r="K1762" s="31"/>
    </row>
    <row r="1763" spans="1:11" ht="18" customHeight="1">
      <c r="A1763" s="31">
        <f t="shared" si="27"/>
        <v>1758</v>
      </c>
      <c r="B1763" s="131" t="s">
        <v>1300</v>
      </c>
      <c r="C1763" s="131" t="s">
        <v>2478</v>
      </c>
      <c r="D1763" s="130" t="s">
        <v>449</v>
      </c>
      <c r="E1763" s="131" t="s">
        <v>450</v>
      </c>
      <c r="F1763" s="132">
        <v>42982</v>
      </c>
      <c r="G1763" s="73">
        <v>2017</v>
      </c>
      <c r="H1763" s="35">
        <v>402705</v>
      </c>
      <c r="I1763" s="34">
        <v>421376</v>
      </c>
      <c r="J1763" s="34">
        <v>294963</v>
      </c>
      <c r="K1763" s="31"/>
    </row>
    <row r="1764" spans="1:11" ht="18" customHeight="1">
      <c r="A1764" s="31">
        <f t="shared" si="27"/>
        <v>1759</v>
      </c>
      <c r="B1764" s="131" t="s">
        <v>287</v>
      </c>
      <c r="C1764" s="131" t="s">
        <v>2479</v>
      </c>
      <c r="D1764" s="130" t="s">
        <v>449</v>
      </c>
      <c r="E1764" s="131" t="s">
        <v>450</v>
      </c>
      <c r="F1764" s="133">
        <v>42982</v>
      </c>
      <c r="G1764" s="73">
        <v>2017</v>
      </c>
      <c r="H1764" s="35">
        <v>402705</v>
      </c>
      <c r="I1764" s="34">
        <v>421376</v>
      </c>
      <c r="J1764" s="34">
        <v>294963</v>
      </c>
      <c r="K1764" s="31"/>
    </row>
    <row r="1765" spans="1:11" ht="18" customHeight="1">
      <c r="A1765" s="31">
        <f t="shared" si="27"/>
        <v>1760</v>
      </c>
      <c r="B1765" s="131" t="s">
        <v>287</v>
      </c>
      <c r="C1765" s="131" t="s">
        <v>2480</v>
      </c>
      <c r="D1765" s="130" t="s">
        <v>449</v>
      </c>
      <c r="E1765" s="131" t="s">
        <v>450</v>
      </c>
      <c r="F1765" s="132">
        <v>42982</v>
      </c>
      <c r="G1765" s="73">
        <v>2017</v>
      </c>
      <c r="H1765" s="35">
        <v>402705</v>
      </c>
      <c r="I1765" s="34">
        <v>421376</v>
      </c>
      <c r="J1765" s="34">
        <v>294963</v>
      </c>
      <c r="K1765" s="31"/>
    </row>
    <row r="1766" spans="1:11" ht="18" customHeight="1">
      <c r="A1766" s="31">
        <f t="shared" si="27"/>
        <v>1761</v>
      </c>
      <c r="B1766" s="131" t="s">
        <v>287</v>
      </c>
      <c r="C1766" s="131" t="s">
        <v>2481</v>
      </c>
      <c r="D1766" s="130" t="s">
        <v>449</v>
      </c>
      <c r="E1766" s="131" t="s">
        <v>450</v>
      </c>
      <c r="F1766" s="133">
        <v>42982</v>
      </c>
      <c r="G1766" s="73">
        <v>2017</v>
      </c>
      <c r="H1766" s="35">
        <v>402705</v>
      </c>
      <c r="I1766" s="34">
        <v>421376</v>
      </c>
      <c r="J1766" s="34">
        <v>294963</v>
      </c>
      <c r="K1766" s="31"/>
    </row>
    <row r="1767" spans="1:11" ht="18" customHeight="1">
      <c r="A1767" s="31">
        <f t="shared" si="27"/>
        <v>1762</v>
      </c>
      <c r="B1767" s="131" t="s">
        <v>2482</v>
      </c>
      <c r="C1767" s="131" t="s">
        <v>2483</v>
      </c>
      <c r="D1767" s="130" t="s">
        <v>2484</v>
      </c>
      <c r="E1767" s="131" t="s">
        <v>2348</v>
      </c>
      <c r="F1767" s="133">
        <v>43700</v>
      </c>
      <c r="G1767" s="73">
        <v>2019</v>
      </c>
      <c r="H1767" s="35">
        <v>97000</v>
      </c>
      <c r="I1767" s="34">
        <v>97903</v>
      </c>
      <c r="J1767" s="34">
        <v>88113</v>
      </c>
      <c r="K1767" s="92" t="s">
        <v>74</v>
      </c>
    </row>
    <row r="1768" spans="1:11" ht="18" customHeight="1">
      <c r="A1768" s="31">
        <f t="shared" si="27"/>
        <v>1763</v>
      </c>
      <c r="B1768" s="131" t="s">
        <v>287</v>
      </c>
      <c r="C1768" s="131" t="s">
        <v>2485</v>
      </c>
      <c r="D1768" s="130" t="s">
        <v>449</v>
      </c>
      <c r="E1768" s="131" t="s">
        <v>450</v>
      </c>
      <c r="F1768" s="132">
        <v>42982</v>
      </c>
      <c r="G1768" s="73">
        <v>2017</v>
      </c>
      <c r="H1768" s="35">
        <v>402705</v>
      </c>
      <c r="I1768" s="34">
        <v>421376</v>
      </c>
      <c r="J1768" s="34">
        <v>294963</v>
      </c>
      <c r="K1768" s="31"/>
    </row>
    <row r="1769" spans="1:11" ht="18" customHeight="1">
      <c r="A1769" s="31">
        <f t="shared" si="27"/>
        <v>1764</v>
      </c>
      <c r="B1769" s="131" t="s">
        <v>287</v>
      </c>
      <c r="C1769" s="131" t="s">
        <v>2486</v>
      </c>
      <c r="D1769" s="130" t="s">
        <v>449</v>
      </c>
      <c r="E1769" s="131" t="s">
        <v>450</v>
      </c>
      <c r="F1769" s="133">
        <v>42982</v>
      </c>
      <c r="G1769" s="73">
        <v>2017</v>
      </c>
      <c r="H1769" s="35">
        <v>402705</v>
      </c>
      <c r="I1769" s="34">
        <v>421376</v>
      </c>
      <c r="J1769" s="34">
        <v>294963</v>
      </c>
      <c r="K1769" s="31"/>
    </row>
    <row r="1770" spans="1:11" ht="18" customHeight="1">
      <c r="A1770" s="31">
        <f t="shared" si="27"/>
        <v>1765</v>
      </c>
      <c r="B1770" s="131" t="s">
        <v>287</v>
      </c>
      <c r="C1770" s="131" t="s">
        <v>2487</v>
      </c>
      <c r="D1770" s="130" t="s">
        <v>449</v>
      </c>
      <c r="E1770" s="131" t="s">
        <v>450</v>
      </c>
      <c r="F1770" s="132">
        <v>42982</v>
      </c>
      <c r="G1770" s="73">
        <v>2017</v>
      </c>
      <c r="H1770" s="35">
        <v>402705</v>
      </c>
      <c r="I1770" s="34">
        <v>421376</v>
      </c>
      <c r="J1770" s="34">
        <v>294963</v>
      </c>
      <c r="K1770" s="31"/>
    </row>
    <row r="1771" spans="1:11" ht="18" customHeight="1">
      <c r="A1771" s="31">
        <f t="shared" si="27"/>
        <v>1766</v>
      </c>
      <c r="B1771" s="131" t="s">
        <v>287</v>
      </c>
      <c r="C1771" s="131" t="s">
        <v>2488</v>
      </c>
      <c r="D1771" s="130" t="s">
        <v>449</v>
      </c>
      <c r="E1771" s="131" t="s">
        <v>450</v>
      </c>
      <c r="F1771" s="133">
        <v>42982</v>
      </c>
      <c r="G1771" s="73">
        <v>2017</v>
      </c>
      <c r="H1771" s="35">
        <v>402705</v>
      </c>
      <c r="I1771" s="34">
        <v>421376</v>
      </c>
      <c r="J1771" s="34">
        <v>294963</v>
      </c>
      <c r="K1771" s="31"/>
    </row>
    <row r="1772" spans="1:11" ht="18" customHeight="1">
      <c r="A1772" s="31">
        <f t="shared" si="27"/>
        <v>1767</v>
      </c>
      <c r="B1772" s="131" t="s">
        <v>287</v>
      </c>
      <c r="C1772" s="131" t="s">
        <v>2489</v>
      </c>
      <c r="D1772" s="130" t="s">
        <v>449</v>
      </c>
      <c r="E1772" s="131" t="s">
        <v>450</v>
      </c>
      <c r="F1772" s="132">
        <v>42982</v>
      </c>
      <c r="G1772" s="73">
        <v>2017</v>
      </c>
      <c r="H1772" s="35">
        <v>402705</v>
      </c>
      <c r="I1772" s="34">
        <v>421376</v>
      </c>
      <c r="J1772" s="34">
        <v>294963</v>
      </c>
      <c r="K1772" s="31"/>
    </row>
    <row r="1773" spans="1:11" ht="18" customHeight="1">
      <c r="A1773" s="31">
        <f t="shared" si="27"/>
        <v>1768</v>
      </c>
      <c r="B1773" s="131" t="s">
        <v>287</v>
      </c>
      <c r="C1773" s="131" t="s">
        <v>2490</v>
      </c>
      <c r="D1773" s="130" t="s">
        <v>449</v>
      </c>
      <c r="E1773" s="131" t="s">
        <v>450</v>
      </c>
      <c r="F1773" s="133">
        <v>42982</v>
      </c>
      <c r="G1773" s="73">
        <v>2017</v>
      </c>
      <c r="H1773" s="35">
        <v>402705</v>
      </c>
      <c r="I1773" s="34">
        <v>421376</v>
      </c>
      <c r="J1773" s="34">
        <v>294963</v>
      </c>
      <c r="K1773" s="31"/>
    </row>
    <row r="1774" spans="1:11" ht="18" customHeight="1">
      <c r="A1774" s="31">
        <f t="shared" si="27"/>
        <v>1769</v>
      </c>
      <c r="B1774" s="131" t="s">
        <v>287</v>
      </c>
      <c r="C1774" s="131" t="s">
        <v>2491</v>
      </c>
      <c r="D1774" s="130" t="s">
        <v>449</v>
      </c>
      <c r="E1774" s="131" t="s">
        <v>450</v>
      </c>
      <c r="F1774" s="132">
        <v>42982</v>
      </c>
      <c r="G1774" s="73">
        <v>2017</v>
      </c>
      <c r="H1774" s="35">
        <v>402705</v>
      </c>
      <c r="I1774" s="34">
        <v>421376</v>
      </c>
      <c r="J1774" s="34">
        <v>294963</v>
      </c>
      <c r="K1774" s="31"/>
    </row>
    <row r="1775" spans="1:11" s="36" customFormat="1" ht="18" customHeight="1">
      <c r="A1775" s="31">
        <f t="shared" si="27"/>
        <v>1770</v>
      </c>
      <c r="B1775" s="131" t="s">
        <v>287</v>
      </c>
      <c r="C1775" s="131" t="s">
        <v>2492</v>
      </c>
      <c r="D1775" s="130" t="s">
        <v>449</v>
      </c>
      <c r="E1775" s="131" t="s">
        <v>450</v>
      </c>
      <c r="F1775" s="133">
        <v>42982</v>
      </c>
      <c r="G1775" s="73">
        <v>2017</v>
      </c>
      <c r="H1775" s="35">
        <v>402705</v>
      </c>
      <c r="I1775" s="34">
        <v>421376</v>
      </c>
      <c r="J1775" s="34">
        <v>294963</v>
      </c>
      <c r="K1775" s="31"/>
    </row>
    <row r="1776" spans="1:11" s="36" customFormat="1" ht="18" customHeight="1">
      <c r="A1776" s="31">
        <f t="shared" si="27"/>
        <v>1771</v>
      </c>
      <c r="B1776" s="131" t="s">
        <v>287</v>
      </c>
      <c r="C1776" s="131" t="s">
        <v>2493</v>
      </c>
      <c r="D1776" s="130" t="s">
        <v>449</v>
      </c>
      <c r="E1776" s="131" t="s">
        <v>450</v>
      </c>
      <c r="F1776" s="132">
        <v>42982</v>
      </c>
      <c r="G1776" s="73">
        <v>2017</v>
      </c>
      <c r="H1776" s="35">
        <v>402705</v>
      </c>
      <c r="I1776" s="34">
        <v>421376</v>
      </c>
      <c r="J1776" s="34">
        <v>294963</v>
      </c>
      <c r="K1776" s="31"/>
    </row>
    <row r="1777" spans="1:11" s="36" customFormat="1" ht="18" customHeight="1">
      <c r="A1777" s="31">
        <f t="shared" si="27"/>
        <v>1772</v>
      </c>
      <c r="B1777" s="131" t="s">
        <v>300</v>
      </c>
      <c r="C1777" s="131" t="s">
        <v>2494</v>
      </c>
      <c r="D1777" s="130" t="s">
        <v>2495</v>
      </c>
      <c r="E1777" s="131" t="s">
        <v>450</v>
      </c>
      <c r="F1777" s="133">
        <v>42982</v>
      </c>
      <c r="G1777" s="73">
        <v>2017</v>
      </c>
      <c r="H1777" s="35">
        <v>288990</v>
      </c>
      <c r="I1777" s="34">
        <v>302388</v>
      </c>
      <c r="J1777" s="34">
        <v>211672</v>
      </c>
      <c r="K1777" s="31"/>
    </row>
    <row r="1778" spans="1:11" s="36" customFormat="1" ht="18" customHeight="1">
      <c r="A1778" s="31">
        <f t="shared" si="27"/>
        <v>1773</v>
      </c>
      <c r="B1778" s="131" t="s">
        <v>2482</v>
      </c>
      <c r="C1778" s="131" t="s">
        <v>2496</v>
      </c>
      <c r="D1778" s="130" t="s">
        <v>2484</v>
      </c>
      <c r="E1778" s="131" t="s">
        <v>2348</v>
      </c>
      <c r="F1778" s="132">
        <v>43700</v>
      </c>
      <c r="G1778" s="73">
        <v>2019</v>
      </c>
      <c r="H1778" s="35">
        <v>97000</v>
      </c>
      <c r="I1778" s="34">
        <v>97903</v>
      </c>
      <c r="J1778" s="34">
        <v>88113</v>
      </c>
      <c r="K1778" s="92" t="s">
        <v>74</v>
      </c>
    </row>
    <row r="1779" spans="1:11" s="36" customFormat="1" ht="18" customHeight="1">
      <c r="A1779" s="31">
        <f t="shared" si="27"/>
        <v>1774</v>
      </c>
      <c r="B1779" s="131" t="s">
        <v>300</v>
      </c>
      <c r="C1779" s="131" t="s">
        <v>2497</v>
      </c>
      <c r="D1779" s="130" t="s">
        <v>2495</v>
      </c>
      <c r="E1779" s="131" t="s">
        <v>450</v>
      </c>
      <c r="F1779" s="132">
        <v>42982</v>
      </c>
      <c r="G1779" s="73">
        <v>2017</v>
      </c>
      <c r="H1779" s="35">
        <v>288990</v>
      </c>
      <c r="I1779" s="34">
        <v>302388</v>
      </c>
      <c r="J1779" s="34">
        <v>211672</v>
      </c>
      <c r="K1779" s="31"/>
    </row>
    <row r="1780" spans="1:11" s="36" customFormat="1" ht="18" customHeight="1">
      <c r="A1780" s="31">
        <f t="shared" si="27"/>
        <v>1775</v>
      </c>
      <c r="B1780" s="131" t="s">
        <v>300</v>
      </c>
      <c r="C1780" s="131" t="s">
        <v>2498</v>
      </c>
      <c r="D1780" s="130" t="s">
        <v>2495</v>
      </c>
      <c r="E1780" s="131" t="s">
        <v>450</v>
      </c>
      <c r="F1780" s="133">
        <v>42982</v>
      </c>
      <c r="G1780" s="73">
        <v>2017</v>
      </c>
      <c r="H1780" s="35">
        <v>288990</v>
      </c>
      <c r="I1780" s="34">
        <v>302388</v>
      </c>
      <c r="J1780" s="34">
        <v>211672</v>
      </c>
      <c r="K1780" s="31"/>
    </row>
    <row r="1781" spans="1:11" s="36" customFormat="1" ht="18" customHeight="1">
      <c r="A1781" s="31">
        <f t="shared" si="27"/>
        <v>1776</v>
      </c>
      <c r="B1781" s="131" t="s">
        <v>300</v>
      </c>
      <c r="C1781" s="131" t="s">
        <v>2499</v>
      </c>
      <c r="D1781" s="130" t="s">
        <v>2495</v>
      </c>
      <c r="E1781" s="131" t="s">
        <v>450</v>
      </c>
      <c r="F1781" s="132">
        <v>42982</v>
      </c>
      <c r="G1781" s="73">
        <v>2017</v>
      </c>
      <c r="H1781" s="35">
        <v>288990</v>
      </c>
      <c r="I1781" s="34">
        <v>302388</v>
      </c>
      <c r="J1781" s="34">
        <v>211672</v>
      </c>
      <c r="K1781" s="31"/>
    </row>
    <row r="1782" spans="1:11" s="36" customFormat="1" ht="18" customHeight="1">
      <c r="A1782" s="31">
        <f t="shared" si="27"/>
        <v>1777</v>
      </c>
      <c r="B1782" s="131" t="s">
        <v>300</v>
      </c>
      <c r="C1782" s="131" t="s">
        <v>2500</v>
      </c>
      <c r="D1782" s="130" t="s">
        <v>2495</v>
      </c>
      <c r="E1782" s="131" t="s">
        <v>450</v>
      </c>
      <c r="F1782" s="133">
        <v>42982</v>
      </c>
      <c r="G1782" s="73">
        <v>2017</v>
      </c>
      <c r="H1782" s="35">
        <v>288990</v>
      </c>
      <c r="I1782" s="34">
        <v>302388</v>
      </c>
      <c r="J1782" s="34">
        <v>211672</v>
      </c>
      <c r="K1782" s="31"/>
    </row>
    <row r="1783" spans="1:11" s="36" customFormat="1" ht="18" customHeight="1">
      <c r="A1783" s="31">
        <f t="shared" si="27"/>
        <v>1778</v>
      </c>
      <c r="B1783" s="131" t="s">
        <v>300</v>
      </c>
      <c r="C1783" s="131" t="s">
        <v>2501</v>
      </c>
      <c r="D1783" s="130" t="s">
        <v>2495</v>
      </c>
      <c r="E1783" s="131" t="s">
        <v>450</v>
      </c>
      <c r="F1783" s="132">
        <v>42982</v>
      </c>
      <c r="G1783" s="73">
        <v>2017</v>
      </c>
      <c r="H1783" s="35">
        <v>288990</v>
      </c>
      <c r="I1783" s="34">
        <v>302388</v>
      </c>
      <c r="J1783" s="34">
        <v>211672</v>
      </c>
      <c r="K1783" s="31"/>
    </row>
    <row r="1784" spans="1:11" s="36" customFormat="1" ht="18" customHeight="1">
      <c r="A1784" s="31">
        <f t="shared" si="27"/>
        <v>1779</v>
      </c>
      <c r="B1784" s="131" t="s">
        <v>2502</v>
      </c>
      <c r="C1784" s="131" t="s">
        <v>2503</v>
      </c>
      <c r="D1784" s="130" t="s">
        <v>2495</v>
      </c>
      <c r="E1784" s="131" t="s">
        <v>450</v>
      </c>
      <c r="F1784" s="133">
        <v>42982</v>
      </c>
      <c r="G1784" s="73">
        <v>2017</v>
      </c>
      <c r="H1784" s="35">
        <v>288990</v>
      </c>
      <c r="I1784" s="34">
        <v>302388</v>
      </c>
      <c r="J1784" s="34">
        <v>211672</v>
      </c>
      <c r="K1784" s="31"/>
    </row>
    <row r="1785" spans="1:11" s="36" customFormat="1" ht="18" customHeight="1">
      <c r="A1785" s="31">
        <f t="shared" si="27"/>
        <v>1780</v>
      </c>
      <c r="B1785" s="131" t="s">
        <v>2502</v>
      </c>
      <c r="C1785" s="131" t="s">
        <v>2504</v>
      </c>
      <c r="D1785" s="130" t="s">
        <v>2495</v>
      </c>
      <c r="E1785" s="131" t="s">
        <v>450</v>
      </c>
      <c r="F1785" s="132">
        <v>42982</v>
      </c>
      <c r="G1785" s="73">
        <v>2017</v>
      </c>
      <c r="H1785" s="35">
        <v>288990</v>
      </c>
      <c r="I1785" s="34">
        <v>302388</v>
      </c>
      <c r="J1785" s="34">
        <v>211672</v>
      </c>
      <c r="K1785" s="31"/>
    </row>
    <row r="1786" spans="1:11" s="36" customFormat="1" ht="18" customHeight="1">
      <c r="A1786" s="31">
        <f t="shared" si="27"/>
        <v>1781</v>
      </c>
      <c r="B1786" s="131" t="s">
        <v>2502</v>
      </c>
      <c r="C1786" s="131" t="s">
        <v>2505</v>
      </c>
      <c r="D1786" s="130" t="s">
        <v>2495</v>
      </c>
      <c r="E1786" s="131" t="s">
        <v>450</v>
      </c>
      <c r="F1786" s="133">
        <v>42982</v>
      </c>
      <c r="G1786" s="73">
        <v>2017</v>
      </c>
      <c r="H1786" s="35">
        <v>288990</v>
      </c>
      <c r="I1786" s="34">
        <v>302388</v>
      </c>
      <c r="J1786" s="34">
        <v>211672</v>
      </c>
      <c r="K1786" s="31"/>
    </row>
    <row r="1787" spans="1:11" s="36" customFormat="1" ht="18" customHeight="1">
      <c r="A1787" s="31">
        <f t="shared" si="27"/>
        <v>1782</v>
      </c>
      <c r="B1787" s="131" t="s">
        <v>2502</v>
      </c>
      <c r="C1787" s="131" t="s">
        <v>2506</v>
      </c>
      <c r="D1787" s="130" t="s">
        <v>2495</v>
      </c>
      <c r="E1787" s="131" t="s">
        <v>450</v>
      </c>
      <c r="F1787" s="132">
        <v>42982</v>
      </c>
      <c r="G1787" s="73">
        <v>2017</v>
      </c>
      <c r="H1787" s="35">
        <v>288990</v>
      </c>
      <c r="I1787" s="34">
        <v>302388</v>
      </c>
      <c r="J1787" s="34">
        <v>211672</v>
      </c>
      <c r="K1787" s="31"/>
    </row>
    <row r="1788" spans="1:11" s="36" customFormat="1" ht="18" customHeight="1">
      <c r="A1788" s="31">
        <f t="shared" si="27"/>
        <v>1783</v>
      </c>
      <c r="B1788" s="131" t="s">
        <v>2507</v>
      </c>
      <c r="C1788" s="131" t="s">
        <v>2508</v>
      </c>
      <c r="D1788" s="130" t="s">
        <v>2495</v>
      </c>
      <c r="E1788" s="131" t="s">
        <v>450</v>
      </c>
      <c r="F1788" s="133">
        <v>42982</v>
      </c>
      <c r="G1788" s="73">
        <v>2017</v>
      </c>
      <c r="H1788" s="35">
        <v>288990</v>
      </c>
      <c r="I1788" s="34">
        <v>302388</v>
      </c>
      <c r="J1788" s="34">
        <v>211672</v>
      </c>
      <c r="K1788" s="31"/>
    </row>
    <row r="1789" spans="1:11" s="36" customFormat="1" ht="18" customHeight="1">
      <c r="A1789" s="31">
        <f t="shared" si="27"/>
        <v>1784</v>
      </c>
      <c r="B1789" s="131" t="s">
        <v>1713</v>
      </c>
      <c r="C1789" s="131" t="s">
        <v>2509</v>
      </c>
      <c r="D1789" s="130" t="s">
        <v>2252</v>
      </c>
      <c r="E1789" s="131" t="s">
        <v>217</v>
      </c>
      <c r="F1789" s="133">
        <v>43979</v>
      </c>
      <c r="G1789" s="73">
        <v>2020</v>
      </c>
      <c r="H1789" s="35">
        <v>289000</v>
      </c>
      <c r="I1789" s="34">
        <v>289000</v>
      </c>
      <c r="J1789" s="34">
        <v>289000</v>
      </c>
      <c r="K1789" s="92" t="s">
        <v>3873</v>
      </c>
    </row>
    <row r="1790" spans="1:11" s="36" customFormat="1" ht="18" customHeight="1">
      <c r="A1790" s="31">
        <f t="shared" si="27"/>
        <v>1785</v>
      </c>
      <c r="B1790" s="131" t="s">
        <v>2482</v>
      </c>
      <c r="C1790" s="131" t="s">
        <v>2510</v>
      </c>
      <c r="D1790" s="130" t="s">
        <v>2484</v>
      </c>
      <c r="E1790" s="131" t="s">
        <v>2348</v>
      </c>
      <c r="F1790" s="133">
        <v>43700</v>
      </c>
      <c r="G1790" s="73">
        <v>2019</v>
      </c>
      <c r="H1790" s="35">
        <v>97000</v>
      </c>
      <c r="I1790" s="34">
        <v>97903</v>
      </c>
      <c r="J1790" s="34">
        <v>88113</v>
      </c>
      <c r="K1790" s="92" t="s">
        <v>74</v>
      </c>
    </row>
    <row r="1791" spans="1:11" s="36" customFormat="1" ht="18" customHeight="1">
      <c r="A1791" s="31">
        <f t="shared" si="27"/>
        <v>1786</v>
      </c>
      <c r="B1791" s="131" t="s">
        <v>1882</v>
      </c>
      <c r="C1791" s="131" t="s">
        <v>2511</v>
      </c>
      <c r="D1791" s="130" t="s">
        <v>2495</v>
      </c>
      <c r="E1791" s="131" t="s">
        <v>450</v>
      </c>
      <c r="F1791" s="132">
        <v>42982</v>
      </c>
      <c r="G1791" s="73">
        <v>2017</v>
      </c>
      <c r="H1791" s="35">
        <v>288990</v>
      </c>
      <c r="I1791" s="34">
        <v>302388</v>
      </c>
      <c r="J1791" s="34">
        <v>211672</v>
      </c>
      <c r="K1791" s="31"/>
    </row>
    <row r="1792" spans="1:11" s="36" customFormat="1" ht="18" customHeight="1">
      <c r="A1792" s="31">
        <f t="shared" si="27"/>
        <v>1787</v>
      </c>
      <c r="B1792" s="131" t="s">
        <v>2512</v>
      </c>
      <c r="C1792" s="131" t="s">
        <v>2513</v>
      </c>
      <c r="D1792" s="130" t="s">
        <v>2495</v>
      </c>
      <c r="E1792" s="131" t="s">
        <v>450</v>
      </c>
      <c r="F1792" s="133">
        <v>42982</v>
      </c>
      <c r="G1792" s="73">
        <v>2017</v>
      </c>
      <c r="H1792" s="35">
        <v>288990</v>
      </c>
      <c r="I1792" s="34">
        <v>302388</v>
      </c>
      <c r="J1792" s="34">
        <v>211672</v>
      </c>
      <c r="K1792" s="31"/>
    </row>
    <row r="1793" spans="1:11" s="36" customFormat="1" ht="18" customHeight="1">
      <c r="A1793" s="31">
        <f t="shared" si="27"/>
        <v>1788</v>
      </c>
      <c r="B1793" s="131" t="s">
        <v>2512</v>
      </c>
      <c r="C1793" s="131" t="s">
        <v>2514</v>
      </c>
      <c r="D1793" s="130" t="s">
        <v>2495</v>
      </c>
      <c r="E1793" s="131" t="s">
        <v>450</v>
      </c>
      <c r="F1793" s="132">
        <v>42982</v>
      </c>
      <c r="G1793" s="73">
        <v>2017</v>
      </c>
      <c r="H1793" s="35">
        <v>288990</v>
      </c>
      <c r="I1793" s="34">
        <v>302388</v>
      </c>
      <c r="J1793" s="34">
        <v>211672</v>
      </c>
      <c r="K1793" s="31"/>
    </row>
    <row r="1794" spans="1:11" s="36" customFormat="1" ht="18" customHeight="1">
      <c r="A1794" s="31">
        <f t="shared" si="27"/>
        <v>1789</v>
      </c>
      <c r="B1794" s="131" t="s">
        <v>2512</v>
      </c>
      <c r="C1794" s="131" t="s">
        <v>2515</v>
      </c>
      <c r="D1794" s="130" t="s">
        <v>2495</v>
      </c>
      <c r="E1794" s="131" t="s">
        <v>450</v>
      </c>
      <c r="F1794" s="133">
        <v>42982</v>
      </c>
      <c r="G1794" s="73">
        <v>2017</v>
      </c>
      <c r="H1794" s="35">
        <v>288990</v>
      </c>
      <c r="I1794" s="34">
        <v>302388</v>
      </c>
      <c r="J1794" s="34">
        <v>211672</v>
      </c>
      <c r="K1794" s="31"/>
    </row>
    <row r="1795" spans="1:11" s="36" customFormat="1" ht="18" customHeight="1">
      <c r="A1795" s="31">
        <f t="shared" si="27"/>
        <v>1790</v>
      </c>
      <c r="B1795" s="131" t="s">
        <v>2512</v>
      </c>
      <c r="C1795" s="131" t="s">
        <v>2516</v>
      </c>
      <c r="D1795" s="130" t="s">
        <v>2495</v>
      </c>
      <c r="E1795" s="131" t="s">
        <v>450</v>
      </c>
      <c r="F1795" s="132">
        <v>42982</v>
      </c>
      <c r="G1795" s="73">
        <v>2017</v>
      </c>
      <c r="H1795" s="35">
        <v>288990</v>
      </c>
      <c r="I1795" s="34">
        <v>302388</v>
      </c>
      <c r="J1795" s="34">
        <v>211672</v>
      </c>
      <c r="K1795" s="31"/>
    </row>
    <row r="1796" spans="1:11" s="36" customFormat="1" ht="18" customHeight="1">
      <c r="A1796" s="31">
        <f t="shared" si="27"/>
        <v>1791</v>
      </c>
      <c r="B1796" s="131" t="s">
        <v>310</v>
      </c>
      <c r="C1796" s="131" t="s">
        <v>2517</v>
      </c>
      <c r="D1796" s="130" t="s">
        <v>2495</v>
      </c>
      <c r="E1796" s="131" t="s">
        <v>450</v>
      </c>
      <c r="F1796" s="133">
        <v>42982</v>
      </c>
      <c r="G1796" s="73">
        <v>2017</v>
      </c>
      <c r="H1796" s="35">
        <v>288990</v>
      </c>
      <c r="I1796" s="34">
        <v>302388</v>
      </c>
      <c r="J1796" s="34">
        <v>211672</v>
      </c>
      <c r="K1796" s="31"/>
    </row>
    <row r="1797" spans="1:11" s="36" customFormat="1" ht="18" customHeight="1">
      <c r="A1797" s="31">
        <f t="shared" si="27"/>
        <v>1792</v>
      </c>
      <c r="B1797" s="131" t="s">
        <v>310</v>
      </c>
      <c r="C1797" s="131" t="s">
        <v>2518</v>
      </c>
      <c r="D1797" s="130" t="s">
        <v>2495</v>
      </c>
      <c r="E1797" s="131" t="s">
        <v>450</v>
      </c>
      <c r="F1797" s="132">
        <v>42982</v>
      </c>
      <c r="G1797" s="73">
        <v>2017</v>
      </c>
      <c r="H1797" s="35">
        <v>288990</v>
      </c>
      <c r="I1797" s="34">
        <v>302388</v>
      </c>
      <c r="J1797" s="34">
        <v>211672</v>
      </c>
      <c r="K1797" s="31"/>
    </row>
    <row r="1798" spans="1:11" s="36" customFormat="1" ht="18" customHeight="1">
      <c r="A1798" s="31">
        <f t="shared" si="27"/>
        <v>1793</v>
      </c>
      <c r="B1798" s="131" t="s">
        <v>310</v>
      </c>
      <c r="C1798" s="131" t="s">
        <v>2519</v>
      </c>
      <c r="D1798" s="130" t="s">
        <v>2495</v>
      </c>
      <c r="E1798" s="131" t="s">
        <v>450</v>
      </c>
      <c r="F1798" s="133">
        <v>42982</v>
      </c>
      <c r="G1798" s="73">
        <v>2017</v>
      </c>
      <c r="H1798" s="35">
        <v>288990</v>
      </c>
      <c r="I1798" s="34">
        <v>302388</v>
      </c>
      <c r="J1798" s="34">
        <v>211672</v>
      </c>
      <c r="K1798" s="31"/>
    </row>
    <row r="1799" spans="1:11" s="36" customFormat="1" ht="18" customHeight="1">
      <c r="A1799" s="31">
        <f t="shared" ref="A1799:A1862" si="28">A1798+1</f>
        <v>1794</v>
      </c>
      <c r="B1799" s="131" t="s">
        <v>310</v>
      </c>
      <c r="C1799" s="131" t="s">
        <v>2520</v>
      </c>
      <c r="D1799" s="130" t="s">
        <v>2495</v>
      </c>
      <c r="E1799" s="131" t="s">
        <v>450</v>
      </c>
      <c r="F1799" s="132">
        <v>42982</v>
      </c>
      <c r="G1799" s="73">
        <v>2017</v>
      </c>
      <c r="H1799" s="35">
        <v>288990</v>
      </c>
      <c r="I1799" s="34">
        <v>302388</v>
      </c>
      <c r="J1799" s="34">
        <v>211672</v>
      </c>
      <c r="K1799" s="31"/>
    </row>
    <row r="1800" spans="1:11" s="36" customFormat="1" ht="18" customHeight="1">
      <c r="A1800" s="31">
        <f t="shared" si="28"/>
        <v>1795</v>
      </c>
      <c r="B1800" s="131" t="s">
        <v>310</v>
      </c>
      <c r="C1800" s="131" t="s">
        <v>2521</v>
      </c>
      <c r="D1800" s="130" t="s">
        <v>2495</v>
      </c>
      <c r="E1800" s="131" t="s">
        <v>450</v>
      </c>
      <c r="F1800" s="133">
        <v>42982</v>
      </c>
      <c r="G1800" s="73">
        <v>2017</v>
      </c>
      <c r="H1800" s="35">
        <v>288990</v>
      </c>
      <c r="I1800" s="34">
        <v>302388</v>
      </c>
      <c r="J1800" s="34">
        <v>211672</v>
      </c>
      <c r="K1800" s="31"/>
    </row>
    <row r="1801" spans="1:11" s="36" customFormat="1" ht="18" customHeight="1">
      <c r="A1801" s="31">
        <f t="shared" si="28"/>
        <v>1796</v>
      </c>
      <c r="B1801" s="131" t="s">
        <v>2482</v>
      </c>
      <c r="C1801" s="131" t="s">
        <v>2522</v>
      </c>
      <c r="D1801" s="130" t="s">
        <v>2484</v>
      </c>
      <c r="E1801" s="131" t="s">
        <v>2348</v>
      </c>
      <c r="F1801" s="132">
        <v>43700</v>
      </c>
      <c r="G1801" s="73">
        <v>2019</v>
      </c>
      <c r="H1801" s="35">
        <v>97000</v>
      </c>
      <c r="I1801" s="34">
        <v>97903</v>
      </c>
      <c r="J1801" s="34">
        <v>88113</v>
      </c>
      <c r="K1801" s="92" t="s">
        <v>74</v>
      </c>
    </row>
    <row r="1802" spans="1:11" s="36" customFormat="1" ht="18" customHeight="1">
      <c r="A1802" s="31">
        <f t="shared" si="28"/>
        <v>1797</v>
      </c>
      <c r="B1802" s="131" t="s">
        <v>310</v>
      </c>
      <c r="C1802" s="131" t="s">
        <v>2523</v>
      </c>
      <c r="D1802" s="130" t="s">
        <v>2495</v>
      </c>
      <c r="E1802" s="131" t="s">
        <v>450</v>
      </c>
      <c r="F1802" s="132">
        <v>42982</v>
      </c>
      <c r="G1802" s="73">
        <v>2017</v>
      </c>
      <c r="H1802" s="35">
        <v>288990</v>
      </c>
      <c r="I1802" s="34">
        <v>302388</v>
      </c>
      <c r="J1802" s="34">
        <v>211672</v>
      </c>
      <c r="K1802" s="31"/>
    </row>
    <row r="1803" spans="1:11" s="36" customFormat="1" ht="18" customHeight="1">
      <c r="A1803" s="31">
        <f t="shared" si="28"/>
        <v>1798</v>
      </c>
      <c r="B1803" s="131" t="s">
        <v>2524</v>
      </c>
      <c r="C1803" s="131" t="s">
        <v>2525</v>
      </c>
      <c r="D1803" s="130" t="s">
        <v>2495</v>
      </c>
      <c r="E1803" s="131" t="s">
        <v>450</v>
      </c>
      <c r="F1803" s="133">
        <v>42982</v>
      </c>
      <c r="G1803" s="73">
        <v>2017</v>
      </c>
      <c r="H1803" s="35">
        <v>288990</v>
      </c>
      <c r="I1803" s="34">
        <v>302388</v>
      </c>
      <c r="J1803" s="34">
        <v>211672</v>
      </c>
      <c r="K1803" s="31"/>
    </row>
    <row r="1804" spans="1:11" s="36" customFormat="1" ht="18" customHeight="1">
      <c r="A1804" s="31">
        <f t="shared" si="28"/>
        <v>1799</v>
      </c>
      <c r="B1804" s="131" t="s">
        <v>317</v>
      </c>
      <c r="C1804" s="131" t="s">
        <v>2526</v>
      </c>
      <c r="D1804" s="130" t="s">
        <v>2495</v>
      </c>
      <c r="E1804" s="131" t="s">
        <v>450</v>
      </c>
      <c r="F1804" s="132">
        <v>42982</v>
      </c>
      <c r="G1804" s="73">
        <v>2017</v>
      </c>
      <c r="H1804" s="35">
        <v>288990</v>
      </c>
      <c r="I1804" s="34">
        <v>302388</v>
      </c>
      <c r="J1804" s="34">
        <v>211672</v>
      </c>
      <c r="K1804" s="31"/>
    </row>
    <row r="1805" spans="1:11" s="36" customFormat="1" ht="18" customHeight="1">
      <c r="A1805" s="31">
        <f t="shared" si="28"/>
        <v>1800</v>
      </c>
      <c r="B1805" s="131" t="s">
        <v>2527</v>
      </c>
      <c r="C1805" s="131" t="s">
        <v>2528</v>
      </c>
      <c r="D1805" s="130" t="s">
        <v>2495</v>
      </c>
      <c r="E1805" s="131" t="s">
        <v>450</v>
      </c>
      <c r="F1805" s="133">
        <v>42982</v>
      </c>
      <c r="G1805" s="73">
        <v>2017</v>
      </c>
      <c r="H1805" s="35">
        <v>288990</v>
      </c>
      <c r="I1805" s="34">
        <v>302388</v>
      </c>
      <c r="J1805" s="34">
        <v>211672</v>
      </c>
      <c r="K1805" s="31"/>
    </row>
    <row r="1806" spans="1:11" s="36" customFormat="1" ht="18" customHeight="1">
      <c r="A1806" s="31">
        <f t="shared" si="28"/>
        <v>1801</v>
      </c>
      <c r="B1806" s="131" t="s">
        <v>2527</v>
      </c>
      <c r="C1806" s="131" t="s">
        <v>2529</v>
      </c>
      <c r="D1806" s="130" t="s">
        <v>2495</v>
      </c>
      <c r="E1806" s="131" t="s">
        <v>450</v>
      </c>
      <c r="F1806" s="132">
        <v>42982</v>
      </c>
      <c r="G1806" s="73">
        <v>2017</v>
      </c>
      <c r="H1806" s="35">
        <v>288990</v>
      </c>
      <c r="I1806" s="34">
        <v>302388</v>
      </c>
      <c r="J1806" s="34">
        <v>211672</v>
      </c>
      <c r="K1806" s="31"/>
    </row>
    <row r="1807" spans="1:11" s="36" customFormat="1" ht="18" customHeight="1">
      <c r="A1807" s="31">
        <f t="shared" si="28"/>
        <v>1802</v>
      </c>
      <c r="B1807" s="131" t="s">
        <v>2527</v>
      </c>
      <c r="C1807" s="131" t="s">
        <v>2530</v>
      </c>
      <c r="D1807" s="130" t="s">
        <v>2495</v>
      </c>
      <c r="E1807" s="131" t="s">
        <v>450</v>
      </c>
      <c r="F1807" s="133">
        <v>42982</v>
      </c>
      <c r="G1807" s="73">
        <v>2017</v>
      </c>
      <c r="H1807" s="35">
        <v>288990</v>
      </c>
      <c r="I1807" s="34">
        <v>302388</v>
      </c>
      <c r="J1807" s="34">
        <v>211672</v>
      </c>
      <c r="K1807" s="31"/>
    </row>
    <row r="1808" spans="1:11" s="36" customFormat="1" ht="18" customHeight="1">
      <c r="A1808" s="31">
        <f t="shared" si="28"/>
        <v>1803</v>
      </c>
      <c r="B1808" s="131" t="s">
        <v>2527</v>
      </c>
      <c r="C1808" s="131" t="s">
        <v>2531</v>
      </c>
      <c r="D1808" s="130" t="s">
        <v>2495</v>
      </c>
      <c r="E1808" s="131" t="s">
        <v>450</v>
      </c>
      <c r="F1808" s="132">
        <v>42982</v>
      </c>
      <c r="G1808" s="73">
        <v>2017</v>
      </c>
      <c r="H1808" s="35">
        <v>288990</v>
      </c>
      <c r="I1808" s="34">
        <v>302388</v>
      </c>
      <c r="J1808" s="34">
        <v>211672</v>
      </c>
      <c r="K1808" s="31"/>
    </row>
    <row r="1809" spans="1:11" s="36" customFormat="1" ht="18" customHeight="1">
      <c r="A1809" s="31">
        <f t="shared" si="28"/>
        <v>1804</v>
      </c>
      <c r="B1809" s="131" t="s">
        <v>1894</v>
      </c>
      <c r="C1809" s="131" t="s">
        <v>2532</v>
      </c>
      <c r="D1809" s="130" t="s">
        <v>2495</v>
      </c>
      <c r="E1809" s="131" t="s">
        <v>450</v>
      </c>
      <c r="F1809" s="133">
        <v>42982</v>
      </c>
      <c r="G1809" s="73">
        <v>2017</v>
      </c>
      <c r="H1809" s="35">
        <v>288990</v>
      </c>
      <c r="I1809" s="34">
        <v>302388</v>
      </c>
      <c r="J1809" s="34">
        <v>211672</v>
      </c>
      <c r="K1809" s="31"/>
    </row>
    <row r="1810" spans="1:11" s="36" customFormat="1" ht="18" customHeight="1">
      <c r="A1810" s="31">
        <f t="shared" si="28"/>
        <v>1805</v>
      </c>
      <c r="B1810" s="131" t="s">
        <v>1894</v>
      </c>
      <c r="C1810" s="131" t="s">
        <v>2533</v>
      </c>
      <c r="D1810" s="130" t="s">
        <v>2495</v>
      </c>
      <c r="E1810" s="131" t="s">
        <v>450</v>
      </c>
      <c r="F1810" s="132">
        <v>42982</v>
      </c>
      <c r="G1810" s="73">
        <v>2017</v>
      </c>
      <c r="H1810" s="35">
        <v>288990</v>
      </c>
      <c r="I1810" s="34">
        <v>302388</v>
      </c>
      <c r="J1810" s="34">
        <v>211672</v>
      </c>
      <c r="K1810" s="31"/>
    </row>
    <row r="1811" spans="1:11" s="36" customFormat="1" ht="18" customHeight="1">
      <c r="A1811" s="31">
        <f t="shared" si="28"/>
        <v>1806</v>
      </c>
      <c r="B1811" s="131" t="s">
        <v>1894</v>
      </c>
      <c r="C1811" s="131" t="s">
        <v>2534</v>
      </c>
      <c r="D1811" s="130" t="s">
        <v>2495</v>
      </c>
      <c r="E1811" s="131" t="s">
        <v>450</v>
      </c>
      <c r="F1811" s="133">
        <v>42982</v>
      </c>
      <c r="G1811" s="73">
        <v>2017</v>
      </c>
      <c r="H1811" s="35">
        <v>288990</v>
      </c>
      <c r="I1811" s="34">
        <v>302388</v>
      </c>
      <c r="J1811" s="34">
        <v>211672</v>
      </c>
      <c r="K1811" s="31"/>
    </row>
    <row r="1812" spans="1:11" s="36" customFormat="1" ht="18" customHeight="1">
      <c r="A1812" s="31">
        <f t="shared" si="28"/>
        <v>1807</v>
      </c>
      <c r="B1812" s="131" t="s">
        <v>2482</v>
      </c>
      <c r="C1812" s="131" t="s">
        <v>2535</v>
      </c>
      <c r="D1812" s="130" t="s">
        <v>2484</v>
      </c>
      <c r="E1812" s="131" t="s">
        <v>2348</v>
      </c>
      <c r="F1812" s="133">
        <v>43700</v>
      </c>
      <c r="G1812" s="73">
        <v>2019</v>
      </c>
      <c r="H1812" s="35">
        <v>97000</v>
      </c>
      <c r="I1812" s="34">
        <v>97903</v>
      </c>
      <c r="J1812" s="34">
        <v>88113</v>
      </c>
      <c r="K1812" s="92" t="s">
        <v>74</v>
      </c>
    </row>
    <row r="1813" spans="1:11" s="36" customFormat="1" ht="18" customHeight="1">
      <c r="A1813" s="31">
        <f t="shared" si="28"/>
        <v>1808</v>
      </c>
      <c r="B1813" s="131" t="s">
        <v>1894</v>
      </c>
      <c r="C1813" s="131" t="s">
        <v>2536</v>
      </c>
      <c r="D1813" s="130" t="s">
        <v>2495</v>
      </c>
      <c r="E1813" s="131" t="s">
        <v>450</v>
      </c>
      <c r="F1813" s="132">
        <v>42982</v>
      </c>
      <c r="G1813" s="73">
        <v>2017</v>
      </c>
      <c r="H1813" s="35">
        <v>288990</v>
      </c>
      <c r="I1813" s="34">
        <v>302388</v>
      </c>
      <c r="J1813" s="34">
        <v>211672</v>
      </c>
      <c r="K1813" s="31"/>
    </row>
    <row r="1814" spans="1:11" s="36" customFormat="1" ht="18" customHeight="1">
      <c r="A1814" s="31">
        <f t="shared" si="28"/>
        <v>1809</v>
      </c>
      <c r="B1814" s="131" t="s">
        <v>2537</v>
      </c>
      <c r="C1814" s="131" t="s">
        <v>2538</v>
      </c>
      <c r="D1814" s="130" t="s">
        <v>2495</v>
      </c>
      <c r="E1814" s="131" t="s">
        <v>450</v>
      </c>
      <c r="F1814" s="133">
        <v>42982</v>
      </c>
      <c r="G1814" s="73">
        <v>2017</v>
      </c>
      <c r="H1814" s="35">
        <v>288990</v>
      </c>
      <c r="I1814" s="34">
        <v>302388</v>
      </c>
      <c r="J1814" s="34">
        <v>211672</v>
      </c>
      <c r="K1814" s="31"/>
    </row>
    <row r="1815" spans="1:11" s="36" customFormat="1" ht="18" customHeight="1">
      <c r="A1815" s="31">
        <f t="shared" si="28"/>
        <v>1810</v>
      </c>
      <c r="B1815" s="131" t="s">
        <v>2537</v>
      </c>
      <c r="C1815" s="131" t="s">
        <v>2539</v>
      </c>
      <c r="D1815" s="130" t="s">
        <v>2495</v>
      </c>
      <c r="E1815" s="131" t="s">
        <v>450</v>
      </c>
      <c r="F1815" s="132">
        <v>42982</v>
      </c>
      <c r="G1815" s="73">
        <v>2017</v>
      </c>
      <c r="H1815" s="35">
        <v>288990</v>
      </c>
      <c r="I1815" s="34">
        <v>302388</v>
      </c>
      <c r="J1815" s="34">
        <v>211672</v>
      </c>
      <c r="K1815" s="31"/>
    </row>
    <row r="1816" spans="1:11" s="36" customFormat="1" ht="18" customHeight="1">
      <c r="A1816" s="31">
        <f t="shared" si="28"/>
        <v>1811</v>
      </c>
      <c r="B1816" s="131" t="s">
        <v>2537</v>
      </c>
      <c r="C1816" s="131" t="s">
        <v>2540</v>
      </c>
      <c r="D1816" s="130" t="s">
        <v>2495</v>
      </c>
      <c r="E1816" s="131" t="s">
        <v>450</v>
      </c>
      <c r="F1816" s="133">
        <v>42982</v>
      </c>
      <c r="G1816" s="73">
        <v>2017</v>
      </c>
      <c r="H1816" s="35">
        <v>288990</v>
      </c>
      <c r="I1816" s="34">
        <v>302388</v>
      </c>
      <c r="J1816" s="34">
        <v>211672</v>
      </c>
      <c r="K1816" s="31"/>
    </row>
    <row r="1817" spans="1:11" s="36" customFormat="1" ht="18" customHeight="1">
      <c r="A1817" s="31">
        <f t="shared" si="28"/>
        <v>1812</v>
      </c>
      <c r="B1817" s="131" t="s">
        <v>2537</v>
      </c>
      <c r="C1817" s="131" t="s">
        <v>2541</v>
      </c>
      <c r="D1817" s="130" t="s">
        <v>2495</v>
      </c>
      <c r="E1817" s="131" t="s">
        <v>450</v>
      </c>
      <c r="F1817" s="132">
        <v>42982</v>
      </c>
      <c r="G1817" s="73">
        <v>2017</v>
      </c>
      <c r="H1817" s="35">
        <v>288990</v>
      </c>
      <c r="I1817" s="34">
        <v>302388</v>
      </c>
      <c r="J1817" s="34">
        <v>211672</v>
      </c>
      <c r="K1817" s="31"/>
    </row>
    <row r="1818" spans="1:11" s="36" customFormat="1" ht="18" customHeight="1">
      <c r="A1818" s="31">
        <f t="shared" si="28"/>
        <v>1813</v>
      </c>
      <c r="B1818" s="131" t="s">
        <v>1902</v>
      </c>
      <c r="C1818" s="131" t="s">
        <v>2542</v>
      </c>
      <c r="D1818" s="130" t="s">
        <v>2495</v>
      </c>
      <c r="E1818" s="131" t="s">
        <v>450</v>
      </c>
      <c r="F1818" s="133">
        <v>42982</v>
      </c>
      <c r="G1818" s="73">
        <v>2017</v>
      </c>
      <c r="H1818" s="35">
        <v>288990</v>
      </c>
      <c r="I1818" s="34">
        <v>302388</v>
      </c>
      <c r="J1818" s="34">
        <v>211672</v>
      </c>
      <c r="K1818" s="31"/>
    </row>
    <row r="1819" spans="1:11" s="36" customFormat="1" ht="18" customHeight="1">
      <c r="A1819" s="31">
        <f t="shared" si="28"/>
        <v>1814</v>
      </c>
      <c r="B1819" s="131" t="s">
        <v>1902</v>
      </c>
      <c r="C1819" s="131" t="s">
        <v>2543</v>
      </c>
      <c r="D1819" s="130" t="s">
        <v>2495</v>
      </c>
      <c r="E1819" s="131" t="s">
        <v>450</v>
      </c>
      <c r="F1819" s="132">
        <v>42982</v>
      </c>
      <c r="G1819" s="73">
        <v>2017</v>
      </c>
      <c r="H1819" s="35">
        <v>288990</v>
      </c>
      <c r="I1819" s="34">
        <v>302388</v>
      </c>
      <c r="J1819" s="34">
        <v>211672</v>
      </c>
      <c r="K1819" s="31"/>
    </row>
    <row r="1820" spans="1:11" s="36" customFormat="1" ht="18" customHeight="1">
      <c r="A1820" s="31">
        <f t="shared" si="28"/>
        <v>1815</v>
      </c>
      <c r="B1820" s="131" t="s">
        <v>1902</v>
      </c>
      <c r="C1820" s="131" t="s">
        <v>2544</v>
      </c>
      <c r="D1820" s="130" t="s">
        <v>2495</v>
      </c>
      <c r="E1820" s="131" t="s">
        <v>450</v>
      </c>
      <c r="F1820" s="133">
        <v>42982</v>
      </c>
      <c r="G1820" s="73">
        <v>2017</v>
      </c>
      <c r="H1820" s="35">
        <v>288990</v>
      </c>
      <c r="I1820" s="34">
        <v>302388</v>
      </c>
      <c r="J1820" s="34">
        <v>211672</v>
      </c>
      <c r="K1820" s="31"/>
    </row>
    <row r="1821" spans="1:11" s="36" customFormat="1" ht="18" customHeight="1">
      <c r="A1821" s="31">
        <f t="shared" si="28"/>
        <v>1816</v>
      </c>
      <c r="B1821" s="131" t="s">
        <v>1902</v>
      </c>
      <c r="C1821" s="131" t="s">
        <v>2545</v>
      </c>
      <c r="D1821" s="130" t="s">
        <v>2495</v>
      </c>
      <c r="E1821" s="131" t="s">
        <v>450</v>
      </c>
      <c r="F1821" s="132">
        <v>42982</v>
      </c>
      <c r="G1821" s="73">
        <v>2017</v>
      </c>
      <c r="H1821" s="35">
        <v>288990</v>
      </c>
      <c r="I1821" s="34">
        <v>302388</v>
      </c>
      <c r="J1821" s="34">
        <v>211672</v>
      </c>
      <c r="K1821" s="31"/>
    </row>
    <row r="1822" spans="1:11" s="36" customFormat="1" ht="18" customHeight="1">
      <c r="A1822" s="31">
        <f t="shared" si="28"/>
        <v>1817</v>
      </c>
      <c r="B1822" s="131" t="s">
        <v>1142</v>
      </c>
      <c r="C1822" s="131" t="s">
        <v>2546</v>
      </c>
      <c r="D1822" s="130" t="s">
        <v>2495</v>
      </c>
      <c r="E1822" s="131" t="s">
        <v>450</v>
      </c>
      <c r="F1822" s="133">
        <v>42982</v>
      </c>
      <c r="G1822" s="73">
        <v>2017</v>
      </c>
      <c r="H1822" s="35">
        <v>288990</v>
      </c>
      <c r="I1822" s="34">
        <v>302388</v>
      </c>
      <c r="J1822" s="34">
        <v>211672</v>
      </c>
      <c r="K1822" s="31"/>
    </row>
    <row r="1823" spans="1:11" s="36" customFormat="1" ht="18" customHeight="1">
      <c r="A1823" s="31">
        <f t="shared" si="28"/>
        <v>1818</v>
      </c>
      <c r="B1823" s="131" t="s">
        <v>2482</v>
      </c>
      <c r="C1823" s="131" t="s">
        <v>2547</v>
      </c>
      <c r="D1823" s="130" t="s">
        <v>2484</v>
      </c>
      <c r="E1823" s="131" t="s">
        <v>2348</v>
      </c>
      <c r="F1823" s="132">
        <v>43700</v>
      </c>
      <c r="G1823" s="73">
        <v>2019</v>
      </c>
      <c r="H1823" s="35">
        <v>97000</v>
      </c>
      <c r="I1823" s="34">
        <v>97903</v>
      </c>
      <c r="J1823" s="34">
        <v>88113</v>
      </c>
      <c r="K1823" s="92" t="s">
        <v>74</v>
      </c>
    </row>
    <row r="1824" spans="1:11" s="36" customFormat="1" ht="18" customHeight="1">
      <c r="A1824" s="31">
        <f t="shared" si="28"/>
        <v>1819</v>
      </c>
      <c r="B1824" s="131" t="s">
        <v>1142</v>
      </c>
      <c r="C1824" s="131" t="s">
        <v>2548</v>
      </c>
      <c r="D1824" s="130" t="s">
        <v>2495</v>
      </c>
      <c r="E1824" s="131" t="s">
        <v>450</v>
      </c>
      <c r="F1824" s="132">
        <v>42982</v>
      </c>
      <c r="G1824" s="73">
        <v>2017</v>
      </c>
      <c r="H1824" s="35">
        <v>288990</v>
      </c>
      <c r="I1824" s="34">
        <v>302388</v>
      </c>
      <c r="J1824" s="34">
        <v>211672</v>
      </c>
      <c r="K1824" s="31"/>
    </row>
    <row r="1825" spans="1:11" s="36" customFormat="1" ht="18" customHeight="1">
      <c r="A1825" s="31">
        <f t="shared" si="28"/>
        <v>1820</v>
      </c>
      <c r="B1825" s="131" t="s">
        <v>1142</v>
      </c>
      <c r="C1825" s="131" t="s">
        <v>2549</v>
      </c>
      <c r="D1825" s="130" t="s">
        <v>2495</v>
      </c>
      <c r="E1825" s="131" t="s">
        <v>450</v>
      </c>
      <c r="F1825" s="133">
        <v>42982</v>
      </c>
      <c r="G1825" s="73">
        <v>2017</v>
      </c>
      <c r="H1825" s="35">
        <v>288990</v>
      </c>
      <c r="I1825" s="34">
        <v>302388</v>
      </c>
      <c r="J1825" s="34">
        <v>211672</v>
      </c>
      <c r="K1825" s="31"/>
    </row>
    <row r="1826" spans="1:11" s="36" customFormat="1" ht="18" customHeight="1">
      <c r="A1826" s="31">
        <f t="shared" si="28"/>
        <v>1821</v>
      </c>
      <c r="B1826" s="131" t="s">
        <v>2550</v>
      </c>
      <c r="C1826" s="131" t="s">
        <v>2551</v>
      </c>
      <c r="D1826" s="130" t="s">
        <v>2495</v>
      </c>
      <c r="E1826" s="131" t="s">
        <v>450</v>
      </c>
      <c r="F1826" s="132">
        <v>42982</v>
      </c>
      <c r="G1826" s="73">
        <v>2017</v>
      </c>
      <c r="H1826" s="35">
        <v>288990</v>
      </c>
      <c r="I1826" s="34">
        <v>302388</v>
      </c>
      <c r="J1826" s="34">
        <v>211672</v>
      </c>
      <c r="K1826" s="31"/>
    </row>
    <row r="1827" spans="1:11" s="36" customFormat="1" ht="18" customHeight="1">
      <c r="A1827" s="31">
        <f t="shared" si="28"/>
        <v>1822</v>
      </c>
      <c r="B1827" s="131" t="s">
        <v>2550</v>
      </c>
      <c r="C1827" s="131" t="s">
        <v>2552</v>
      </c>
      <c r="D1827" s="130" t="s">
        <v>2495</v>
      </c>
      <c r="E1827" s="131" t="s">
        <v>450</v>
      </c>
      <c r="F1827" s="133">
        <v>42982</v>
      </c>
      <c r="G1827" s="73">
        <v>2017</v>
      </c>
      <c r="H1827" s="35">
        <v>288990</v>
      </c>
      <c r="I1827" s="34">
        <v>302388</v>
      </c>
      <c r="J1827" s="34">
        <v>211672</v>
      </c>
      <c r="K1827" s="31"/>
    </row>
    <row r="1828" spans="1:11" s="36" customFormat="1" ht="18" customHeight="1">
      <c r="A1828" s="31">
        <f t="shared" si="28"/>
        <v>1823</v>
      </c>
      <c r="B1828" s="131" t="s">
        <v>2550</v>
      </c>
      <c r="C1828" s="131" t="s">
        <v>2553</v>
      </c>
      <c r="D1828" s="130" t="s">
        <v>2495</v>
      </c>
      <c r="E1828" s="131" t="s">
        <v>450</v>
      </c>
      <c r="F1828" s="132">
        <v>42982</v>
      </c>
      <c r="G1828" s="73">
        <v>2017</v>
      </c>
      <c r="H1828" s="35">
        <v>288990</v>
      </c>
      <c r="I1828" s="34">
        <v>302388</v>
      </c>
      <c r="J1828" s="34">
        <v>211672</v>
      </c>
      <c r="K1828" s="31"/>
    </row>
    <row r="1829" spans="1:11" s="36" customFormat="1" ht="18" customHeight="1">
      <c r="A1829" s="31">
        <f t="shared" si="28"/>
        <v>1824</v>
      </c>
      <c r="B1829" s="131" t="s">
        <v>2550</v>
      </c>
      <c r="C1829" s="131" t="s">
        <v>2554</v>
      </c>
      <c r="D1829" s="130" t="s">
        <v>2495</v>
      </c>
      <c r="E1829" s="131" t="s">
        <v>450</v>
      </c>
      <c r="F1829" s="133">
        <v>42982</v>
      </c>
      <c r="G1829" s="73">
        <v>2017</v>
      </c>
      <c r="H1829" s="35">
        <v>288990</v>
      </c>
      <c r="I1829" s="34">
        <v>302388</v>
      </c>
      <c r="J1829" s="34">
        <v>211672</v>
      </c>
      <c r="K1829" s="31"/>
    </row>
    <row r="1830" spans="1:11" s="36" customFormat="1" ht="18" customHeight="1">
      <c r="A1830" s="31">
        <f t="shared" si="28"/>
        <v>1825</v>
      </c>
      <c r="B1830" s="131" t="s">
        <v>2550</v>
      </c>
      <c r="C1830" s="131" t="s">
        <v>2555</v>
      </c>
      <c r="D1830" s="130" t="s">
        <v>2495</v>
      </c>
      <c r="E1830" s="131" t="s">
        <v>450</v>
      </c>
      <c r="F1830" s="132">
        <v>42982</v>
      </c>
      <c r="G1830" s="73">
        <v>2017</v>
      </c>
      <c r="H1830" s="35">
        <v>288990</v>
      </c>
      <c r="I1830" s="34">
        <v>302388</v>
      </c>
      <c r="J1830" s="34">
        <v>211672</v>
      </c>
      <c r="K1830" s="31"/>
    </row>
    <row r="1831" spans="1:11" s="36" customFormat="1" ht="18" customHeight="1">
      <c r="A1831" s="31">
        <f t="shared" si="28"/>
        <v>1826</v>
      </c>
      <c r="B1831" s="131" t="s">
        <v>2550</v>
      </c>
      <c r="C1831" s="131" t="s">
        <v>2556</v>
      </c>
      <c r="D1831" s="130" t="s">
        <v>2495</v>
      </c>
      <c r="E1831" s="131" t="s">
        <v>450</v>
      </c>
      <c r="F1831" s="133">
        <v>42982</v>
      </c>
      <c r="G1831" s="73">
        <v>2017</v>
      </c>
      <c r="H1831" s="35">
        <v>288990</v>
      </c>
      <c r="I1831" s="34">
        <v>302388</v>
      </c>
      <c r="J1831" s="34">
        <v>211672</v>
      </c>
      <c r="K1831" s="31"/>
    </row>
    <row r="1832" spans="1:11" s="36" customFormat="1" ht="18" customHeight="1">
      <c r="A1832" s="31">
        <f t="shared" si="28"/>
        <v>1827</v>
      </c>
      <c r="B1832" s="131" t="s">
        <v>2550</v>
      </c>
      <c r="C1832" s="131" t="s">
        <v>2557</v>
      </c>
      <c r="D1832" s="130" t="s">
        <v>2495</v>
      </c>
      <c r="E1832" s="131" t="s">
        <v>450</v>
      </c>
      <c r="F1832" s="132">
        <v>42982</v>
      </c>
      <c r="G1832" s="73">
        <v>2017</v>
      </c>
      <c r="H1832" s="35">
        <v>288990</v>
      </c>
      <c r="I1832" s="34">
        <v>302388</v>
      </c>
      <c r="J1832" s="34">
        <v>211672</v>
      </c>
      <c r="K1832" s="31"/>
    </row>
    <row r="1833" spans="1:11" s="36" customFormat="1" ht="18" customHeight="1">
      <c r="A1833" s="31">
        <f t="shared" si="28"/>
        <v>1828</v>
      </c>
      <c r="B1833" s="131" t="s">
        <v>1909</v>
      </c>
      <c r="C1833" s="131" t="s">
        <v>2558</v>
      </c>
      <c r="D1833" s="130" t="s">
        <v>2495</v>
      </c>
      <c r="E1833" s="131" t="s">
        <v>450</v>
      </c>
      <c r="F1833" s="133">
        <v>42982</v>
      </c>
      <c r="G1833" s="73">
        <v>2017</v>
      </c>
      <c r="H1833" s="35">
        <v>288990</v>
      </c>
      <c r="I1833" s="34">
        <v>302388</v>
      </c>
      <c r="J1833" s="34">
        <v>211672</v>
      </c>
      <c r="K1833" s="31"/>
    </row>
    <row r="1834" spans="1:11" s="36" customFormat="1" ht="18" customHeight="1">
      <c r="A1834" s="31">
        <f t="shared" si="28"/>
        <v>1829</v>
      </c>
      <c r="B1834" s="131" t="s">
        <v>2482</v>
      </c>
      <c r="C1834" s="131" t="s">
        <v>2559</v>
      </c>
      <c r="D1834" s="130" t="s">
        <v>2484</v>
      </c>
      <c r="E1834" s="131" t="s">
        <v>2348</v>
      </c>
      <c r="F1834" s="133">
        <v>43700</v>
      </c>
      <c r="G1834" s="73">
        <v>2019</v>
      </c>
      <c r="H1834" s="35">
        <v>97000</v>
      </c>
      <c r="I1834" s="34">
        <v>97903</v>
      </c>
      <c r="J1834" s="34">
        <v>88113</v>
      </c>
      <c r="K1834" s="92" t="s">
        <v>74</v>
      </c>
    </row>
    <row r="1835" spans="1:11" s="36" customFormat="1" ht="18" customHeight="1">
      <c r="A1835" s="31">
        <f t="shared" si="28"/>
        <v>1830</v>
      </c>
      <c r="B1835" s="131" t="s">
        <v>1909</v>
      </c>
      <c r="C1835" s="131" t="s">
        <v>2560</v>
      </c>
      <c r="D1835" s="130" t="s">
        <v>2495</v>
      </c>
      <c r="E1835" s="131" t="s">
        <v>450</v>
      </c>
      <c r="F1835" s="132">
        <v>42982</v>
      </c>
      <c r="G1835" s="73">
        <v>2017</v>
      </c>
      <c r="H1835" s="35">
        <v>288990</v>
      </c>
      <c r="I1835" s="34">
        <v>302388</v>
      </c>
      <c r="J1835" s="34">
        <v>211672</v>
      </c>
      <c r="K1835" s="31"/>
    </row>
    <row r="1836" spans="1:11" s="36" customFormat="1" ht="18" customHeight="1">
      <c r="A1836" s="31">
        <f t="shared" si="28"/>
        <v>1831</v>
      </c>
      <c r="B1836" s="131" t="s">
        <v>1909</v>
      </c>
      <c r="C1836" s="131" t="s">
        <v>2561</v>
      </c>
      <c r="D1836" s="130" t="s">
        <v>2495</v>
      </c>
      <c r="E1836" s="131" t="s">
        <v>450</v>
      </c>
      <c r="F1836" s="133">
        <v>42982</v>
      </c>
      <c r="G1836" s="73">
        <v>2017</v>
      </c>
      <c r="H1836" s="35">
        <v>288990</v>
      </c>
      <c r="I1836" s="34">
        <v>302388</v>
      </c>
      <c r="J1836" s="34">
        <v>211672</v>
      </c>
      <c r="K1836" s="31"/>
    </row>
    <row r="1837" spans="1:11" s="36" customFormat="1" ht="18" customHeight="1">
      <c r="A1837" s="31">
        <f t="shared" si="28"/>
        <v>1832</v>
      </c>
      <c r="B1837" s="131" t="s">
        <v>1909</v>
      </c>
      <c r="C1837" s="131" t="s">
        <v>2562</v>
      </c>
      <c r="D1837" s="130" t="s">
        <v>2495</v>
      </c>
      <c r="E1837" s="131" t="s">
        <v>450</v>
      </c>
      <c r="F1837" s="132">
        <v>42982</v>
      </c>
      <c r="G1837" s="73">
        <v>2017</v>
      </c>
      <c r="H1837" s="35">
        <v>288990</v>
      </c>
      <c r="I1837" s="34">
        <v>302388</v>
      </c>
      <c r="J1837" s="34">
        <v>211672</v>
      </c>
      <c r="K1837" s="31"/>
    </row>
    <row r="1838" spans="1:11" s="36" customFormat="1" ht="18" customHeight="1">
      <c r="A1838" s="31">
        <f t="shared" si="28"/>
        <v>1833</v>
      </c>
      <c r="B1838" s="131" t="s">
        <v>1909</v>
      </c>
      <c r="C1838" s="131" t="s">
        <v>2563</v>
      </c>
      <c r="D1838" s="130" t="s">
        <v>2495</v>
      </c>
      <c r="E1838" s="131" t="s">
        <v>450</v>
      </c>
      <c r="F1838" s="133">
        <v>42982</v>
      </c>
      <c r="G1838" s="73">
        <v>2017</v>
      </c>
      <c r="H1838" s="35">
        <v>288990</v>
      </c>
      <c r="I1838" s="34">
        <v>302388</v>
      </c>
      <c r="J1838" s="34">
        <v>211672</v>
      </c>
      <c r="K1838" s="31"/>
    </row>
    <row r="1839" spans="1:11" s="36" customFormat="1" ht="18" customHeight="1">
      <c r="A1839" s="31">
        <f t="shared" si="28"/>
        <v>1834</v>
      </c>
      <c r="B1839" s="131" t="s">
        <v>1909</v>
      </c>
      <c r="C1839" s="131" t="s">
        <v>2564</v>
      </c>
      <c r="D1839" s="130" t="s">
        <v>2495</v>
      </c>
      <c r="E1839" s="131" t="s">
        <v>450</v>
      </c>
      <c r="F1839" s="132">
        <v>42982</v>
      </c>
      <c r="G1839" s="73">
        <v>2017</v>
      </c>
      <c r="H1839" s="35">
        <v>288990</v>
      </c>
      <c r="I1839" s="34">
        <v>302388</v>
      </c>
      <c r="J1839" s="34">
        <v>211672</v>
      </c>
      <c r="K1839" s="31"/>
    </row>
    <row r="1840" spans="1:11" s="36" customFormat="1" ht="18" customHeight="1">
      <c r="A1840" s="31">
        <f t="shared" si="28"/>
        <v>1835</v>
      </c>
      <c r="B1840" s="131" t="s">
        <v>2565</v>
      </c>
      <c r="C1840" s="131" t="s">
        <v>2566</v>
      </c>
      <c r="D1840" s="130" t="s">
        <v>2495</v>
      </c>
      <c r="E1840" s="131" t="s">
        <v>450</v>
      </c>
      <c r="F1840" s="133">
        <v>42982</v>
      </c>
      <c r="G1840" s="73">
        <v>2017</v>
      </c>
      <c r="H1840" s="35">
        <v>288990</v>
      </c>
      <c r="I1840" s="34">
        <v>302388</v>
      </c>
      <c r="J1840" s="34">
        <v>211672</v>
      </c>
      <c r="K1840" s="31"/>
    </row>
    <row r="1841" spans="1:11" s="36" customFormat="1" ht="18" customHeight="1">
      <c r="A1841" s="31">
        <f t="shared" si="28"/>
        <v>1836</v>
      </c>
      <c r="B1841" s="131" t="s">
        <v>2565</v>
      </c>
      <c r="C1841" s="131" t="s">
        <v>2567</v>
      </c>
      <c r="D1841" s="130" t="s">
        <v>2495</v>
      </c>
      <c r="E1841" s="131" t="s">
        <v>450</v>
      </c>
      <c r="F1841" s="132">
        <v>42982</v>
      </c>
      <c r="G1841" s="73">
        <v>2017</v>
      </c>
      <c r="H1841" s="35">
        <v>288990</v>
      </c>
      <c r="I1841" s="34">
        <v>302388</v>
      </c>
      <c r="J1841" s="34">
        <v>211672</v>
      </c>
      <c r="K1841" s="31"/>
    </row>
    <row r="1842" spans="1:11" s="36" customFormat="1" ht="18" customHeight="1">
      <c r="A1842" s="31">
        <f t="shared" si="28"/>
        <v>1837</v>
      </c>
      <c r="B1842" s="131" t="s">
        <v>2565</v>
      </c>
      <c r="C1842" s="131" t="s">
        <v>2568</v>
      </c>
      <c r="D1842" s="130" t="s">
        <v>2495</v>
      </c>
      <c r="E1842" s="131" t="s">
        <v>450</v>
      </c>
      <c r="F1842" s="133">
        <v>42982</v>
      </c>
      <c r="G1842" s="73">
        <v>2017</v>
      </c>
      <c r="H1842" s="35">
        <v>288990</v>
      </c>
      <c r="I1842" s="34">
        <v>302388</v>
      </c>
      <c r="J1842" s="34">
        <v>211672</v>
      </c>
      <c r="K1842" s="31"/>
    </row>
    <row r="1843" spans="1:11" s="36" customFormat="1" ht="18" customHeight="1">
      <c r="A1843" s="31">
        <f t="shared" si="28"/>
        <v>1838</v>
      </c>
      <c r="B1843" s="131" t="s">
        <v>2565</v>
      </c>
      <c r="C1843" s="131" t="s">
        <v>2569</v>
      </c>
      <c r="D1843" s="130" t="s">
        <v>2495</v>
      </c>
      <c r="E1843" s="131" t="s">
        <v>450</v>
      </c>
      <c r="F1843" s="132">
        <v>42982</v>
      </c>
      <c r="G1843" s="73">
        <v>2017</v>
      </c>
      <c r="H1843" s="35">
        <v>288990</v>
      </c>
      <c r="I1843" s="34">
        <v>302388</v>
      </c>
      <c r="J1843" s="34">
        <v>211672</v>
      </c>
      <c r="K1843" s="31"/>
    </row>
    <row r="1844" spans="1:11" s="36" customFormat="1" ht="18" customHeight="1">
      <c r="A1844" s="31">
        <f t="shared" si="28"/>
        <v>1839</v>
      </c>
      <c r="B1844" s="131" t="s">
        <v>2565</v>
      </c>
      <c r="C1844" s="131" t="s">
        <v>2570</v>
      </c>
      <c r="D1844" s="130" t="s">
        <v>2495</v>
      </c>
      <c r="E1844" s="131" t="s">
        <v>450</v>
      </c>
      <c r="F1844" s="133">
        <v>42982</v>
      </c>
      <c r="G1844" s="73">
        <v>2017</v>
      </c>
      <c r="H1844" s="35">
        <v>288990</v>
      </c>
      <c r="I1844" s="34">
        <v>302388</v>
      </c>
      <c r="J1844" s="34">
        <v>211672</v>
      </c>
      <c r="K1844" s="31"/>
    </row>
    <row r="1845" spans="1:11" s="36" customFormat="1" ht="18" customHeight="1">
      <c r="A1845" s="31">
        <f t="shared" si="28"/>
        <v>1840</v>
      </c>
      <c r="B1845" s="131" t="s">
        <v>2482</v>
      </c>
      <c r="C1845" s="131" t="s">
        <v>2571</v>
      </c>
      <c r="D1845" s="130" t="s">
        <v>2484</v>
      </c>
      <c r="E1845" s="131" t="s">
        <v>2348</v>
      </c>
      <c r="F1845" s="132">
        <v>43700</v>
      </c>
      <c r="G1845" s="73">
        <v>2019</v>
      </c>
      <c r="H1845" s="35">
        <v>97000</v>
      </c>
      <c r="I1845" s="34">
        <v>97903</v>
      </c>
      <c r="J1845" s="34">
        <v>88113</v>
      </c>
      <c r="K1845" s="92" t="s">
        <v>74</v>
      </c>
    </row>
    <row r="1846" spans="1:11" s="36" customFormat="1" ht="18" customHeight="1">
      <c r="A1846" s="31">
        <f t="shared" si="28"/>
        <v>1841</v>
      </c>
      <c r="B1846" s="131" t="s">
        <v>2565</v>
      </c>
      <c r="C1846" s="131" t="s">
        <v>2572</v>
      </c>
      <c r="D1846" s="130" t="s">
        <v>2495</v>
      </c>
      <c r="E1846" s="131" t="s">
        <v>450</v>
      </c>
      <c r="F1846" s="132">
        <v>42982</v>
      </c>
      <c r="G1846" s="73">
        <v>2017</v>
      </c>
      <c r="H1846" s="35">
        <v>288990</v>
      </c>
      <c r="I1846" s="34">
        <v>302388</v>
      </c>
      <c r="J1846" s="34">
        <v>211672</v>
      </c>
      <c r="K1846" s="31"/>
    </row>
    <row r="1847" spans="1:11" s="36" customFormat="1" ht="18" customHeight="1">
      <c r="A1847" s="31">
        <f t="shared" si="28"/>
        <v>1842</v>
      </c>
      <c r="B1847" s="131" t="s">
        <v>1919</v>
      </c>
      <c r="C1847" s="131" t="s">
        <v>2573</v>
      </c>
      <c r="D1847" s="130" t="s">
        <v>2495</v>
      </c>
      <c r="E1847" s="131" t="s">
        <v>450</v>
      </c>
      <c r="F1847" s="133">
        <v>42982</v>
      </c>
      <c r="G1847" s="73">
        <v>2017</v>
      </c>
      <c r="H1847" s="35">
        <v>288990</v>
      </c>
      <c r="I1847" s="34">
        <v>302388</v>
      </c>
      <c r="J1847" s="34">
        <v>211672</v>
      </c>
      <c r="K1847" s="31"/>
    </row>
    <row r="1848" spans="1:11" ht="18" customHeight="1">
      <c r="A1848" s="31">
        <f t="shared" si="28"/>
        <v>1843</v>
      </c>
      <c r="B1848" s="131" t="s">
        <v>1919</v>
      </c>
      <c r="C1848" s="131" t="s">
        <v>2574</v>
      </c>
      <c r="D1848" s="130" t="s">
        <v>2495</v>
      </c>
      <c r="E1848" s="131" t="s">
        <v>450</v>
      </c>
      <c r="F1848" s="132">
        <v>42982</v>
      </c>
      <c r="G1848" s="73">
        <v>2017</v>
      </c>
      <c r="H1848" s="35">
        <v>288990</v>
      </c>
      <c r="I1848" s="34">
        <v>302388</v>
      </c>
      <c r="J1848" s="34">
        <v>211672</v>
      </c>
      <c r="K1848" s="31"/>
    </row>
    <row r="1849" spans="1:11" ht="18" customHeight="1">
      <c r="A1849" s="31">
        <f t="shared" si="28"/>
        <v>1844</v>
      </c>
      <c r="B1849" s="131" t="s">
        <v>1919</v>
      </c>
      <c r="C1849" s="131" t="s">
        <v>2575</v>
      </c>
      <c r="D1849" s="130" t="s">
        <v>2495</v>
      </c>
      <c r="E1849" s="131" t="s">
        <v>450</v>
      </c>
      <c r="F1849" s="133">
        <v>42982</v>
      </c>
      <c r="G1849" s="73">
        <v>2017</v>
      </c>
      <c r="H1849" s="35">
        <v>288990</v>
      </c>
      <c r="I1849" s="34">
        <v>302388</v>
      </c>
      <c r="J1849" s="34">
        <v>211672</v>
      </c>
      <c r="K1849" s="31"/>
    </row>
    <row r="1850" spans="1:11" ht="18" customHeight="1">
      <c r="A1850" s="31">
        <f t="shared" si="28"/>
        <v>1845</v>
      </c>
      <c r="B1850" s="131" t="s">
        <v>1919</v>
      </c>
      <c r="C1850" s="131" t="s">
        <v>2576</v>
      </c>
      <c r="D1850" s="130" t="s">
        <v>2495</v>
      </c>
      <c r="E1850" s="131" t="s">
        <v>450</v>
      </c>
      <c r="F1850" s="132">
        <v>42982</v>
      </c>
      <c r="G1850" s="73">
        <v>2017</v>
      </c>
      <c r="H1850" s="35">
        <v>288990</v>
      </c>
      <c r="I1850" s="34">
        <v>302388</v>
      </c>
      <c r="J1850" s="34">
        <v>211672</v>
      </c>
      <c r="K1850" s="31"/>
    </row>
    <row r="1851" spans="1:11" ht="18" customHeight="1">
      <c r="A1851" s="31">
        <f t="shared" si="28"/>
        <v>1846</v>
      </c>
      <c r="B1851" s="131" t="s">
        <v>1919</v>
      </c>
      <c r="C1851" s="131" t="s">
        <v>2577</v>
      </c>
      <c r="D1851" s="130" t="s">
        <v>2495</v>
      </c>
      <c r="E1851" s="131" t="s">
        <v>450</v>
      </c>
      <c r="F1851" s="133">
        <v>42982</v>
      </c>
      <c r="G1851" s="73">
        <v>2017</v>
      </c>
      <c r="H1851" s="35">
        <v>288990</v>
      </c>
      <c r="I1851" s="34">
        <v>302388</v>
      </c>
      <c r="J1851" s="34">
        <v>211672</v>
      </c>
      <c r="K1851" s="31"/>
    </row>
    <row r="1852" spans="1:11" ht="18" customHeight="1">
      <c r="A1852" s="31">
        <f t="shared" si="28"/>
        <v>1847</v>
      </c>
      <c r="B1852" s="131" t="s">
        <v>1919</v>
      </c>
      <c r="C1852" s="131" t="s">
        <v>2578</v>
      </c>
      <c r="D1852" s="130" t="s">
        <v>2495</v>
      </c>
      <c r="E1852" s="131" t="s">
        <v>450</v>
      </c>
      <c r="F1852" s="132">
        <v>42982</v>
      </c>
      <c r="G1852" s="73">
        <v>2017</v>
      </c>
      <c r="H1852" s="35">
        <v>288990</v>
      </c>
      <c r="I1852" s="34">
        <v>302388</v>
      </c>
      <c r="J1852" s="34">
        <v>211672</v>
      </c>
      <c r="K1852" s="31"/>
    </row>
    <row r="1853" spans="1:11" ht="18" customHeight="1">
      <c r="A1853" s="31">
        <f t="shared" si="28"/>
        <v>1848</v>
      </c>
      <c r="B1853" s="131" t="s">
        <v>1291</v>
      </c>
      <c r="C1853" s="131" t="s">
        <v>2579</v>
      </c>
      <c r="D1853" s="130" t="s">
        <v>2495</v>
      </c>
      <c r="E1853" s="131" t="s">
        <v>450</v>
      </c>
      <c r="F1853" s="133">
        <v>42982</v>
      </c>
      <c r="G1853" s="73">
        <v>2017</v>
      </c>
      <c r="H1853" s="35">
        <v>288990</v>
      </c>
      <c r="I1853" s="34">
        <v>302388</v>
      </c>
      <c r="J1853" s="34">
        <v>211672</v>
      </c>
      <c r="K1853" s="31"/>
    </row>
    <row r="1854" spans="1:11" ht="18" customHeight="1">
      <c r="A1854" s="31">
        <f t="shared" si="28"/>
        <v>1849</v>
      </c>
      <c r="B1854" s="131" t="s">
        <v>1010</v>
      </c>
      <c r="C1854" s="131" t="s">
        <v>2580</v>
      </c>
      <c r="D1854" s="130" t="s">
        <v>2495</v>
      </c>
      <c r="E1854" s="131" t="s">
        <v>450</v>
      </c>
      <c r="F1854" s="132">
        <v>42982</v>
      </c>
      <c r="G1854" s="73">
        <v>2017</v>
      </c>
      <c r="H1854" s="35">
        <v>288990</v>
      </c>
      <c r="I1854" s="34">
        <v>302388</v>
      </c>
      <c r="J1854" s="34">
        <v>211672</v>
      </c>
      <c r="K1854" s="31"/>
    </row>
    <row r="1855" spans="1:11" ht="18" customHeight="1">
      <c r="A1855" s="31">
        <f t="shared" si="28"/>
        <v>1850</v>
      </c>
      <c r="B1855" s="131" t="s">
        <v>1790</v>
      </c>
      <c r="C1855" s="131" t="s">
        <v>2581</v>
      </c>
      <c r="D1855" s="130" t="s">
        <v>2495</v>
      </c>
      <c r="E1855" s="131" t="s">
        <v>450</v>
      </c>
      <c r="F1855" s="133">
        <v>42982</v>
      </c>
      <c r="G1855" s="73">
        <v>2017</v>
      </c>
      <c r="H1855" s="35">
        <v>288990</v>
      </c>
      <c r="I1855" s="34">
        <v>302388</v>
      </c>
      <c r="J1855" s="34">
        <v>211672</v>
      </c>
      <c r="K1855" s="31"/>
    </row>
    <row r="1856" spans="1:11" ht="18" customHeight="1">
      <c r="A1856" s="31">
        <f t="shared" si="28"/>
        <v>1851</v>
      </c>
      <c r="B1856" s="131" t="s">
        <v>2482</v>
      </c>
      <c r="C1856" s="131" t="s">
        <v>2582</v>
      </c>
      <c r="D1856" s="130" t="s">
        <v>2484</v>
      </c>
      <c r="E1856" s="131" t="s">
        <v>2348</v>
      </c>
      <c r="F1856" s="133">
        <v>43700</v>
      </c>
      <c r="G1856" s="73">
        <v>2019</v>
      </c>
      <c r="H1856" s="35">
        <v>97000</v>
      </c>
      <c r="I1856" s="34">
        <v>97903</v>
      </c>
      <c r="J1856" s="34">
        <v>88113</v>
      </c>
      <c r="K1856" s="92" t="s">
        <v>74</v>
      </c>
    </row>
    <row r="1857" spans="1:11" ht="18" customHeight="1">
      <c r="A1857" s="31">
        <f t="shared" si="28"/>
        <v>1852</v>
      </c>
      <c r="B1857" s="131" t="s">
        <v>2583</v>
      </c>
      <c r="C1857" s="131" t="s">
        <v>2584</v>
      </c>
      <c r="D1857" s="130" t="s">
        <v>462</v>
      </c>
      <c r="E1857" s="131" t="s">
        <v>450</v>
      </c>
      <c r="F1857" s="132">
        <v>42982</v>
      </c>
      <c r="G1857" s="73">
        <v>2017</v>
      </c>
      <c r="H1857" s="35">
        <v>214605</v>
      </c>
      <c r="I1857" s="34">
        <v>224555</v>
      </c>
      <c r="J1857" s="34">
        <v>157189</v>
      </c>
      <c r="K1857" s="31"/>
    </row>
    <row r="1858" spans="1:11" ht="18" customHeight="1">
      <c r="A1858" s="31">
        <f t="shared" si="28"/>
        <v>1853</v>
      </c>
      <c r="B1858" s="131" t="s">
        <v>2583</v>
      </c>
      <c r="C1858" s="131" t="s">
        <v>2585</v>
      </c>
      <c r="D1858" s="130" t="s">
        <v>462</v>
      </c>
      <c r="E1858" s="131" t="s">
        <v>450</v>
      </c>
      <c r="F1858" s="133">
        <v>42982</v>
      </c>
      <c r="G1858" s="73">
        <v>2017</v>
      </c>
      <c r="H1858" s="35">
        <v>214605</v>
      </c>
      <c r="I1858" s="34">
        <v>224555</v>
      </c>
      <c r="J1858" s="34">
        <v>157189</v>
      </c>
      <c r="K1858" s="31"/>
    </row>
    <row r="1859" spans="1:11" ht="18" customHeight="1">
      <c r="A1859" s="31">
        <f t="shared" si="28"/>
        <v>1854</v>
      </c>
      <c r="B1859" s="131" t="s">
        <v>1298</v>
      </c>
      <c r="C1859" s="131" t="s">
        <v>2586</v>
      </c>
      <c r="D1859" s="130" t="s">
        <v>2587</v>
      </c>
      <c r="E1859" s="131" t="s">
        <v>450</v>
      </c>
      <c r="F1859" s="132">
        <v>42982</v>
      </c>
      <c r="G1859" s="73">
        <v>2017</v>
      </c>
      <c r="H1859" s="35">
        <v>692100</v>
      </c>
      <c r="I1859" s="34">
        <v>724188</v>
      </c>
      <c r="J1859" s="34">
        <v>506932</v>
      </c>
      <c r="K1859" s="31"/>
    </row>
    <row r="1860" spans="1:11" ht="18" customHeight="1">
      <c r="A1860" s="31">
        <f t="shared" si="28"/>
        <v>1855</v>
      </c>
      <c r="B1860" s="131" t="s">
        <v>1700</v>
      </c>
      <c r="C1860" s="131" t="s">
        <v>2588</v>
      </c>
      <c r="D1860" s="130" t="s">
        <v>2589</v>
      </c>
      <c r="E1860" s="131" t="s">
        <v>1543</v>
      </c>
      <c r="F1860" s="133">
        <v>42982</v>
      </c>
      <c r="G1860" s="73">
        <v>2017</v>
      </c>
      <c r="H1860" s="35">
        <v>213750</v>
      </c>
      <c r="I1860" s="34">
        <v>223660</v>
      </c>
      <c r="J1860" s="34">
        <v>156562</v>
      </c>
      <c r="K1860" s="31"/>
    </row>
    <row r="1861" spans="1:11" ht="18" customHeight="1">
      <c r="A1861" s="31">
        <f t="shared" si="28"/>
        <v>1856</v>
      </c>
      <c r="B1861" s="131" t="s">
        <v>1700</v>
      </c>
      <c r="C1861" s="131" t="s">
        <v>2590</v>
      </c>
      <c r="D1861" s="130" t="s">
        <v>2589</v>
      </c>
      <c r="E1861" s="131" t="s">
        <v>1543</v>
      </c>
      <c r="F1861" s="132">
        <v>42982</v>
      </c>
      <c r="G1861" s="73">
        <v>2017</v>
      </c>
      <c r="H1861" s="35">
        <v>213750</v>
      </c>
      <c r="I1861" s="34">
        <v>223660</v>
      </c>
      <c r="J1861" s="34">
        <v>156562</v>
      </c>
      <c r="K1861" s="31"/>
    </row>
    <row r="1862" spans="1:11" ht="18" customHeight="1">
      <c r="A1862" s="31">
        <f t="shared" si="28"/>
        <v>1857</v>
      </c>
      <c r="B1862" s="131" t="s">
        <v>1700</v>
      </c>
      <c r="C1862" s="131" t="s">
        <v>2591</v>
      </c>
      <c r="D1862" s="130" t="s">
        <v>2589</v>
      </c>
      <c r="E1862" s="131" t="s">
        <v>1543</v>
      </c>
      <c r="F1862" s="133">
        <v>42982</v>
      </c>
      <c r="G1862" s="73">
        <v>2017</v>
      </c>
      <c r="H1862" s="35">
        <v>213750</v>
      </c>
      <c r="I1862" s="34">
        <v>223660</v>
      </c>
      <c r="J1862" s="34">
        <v>156562</v>
      </c>
      <c r="K1862" s="31"/>
    </row>
    <row r="1863" spans="1:11" s="36" customFormat="1" ht="18" customHeight="1">
      <c r="A1863" s="31">
        <f t="shared" ref="A1863:A1926" si="29">A1862+1</f>
        <v>1858</v>
      </c>
      <c r="B1863" s="131" t="s">
        <v>1700</v>
      </c>
      <c r="C1863" s="131" t="s">
        <v>2592</v>
      </c>
      <c r="D1863" s="130" t="s">
        <v>2589</v>
      </c>
      <c r="E1863" s="131" t="s">
        <v>1543</v>
      </c>
      <c r="F1863" s="132">
        <v>42982</v>
      </c>
      <c r="G1863" s="73">
        <v>2017</v>
      </c>
      <c r="H1863" s="35">
        <v>213750</v>
      </c>
      <c r="I1863" s="34">
        <v>223660</v>
      </c>
      <c r="J1863" s="34">
        <v>156562</v>
      </c>
      <c r="K1863" s="31"/>
    </row>
    <row r="1864" spans="1:11" s="36" customFormat="1" ht="18" customHeight="1">
      <c r="A1864" s="31">
        <f t="shared" si="29"/>
        <v>1859</v>
      </c>
      <c r="B1864" s="131" t="s">
        <v>2298</v>
      </c>
      <c r="C1864" s="131" t="s">
        <v>2593</v>
      </c>
      <c r="D1864" s="130" t="s">
        <v>2589</v>
      </c>
      <c r="E1864" s="131" t="s">
        <v>1543</v>
      </c>
      <c r="F1864" s="133">
        <v>42982</v>
      </c>
      <c r="G1864" s="73">
        <v>2017</v>
      </c>
      <c r="H1864" s="35">
        <v>213750</v>
      </c>
      <c r="I1864" s="34">
        <v>223660</v>
      </c>
      <c r="J1864" s="34">
        <v>156562</v>
      </c>
      <c r="K1864" s="31"/>
    </row>
    <row r="1865" spans="1:11" s="36" customFormat="1" ht="18" customHeight="1">
      <c r="A1865" s="31">
        <f t="shared" si="29"/>
        <v>1860</v>
      </c>
      <c r="B1865" s="131" t="s">
        <v>2298</v>
      </c>
      <c r="C1865" s="131" t="s">
        <v>2594</v>
      </c>
      <c r="D1865" s="130" t="s">
        <v>2589</v>
      </c>
      <c r="E1865" s="131" t="s">
        <v>1543</v>
      </c>
      <c r="F1865" s="132">
        <v>42982</v>
      </c>
      <c r="G1865" s="73">
        <v>2017</v>
      </c>
      <c r="H1865" s="35">
        <v>213750</v>
      </c>
      <c r="I1865" s="34">
        <v>223660</v>
      </c>
      <c r="J1865" s="34">
        <v>156562</v>
      </c>
      <c r="K1865" s="31"/>
    </row>
    <row r="1866" spans="1:11" s="36" customFormat="1" ht="18" customHeight="1">
      <c r="A1866" s="31">
        <f t="shared" si="29"/>
        <v>1861</v>
      </c>
      <c r="B1866" s="131" t="s">
        <v>2298</v>
      </c>
      <c r="C1866" s="131" t="s">
        <v>2595</v>
      </c>
      <c r="D1866" s="130" t="s">
        <v>2589</v>
      </c>
      <c r="E1866" s="131" t="s">
        <v>1543</v>
      </c>
      <c r="F1866" s="133">
        <v>42982</v>
      </c>
      <c r="G1866" s="73">
        <v>2017</v>
      </c>
      <c r="H1866" s="35">
        <v>213750</v>
      </c>
      <c r="I1866" s="34">
        <v>223660</v>
      </c>
      <c r="J1866" s="34">
        <v>156562</v>
      </c>
      <c r="K1866" s="31"/>
    </row>
    <row r="1867" spans="1:11" s="36" customFormat="1" ht="18" customHeight="1">
      <c r="A1867" s="31">
        <f t="shared" si="29"/>
        <v>1862</v>
      </c>
      <c r="B1867" s="131" t="s">
        <v>2482</v>
      </c>
      <c r="C1867" s="131" t="s">
        <v>2596</v>
      </c>
      <c r="D1867" s="130" t="s">
        <v>2484</v>
      </c>
      <c r="E1867" s="131" t="s">
        <v>2348</v>
      </c>
      <c r="F1867" s="132">
        <v>43700</v>
      </c>
      <c r="G1867" s="73">
        <v>2019</v>
      </c>
      <c r="H1867" s="35">
        <v>97000</v>
      </c>
      <c r="I1867" s="34">
        <v>97903</v>
      </c>
      <c r="J1867" s="34">
        <v>88113</v>
      </c>
      <c r="K1867" s="92" t="s">
        <v>74</v>
      </c>
    </row>
    <row r="1868" spans="1:11" s="36" customFormat="1" ht="18" customHeight="1">
      <c r="A1868" s="31">
        <f t="shared" si="29"/>
        <v>1863</v>
      </c>
      <c r="B1868" s="131" t="s">
        <v>2298</v>
      </c>
      <c r="C1868" s="131" t="s">
        <v>2597</v>
      </c>
      <c r="D1868" s="130" t="s">
        <v>2589</v>
      </c>
      <c r="E1868" s="131" t="s">
        <v>1543</v>
      </c>
      <c r="F1868" s="132">
        <v>42982</v>
      </c>
      <c r="G1868" s="73">
        <v>2017</v>
      </c>
      <c r="H1868" s="35">
        <v>213750</v>
      </c>
      <c r="I1868" s="34">
        <v>223660</v>
      </c>
      <c r="J1868" s="34">
        <v>156562</v>
      </c>
      <c r="K1868" s="31"/>
    </row>
    <row r="1869" spans="1:11" s="36" customFormat="1" ht="18" customHeight="1">
      <c r="A1869" s="31">
        <f t="shared" si="29"/>
        <v>1864</v>
      </c>
      <c r="B1869" s="131" t="s">
        <v>1449</v>
      </c>
      <c r="C1869" s="131" t="s">
        <v>2598</v>
      </c>
      <c r="D1869" s="130" t="s">
        <v>2599</v>
      </c>
      <c r="E1869" s="131" t="s">
        <v>1543</v>
      </c>
      <c r="F1869" s="133">
        <v>42982</v>
      </c>
      <c r="G1869" s="73">
        <v>2017</v>
      </c>
      <c r="H1869" s="35">
        <v>324000</v>
      </c>
      <c r="I1869" s="34">
        <v>339022</v>
      </c>
      <c r="J1869" s="34">
        <v>237315</v>
      </c>
      <c r="K1869" s="31"/>
    </row>
    <row r="1870" spans="1:11" s="36" customFormat="1" ht="18" customHeight="1">
      <c r="A1870" s="31">
        <f t="shared" si="29"/>
        <v>1865</v>
      </c>
      <c r="B1870" s="131" t="s">
        <v>1298</v>
      </c>
      <c r="C1870" s="131" t="s">
        <v>2600</v>
      </c>
      <c r="D1870" s="130" t="s">
        <v>2601</v>
      </c>
      <c r="E1870" s="131" t="s">
        <v>1543</v>
      </c>
      <c r="F1870" s="132">
        <v>42982</v>
      </c>
      <c r="G1870" s="73">
        <v>2017</v>
      </c>
      <c r="H1870" s="35">
        <v>747000</v>
      </c>
      <c r="I1870" s="34">
        <v>781633</v>
      </c>
      <c r="J1870" s="34">
        <v>547143</v>
      </c>
      <c r="K1870" s="31"/>
    </row>
    <row r="1871" spans="1:11" s="36" customFormat="1" ht="18" customHeight="1">
      <c r="A1871" s="31">
        <f t="shared" si="29"/>
        <v>1866</v>
      </c>
      <c r="B1871" s="131" t="s">
        <v>1803</v>
      </c>
      <c r="C1871" s="131" t="s">
        <v>2602</v>
      </c>
      <c r="D1871" s="130" t="s">
        <v>2603</v>
      </c>
      <c r="E1871" s="131" t="s">
        <v>2604</v>
      </c>
      <c r="F1871" s="133">
        <v>42982</v>
      </c>
      <c r="G1871" s="73">
        <v>2017</v>
      </c>
      <c r="H1871" s="35">
        <v>354996</v>
      </c>
      <c r="I1871" s="34">
        <v>371455</v>
      </c>
      <c r="J1871" s="34">
        <v>260019</v>
      </c>
      <c r="K1871" s="31"/>
    </row>
    <row r="1872" spans="1:11" s="36" customFormat="1" ht="18" customHeight="1">
      <c r="A1872" s="31">
        <f t="shared" si="29"/>
        <v>1867</v>
      </c>
      <c r="B1872" s="131" t="s">
        <v>1803</v>
      </c>
      <c r="C1872" s="131" t="s">
        <v>2605</v>
      </c>
      <c r="D1872" s="130" t="s">
        <v>2603</v>
      </c>
      <c r="E1872" s="131" t="s">
        <v>2604</v>
      </c>
      <c r="F1872" s="132">
        <v>42982</v>
      </c>
      <c r="G1872" s="73">
        <v>2017</v>
      </c>
      <c r="H1872" s="35">
        <v>354996</v>
      </c>
      <c r="I1872" s="34">
        <v>371455</v>
      </c>
      <c r="J1872" s="34">
        <v>260019</v>
      </c>
      <c r="K1872" s="31"/>
    </row>
    <row r="1873" spans="1:11" s="36" customFormat="1" ht="18" customHeight="1">
      <c r="A1873" s="31">
        <f t="shared" si="29"/>
        <v>1868</v>
      </c>
      <c r="B1873" s="131" t="s">
        <v>1700</v>
      </c>
      <c r="C1873" s="131" t="s">
        <v>2606</v>
      </c>
      <c r="D1873" s="130" t="s">
        <v>2607</v>
      </c>
      <c r="E1873" s="131" t="s">
        <v>2604</v>
      </c>
      <c r="F1873" s="133">
        <v>42982</v>
      </c>
      <c r="G1873" s="73">
        <v>2017</v>
      </c>
      <c r="H1873" s="35">
        <v>315000</v>
      </c>
      <c r="I1873" s="34">
        <v>329604</v>
      </c>
      <c r="J1873" s="34">
        <v>230723</v>
      </c>
      <c r="K1873" s="31"/>
    </row>
    <row r="1874" spans="1:11" s="36" customFormat="1" ht="18" customHeight="1">
      <c r="A1874" s="31">
        <f t="shared" si="29"/>
        <v>1869</v>
      </c>
      <c r="B1874" s="131" t="s">
        <v>2298</v>
      </c>
      <c r="C1874" s="131" t="s">
        <v>2608</v>
      </c>
      <c r="D1874" s="130" t="s">
        <v>2607</v>
      </c>
      <c r="E1874" s="131" t="s">
        <v>2604</v>
      </c>
      <c r="F1874" s="132">
        <v>42982</v>
      </c>
      <c r="G1874" s="73">
        <v>2017</v>
      </c>
      <c r="H1874" s="35">
        <v>315000</v>
      </c>
      <c r="I1874" s="34">
        <v>329604</v>
      </c>
      <c r="J1874" s="34">
        <v>230723</v>
      </c>
      <c r="K1874" s="31"/>
    </row>
    <row r="1875" spans="1:11" s="36" customFormat="1" ht="18" customHeight="1">
      <c r="A1875" s="31">
        <f t="shared" si="29"/>
        <v>1870</v>
      </c>
      <c r="B1875" s="131" t="s">
        <v>1010</v>
      </c>
      <c r="C1875" s="131" t="s">
        <v>2609</v>
      </c>
      <c r="D1875" s="130" t="s">
        <v>2610</v>
      </c>
      <c r="E1875" s="131" t="s">
        <v>2604</v>
      </c>
      <c r="F1875" s="133">
        <v>42982</v>
      </c>
      <c r="G1875" s="73">
        <v>2017</v>
      </c>
      <c r="H1875" s="35">
        <v>194400</v>
      </c>
      <c r="I1875" s="34">
        <v>203413</v>
      </c>
      <c r="J1875" s="34">
        <v>142389</v>
      </c>
      <c r="K1875" s="31"/>
    </row>
    <row r="1876" spans="1:11" s="36" customFormat="1" ht="18" customHeight="1">
      <c r="A1876" s="31">
        <f t="shared" si="29"/>
        <v>1871</v>
      </c>
      <c r="B1876" s="131" t="s">
        <v>1298</v>
      </c>
      <c r="C1876" s="131" t="s">
        <v>2611</v>
      </c>
      <c r="D1876" s="130" t="s">
        <v>2612</v>
      </c>
      <c r="E1876" s="131" t="s">
        <v>2604</v>
      </c>
      <c r="F1876" s="132">
        <v>42982</v>
      </c>
      <c r="G1876" s="73">
        <v>2017</v>
      </c>
      <c r="H1876" s="35">
        <v>377100</v>
      </c>
      <c r="I1876" s="34">
        <v>394583</v>
      </c>
      <c r="J1876" s="34">
        <v>276208</v>
      </c>
      <c r="K1876" s="31"/>
    </row>
    <row r="1877" spans="1:11" s="36" customFormat="1" ht="18" customHeight="1">
      <c r="A1877" s="31">
        <f t="shared" si="29"/>
        <v>1872</v>
      </c>
      <c r="B1877" s="131" t="s">
        <v>1298</v>
      </c>
      <c r="C1877" s="131" t="s">
        <v>2613</v>
      </c>
      <c r="D1877" s="130" t="s">
        <v>2612</v>
      </c>
      <c r="E1877" s="131" t="s">
        <v>2604</v>
      </c>
      <c r="F1877" s="133">
        <v>42982</v>
      </c>
      <c r="G1877" s="73">
        <v>2017</v>
      </c>
      <c r="H1877" s="35">
        <v>377100</v>
      </c>
      <c r="I1877" s="34">
        <v>394583</v>
      </c>
      <c r="J1877" s="34">
        <v>276208</v>
      </c>
      <c r="K1877" s="31"/>
    </row>
    <row r="1878" spans="1:11" s="36" customFormat="1" ht="18" customHeight="1">
      <c r="A1878" s="31">
        <f t="shared" si="29"/>
        <v>1873</v>
      </c>
      <c r="B1878" s="131" t="s">
        <v>2482</v>
      </c>
      <c r="C1878" s="131" t="s">
        <v>2614</v>
      </c>
      <c r="D1878" s="130" t="s">
        <v>2484</v>
      </c>
      <c r="E1878" s="131" t="s">
        <v>2348</v>
      </c>
      <c r="F1878" s="133">
        <v>43700</v>
      </c>
      <c r="G1878" s="73">
        <v>2019</v>
      </c>
      <c r="H1878" s="35">
        <v>97000</v>
      </c>
      <c r="I1878" s="34">
        <v>97903</v>
      </c>
      <c r="J1878" s="34">
        <v>88113</v>
      </c>
      <c r="K1878" s="92" t="s">
        <v>74</v>
      </c>
    </row>
    <row r="1879" spans="1:11" s="36" customFormat="1" ht="18" customHeight="1">
      <c r="A1879" s="31">
        <f t="shared" si="29"/>
        <v>1874</v>
      </c>
      <c r="B1879" s="131" t="s">
        <v>1298</v>
      </c>
      <c r="C1879" s="131" t="s">
        <v>2615</v>
      </c>
      <c r="D1879" s="130" t="s">
        <v>2616</v>
      </c>
      <c r="E1879" s="131" t="s">
        <v>2604</v>
      </c>
      <c r="F1879" s="132">
        <v>42982</v>
      </c>
      <c r="G1879" s="73">
        <v>2017</v>
      </c>
      <c r="H1879" s="35">
        <v>489600</v>
      </c>
      <c r="I1879" s="34">
        <v>512299</v>
      </c>
      <c r="J1879" s="34">
        <v>358609</v>
      </c>
      <c r="K1879" s="31"/>
    </row>
    <row r="1880" spans="1:11" s="36" customFormat="1" ht="18" customHeight="1">
      <c r="A1880" s="31">
        <f t="shared" si="29"/>
        <v>1875</v>
      </c>
      <c r="B1880" s="131" t="s">
        <v>1420</v>
      </c>
      <c r="C1880" s="131" t="s">
        <v>2617</v>
      </c>
      <c r="D1880" s="130" t="s">
        <v>2618</v>
      </c>
      <c r="E1880" s="131" t="s">
        <v>2604</v>
      </c>
      <c r="F1880" s="133">
        <v>42982</v>
      </c>
      <c r="G1880" s="73">
        <v>2017</v>
      </c>
      <c r="H1880" s="35">
        <v>513000</v>
      </c>
      <c r="I1880" s="34">
        <v>536784</v>
      </c>
      <c r="J1880" s="34">
        <v>375749</v>
      </c>
      <c r="K1880" s="31"/>
    </row>
    <row r="1881" spans="1:11" s="36" customFormat="1" ht="18" customHeight="1">
      <c r="A1881" s="31">
        <f t="shared" si="29"/>
        <v>1876</v>
      </c>
      <c r="B1881" s="131" t="s">
        <v>2619</v>
      </c>
      <c r="C1881" s="131" t="s">
        <v>2620</v>
      </c>
      <c r="D1881" s="130" t="s">
        <v>2618</v>
      </c>
      <c r="E1881" s="131" t="s">
        <v>2604</v>
      </c>
      <c r="F1881" s="132">
        <v>42982</v>
      </c>
      <c r="G1881" s="73">
        <v>2017</v>
      </c>
      <c r="H1881" s="35">
        <v>513000</v>
      </c>
      <c r="I1881" s="34">
        <v>536784</v>
      </c>
      <c r="J1881" s="34">
        <v>375749</v>
      </c>
      <c r="K1881" s="31"/>
    </row>
    <row r="1882" spans="1:11" s="36" customFormat="1" ht="18" customHeight="1">
      <c r="A1882" s="31">
        <f t="shared" si="29"/>
        <v>1877</v>
      </c>
      <c r="B1882" s="131" t="s">
        <v>2621</v>
      </c>
      <c r="C1882" s="131" t="s">
        <v>2622</v>
      </c>
      <c r="D1882" s="130" t="s">
        <v>2618</v>
      </c>
      <c r="E1882" s="131" t="s">
        <v>2604</v>
      </c>
      <c r="F1882" s="133">
        <v>42982</v>
      </c>
      <c r="G1882" s="73">
        <v>2017</v>
      </c>
      <c r="H1882" s="35">
        <v>513000</v>
      </c>
      <c r="I1882" s="34">
        <v>536784</v>
      </c>
      <c r="J1882" s="34">
        <v>375749</v>
      </c>
      <c r="K1882" s="31"/>
    </row>
    <row r="1883" spans="1:11" s="36" customFormat="1" ht="18" customHeight="1">
      <c r="A1883" s="31">
        <f t="shared" si="29"/>
        <v>1878</v>
      </c>
      <c r="B1883" s="131" t="s">
        <v>2623</v>
      </c>
      <c r="C1883" s="131" t="s">
        <v>2624</v>
      </c>
      <c r="D1883" s="130" t="s">
        <v>2618</v>
      </c>
      <c r="E1883" s="131" t="s">
        <v>2604</v>
      </c>
      <c r="F1883" s="132">
        <v>42982</v>
      </c>
      <c r="G1883" s="73">
        <v>2017</v>
      </c>
      <c r="H1883" s="35">
        <v>513000</v>
      </c>
      <c r="I1883" s="34">
        <v>536784</v>
      </c>
      <c r="J1883" s="34">
        <v>375749</v>
      </c>
      <c r="K1883" s="31"/>
    </row>
    <row r="1884" spans="1:11" s="36" customFormat="1" ht="18" customHeight="1">
      <c r="A1884" s="31">
        <f t="shared" si="29"/>
        <v>1879</v>
      </c>
      <c r="B1884" s="131" t="s">
        <v>2295</v>
      </c>
      <c r="C1884" s="131" t="s">
        <v>2625</v>
      </c>
      <c r="D1884" s="130" t="s">
        <v>2618</v>
      </c>
      <c r="E1884" s="131" t="s">
        <v>2604</v>
      </c>
      <c r="F1884" s="133">
        <v>42982</v>
      </c>
      <c r="G1884" s="73">
        <v>2017</v>
      </c>
      <c r="H1884" s="35">
        <v>513000</v>
      </c>
      <c r="I1884" s="34">
        <v>536784</v>
      </c>
      <c r="J1884" s="34">
        <v>375749</v>
      </c>
      <c r="K1884" s="31"/>
    </row>
    <row r="1885" spans="1:11" s="36" customFormat="1" ht="18" customHeight="1">
      <c r="A1885" s="31">
        <f t="shared" si="29"/>
        <v>1880</v>
      </c>
      <c r="B1885" s="131" t="s">
        <v>2007</v>
      </c>
      <c r="C1885" s="131" t="s">
        <v>2626</v>
      </c>
      <c r="D1885" s="130" t="s">
        <v>2627</v>
      </c>
      <c r="E1885" s="131" t="s">
        <v>2628</v>
      </c>
      <c r="F1885" s="132">
        <v>42982</v>
      </c>
      <c r="G1885" s="73">
        <v>2017</v>
      </c>
      <c r="H1885" s="35">
        <v>364500</v>
      </c>
      <c r="I1885" s="34">
        <v>381399</v>
      </c>
      <c r="J1885" s="34">
        <v>266979</v>
      </c>
      <c r="K1885" s="31"/>
    </row>
    <row r="1886" spans="1:11" s="36" customFormat="1" ht="18" customHeight="1">
      <c r="A1886" s="31">
        <f t="shared" si="29"/>
        <v>1881</v>
      </c>
      <c r="B1886" s="131" t="s">
        <v>2007</v>
      </c>
      <c r="C1886" s="131" t="s">
        <v>2629</v>
      </c>
      <c r="D1886" s="130" t="s">
        <v>2627</v>
      </c>
      <c r="E1886" s="131" t="s">
        <v>2628</v>
      </c>
      <c r="F1886" s="133">
        <v>42982</v>
      </c>
      <c r="G1886" s="73">
        <v>2017</v>
      </c>
      <c r="H1886" s="35">
        <v>364500</v>
      </c>
      <c r="I1886" s="34">
        <v>381399</v>
      </c>
      <c r="J1886" s="34">
        <v>266979</v>
      </c>
      <c r="K1886" s="31"/>
    </row>
    <row r="1887" spans="1:11" s="36" customFormat="1" ht="18" customHeight="1">
      <c r="A1887" s="31">
        <f t="shared" si="29"/>
        <v>1882</v>
      </c>
      <c r="B1887" s="131" t="s">
        <v>2007</v>
      </c>
      <c r="C1887" s="131" t="s">
        <v>2630</v>
      </c>
      <c r="D1887" s="130" t="s">
        <v>2627</v>
      </c>
      <c r="E1887" s="131" t="s">
        <v>2628</v>
      </c>
      <c r="F1887" s="132">
        <v>42982</v>
      </c>
      <c r="G1887" s="73">
        <v>2017</v>
      </c>
      <c r="H1887" s="35">
        <v>364500</v>
      </c>
      <c r="I1887" s="34">
        <v>381399</v>
      </c>
      <c r="J1887" s="34">
        <v>266979</v>
      </c>
      <c r="K1887" s="31"/>
    </row>
    <row r="1888" spans="1:11" s="36" customFormat="1" ht="18" customHeight="1">
      <c r="A1888" s="31">
        <f t="shared" si="29"/>
        <v>1883</v>
      </c>
      <c r="B1888" s="131" t="s">
        <v>2007</v>
      </c>
      <c r="C1888" s="131" t="s">
        <v>2631</v>
      </c>
      <c r="D1888" s="130" t="s">
        <v>2627</v>
      </c>
      <c r="E1888" s="131" t="s">
        <v>2628</v>
      </c>
      <c r="F1888" s="133">
        <v>42982</v>
      </c>
      <c r="G1888" s="73">
        <v>2017</v>
      </c>
      <c r="H1888" s="35">
        <v>364500</v>
      </c>
      <c r="I1888" s="34">
        <v>381399</v>
      </c>
      <c r="J1888" s="34">
        <v>266979</v>
      </c>
      <c r="K1888" s="31"/>
    </row>
    <row r="1889" spans="1:11" s="36" customFormat="1" ht="18" customHeight="1">
      <c r="A1889" s="31">
        <f t="shared" si="29"/>
        <v>1884</v>
      </c>
      <c r="B1889" s="131" t="s">
        <v>2482</v>
      </c>
      <c r="C1889" s="131" t="s">
        <v>2632</v>
      </c>
      <c r="D1889" s="130" t="s">
        <v>2484</v>
      </c>
      <c r="E1889" s="131" t="s">
        <v>2348</v>
      </c>
      <c r="F1889" s="132">
        <v>43700</v>
      </c>
      <c r="G1889" s="73">
        <v>2019</v>
      </c>
      <c r="H1889" s="35">
        <v>97000</v>
      </c>
      <c r="I1889" s="34">
        <v>97903</v>
      </c>
      <c r="J1889" s="34">
        <v>88113</v>
      </c>
      <c r="K1889" s="92" t="s">
        <v>74</v>
      </c>
    </row>
    <row r="1890" spans="1:11" s="36" customFormat="1" ht="18" customHeight="1">
      <c r="A1890" s="31">
        <f t="shared" si="29"/>
        <v>1885</v>
      </c>
      <c r="B1890" s="131" t="s">
        <v>2007</v>
      </c>
      <c r="C1890" s="131" t="s">
        <v>2633</v>
      </c>
      <c r="D1890" s="130" t="s">
        <v>2627</v>
      </c>
      <c r="E1890" s="131" t="s">
        <v>2628</v>
      </c>
      <c r="F1890" s="132">
        <v>42982</v>
      </c>
      <c r="G1890" s="73">
        <v>2017</v>
      </c>
      <c r="H1890" s="35">
        <v>364500</v>
      </c>
      <c r="I1890" s="34">
        <v>381399</v>
      </c>
      <c r="J1890" s="34">
        <v>266979</v>
      </c>
      <c r="K1890" s="31"/>
    </row>
    <row r="1891" spans="1:11" s="36" customFormat="1" ht="18" customHeight="1">
      <c r="A1891" s="31">
        <f t="shared" si="29"/>
        <v>1886</v>
      </c>
      <c r="B1891" s="131" t="s">
        <v>2007</v>
      </c>
      <c r="C1891" s="131" t="s">
        <v>2634</v>
      </c>
      <c r="D1891" s="130" t="s">
        <v>2627</v>
      </c>
      <c r="E1891" s="131" t="s">
        <v>2628</v>
      </c>
      <c r="F1891" s="133">
        <v>42982</v>
      </c>
      <c r="G1891" s="73">
        <v>2017</v>
      </c>
      <c r="H1891" s="35">
        <v>364500</v>
      </c>
      <c r="I1891" s="34">
        <v>381399</v>
      </c>
      <c r="J1891" s="34">
        <v>266979</v>
      </c>
      <c r="K1891" s="31"/>
    </row>
    <row r="1892" spans="1:11" s="36" customFormat="1" ht="18" customHeight="1">
      <c r="A1892" s="31">
        <f t="shared" si="29"/>
        <v>1887</v>
      </c>
      <c r="B1892" s="131" t="s">
        <v>2007</v>
      </c>
      <c r="C1892" s="131" t="s">
        <v>2635</v>
      </c>
      <c r="D1892" s="130" t="s">
        <v>2627</v>
      </c>
      <c r="E1892" s="131" t="s">
        <v>2628</v>
      </c>
      <c r="F1892" s="132">
        <v>42982</v>
      </c>
      <c r="G1892" s="73">
        <v>2017</v>
      </c>
      <c r="H1892" s="35">
        <v>364500</v>
      </c>
      <c r="I1892" s="34">
        <v>381399</v>
      </c>
      <c r="J1892" s="34">
        <v>266979</v>
      </c>
      <c r="K1892" s="31"/>
    </row>
    <row r="1893" spans="1:11" s="36" customFormat="1" ht="18" customHeight="1">
      <c r="A1893" s="31">
        <f t="shared" si="29"/>
        <v>1888</v>
      </c>
      <c r="B1893" s="131" t="s">
        <v>2007</v>
      </c>
      <c r="C1893" s="131" t="s">
        <v>2636</v>
      </c>
      <c r="D1893" s="130" t="s">
        <v>2627</v>
      </c>
      <c r="E1893" s="131" t="s">
        <v>2628</v>
      </c>
      <c r="F1893" s="133">
        <v>42982</v>
      </c>
      <c r="G1893" s="73">
        <v>2017</v>
      </c>
      <c r="H1893" s="35">
        <v>364500</v>
      </c>
      <c r="I1893" s="34">
        <v>381399</v>
      </c>
      <c r="J1893" s="34">
        <v>266979</v>
      </c>
      <c r="K1893" s="31"/>
    </row>
    <row r="1894" spans="1:11" s="36" customFormat="1" ht="18" customHeight="1">
      <c r="A1894" s="31">
        <f t="shared" si="29"/>
        <v>1889</v>
      </c>
      <c r="B1894" s="131" t="s">
        <v>2007</v>
      </c>
      <c r="C1894" s="131" t="s">
        <v>2637</v>
      </c>
      <c r="D1894" s="130" t="s">
        <v>2627</v>
      </c>
      <c r="E1894" s="131" t="s">
        <v>2628</v>
      </c>
      <c r="F1894" s="132">
        <v>42982</v>
      </c>
      <c r="G1894" s="73">
        <v>2017</v>
      </c>
      <c r="H1894" s="35">
        <v>364500</v>
      </c>
      <c r="I1894" s="34">
        <v>381399</v>
      </c>
      <c r="J1894" s="34">
        <v>266979</v>
      </c>
      <c r="K1894" s="31"/>
    </row>
    <row r="1895" spans="1:11" s="36" customFormat="1" ht="18" customHeight="1">
      <c r="A1895" s="31">
        <f t="shared" si="29"/>
        <v>1890</v>
      </c>
      <c r="B1895" s="131" t="s">
        <v>2007</v>
      </c>
      <c r="C1895" s="131" t="s">
        <v>2638</v>
      </c>
      <c r="D1895" s="130" t="s">
        <v>2627</v>
      </c>
      <c r="E1895" s="131" t="s">
        <v>2628</v>
      </c>
      <c r="F1895" s="133">
        <v>42982</v>
      </c>
      <c r="G1895" s="73">
        <v>2017</v>
      </c>
      <c r="H1895" s="35">
        <v>364500</v>
      </c>
      <c r="I1895" s="34">
        <v>381399</v>
      </c>
      <c r="J1895" s="34">
        <v>266979</v>
      </c>
      <c r="K1895" s="31"/>
    </row>
    <row r="1896" spans="1:11" s="36" customFormat="1" ht="18" customHeight="1">
      <c r="A1896" s="31">
        <f t="shared" si="29"/>
        <v>1891</v>
      </c>
      <c r="B1896" s="131" t="s">
        <v>2007</v>
      </c>
      <c r="C1896" s="131" t="s">
        <v>2639</v>
      </c>
      <c r="D1896" s="130" t="s">
        <v>2627</v>
      </c>
      <c r="E1896" s="131" t="s">
        <v>2628</v>
      </c>
      <c r="F1896" s="132">
        <v>42982</v>
      </c>
      <c r="G1896" s="73">
        <v>2017</v>
      </c>
      <c r="H1896" s="35">
        <v>364500</v>
      </c>
      <c r="I1896" s="34">
        <v>381399</v>
      </c>
      <c r="J1896" s="34">
        <v>266979</v>
      </c>
      <c r="K1896" s="31"/>
    </row>
    <row r="1897" spans="1:11" s="36" customFormat="1" ht="18" customHeight="1">
      <c r="A1897" s="31">
        <f t="shared" si="29"/>
        <v>1892</v>
      </c>
      <c r="B1897" s="131" t="s">
        <v>2036</v>
      </c>
      <c r="C1897" s="131" t="s">
        <v>2640</v>
      </c>
      <c r="D1897" s="130" t="s">
        <v>2627</v>
      </c>
      <c r="E1897" s="131" t="s">
        <v>2628</v>
      </c>
      <c r="F1897" s="133">
        <v>42982</v>
      </c>
      <c r="G1897" s="73">
        <v>2017</v>
      </c>
      <c r="H1897" s="35">
        <v>364500</v>
      </c>
      <c r="I1897" s="34">
        <v>381399</v>
      </c>
      <c r="J1897" s="34">
        <v>266979</v>
      </c>
      <c r="K1897" s="31"/>
    </row>
    <row r="1898" spans="1:11" s="36" customFormat="1" ht="18" customHeight="1">
      <c r="A1898" s="31">
        <f t="shared" si="29"/>
        <v>1893</v>
      </c>
      <c r="B1898" s="131" t="s">
        <v>2036</v>
      </c>
      <c r="C1898" s="131" t="s">
        <v>2641</v>
      </c>
      <c r="D1898" s="130" t="s">
        <v>2627</v>
      </c>
      <c r="E1898" s="131" t="s">
        <v>2628</v>
      </c>
      <c r="F1898" s="132">
        <v>42982</v>
      </c>
      <c r="G1898" s="73">
        <v>2017</v>
      </c>
      <c r="H1898" s="35">
        <v>364500</v>
      </c>
      <c r="I1898" s="34">
        <v>381399</v>
      </c>
      <c r="J1898" s="34">
        <v>266979</v>
      </c>
      <c r="K1898" s="31"/>
    </row>
    <row r="1899" spans="1:11" s="36" customFormat="1" ht="18" customHeight="1">
      <c r="A1899" s="31">
        <f t="shared" si="29"/>
        <v>1894</v>
      </c>
      <c r="B1899" s="131" t="s">
        <v>2036</v>
      </c>
      <c r="C1899" s="131" t="s">
        <v>2642</v>
      </c>
      <c r="D1899" s="130" t="s">
        <v>2627</v>
      </c>
      <c r="E1899" s="131" t="s">
        <v>2628</v>
      </c>
      <c r="F1899" s="133">
        <v>42982</v>
      </c>
      <c r="G1899" s="73">
        <v>2017</v>
      </c>
      <c r="H1899" s="35">
        <v>364500</v>
      </c>
      <c r="I1899" s="34">
        <v>381399</v>
      </c>
      <c r="J1899" s="34">
        <v>266979</v>
      </c>
      <c r="K1899" s="31"/>
    </row>
    <row r="1900" spans="1:11" s="36" customFormat="1" ht="18" customHeight="1">
      <c r="A1900" s="31">
        <f t="shared" si="29"/>
        <v>1895</v>
      </c>
      <c r="B1900" s="131" t="s">
        <v>2643</v>
      </c>
      <c r="C1900" s="131" t="s">
        <v>2644</v>
      </c>
      <c r="D1900" s="130" t="s">
        <v>208</v>
      </c>
      <c r="E1900" s="131" t="s">
        <v>209</v>
      </c>
      <c r="F1900" s="133">
        <v>43999</v>
      </c>
      <c r="G1900" s="73">
        <v>2020</v>
      </c>
      <c r="H1900" s="35">
        <v>93000</v>
      </c>
      <c r="I1900" s="34">
        <v>93000</v>
      </c>
      <c r="J1900" s="34">
        <v>93000</v>
      </c>
      <c r="K1900" s="92" t="s">
        <v>3873</v>
      </c>
    </row>
    <row r="1901" spans="1:11" s="36" customFormat="1" ht="18" customHeight="1">
      <c r="A1901" s="31">
        <f t="shared" si="29"/>
        <v>1896</v>
      </c>
      <c r="B1901" s="131" t="s">
        <v>1713</v>
      </c>
      <c r="C1901" s="131" t="s">
        <v>2645</v>
      </c>
      <c r="D1901" s="130" t="s">
        <v>2646</v>
      </c>
      <c r="E1901" s="131" t="s">
        <v>303</v>
      </c>
      <c r="F1901" s="132">
        <v>43979</v>
      </c>
      <c r="G1901" s="73">
        <v>2020</v>
      </c>
      <c r="H1901" s="35">
        <v>210000</v>
      </c>
      <c r="I1901" s="34">
        <v>210000</v>
      </c>
      <c r="J1901" s="34">
        <v>210000</v>
      </c>
      <c r="K1901" s="92" t="s">
        <v>3873</v>
      </c>
    </row>
    <row r="1902" spans="1:11" s="36" customFormat="1" ht="18" customHeight="1">
      <c r="A1902" s="31">
        <f t="shared" si="29"/>
        <v>1897</v>
      </c>
      <c r="B1902" s="131" t="s">
        <v>2482</v>
      </c>
      <c r="C1902" s="131" t="s">
        <v>2647</v>
      </c>
      <c r="D1902" s="130" t="s">
        <v>2484</v>
      </c>
      <c r="E1902" s="131" t="s">
        <v>2348</v>
      </c>
      <c r="F1902" s="133">
        <v>43700</v>
      </c>
      <c r="G1902" s="73">
        <v>2019</v>
      </c>
      <c r="H1902" s="35">
        <v>97000</v>
      </c>
      <c r="I1902" s="34">
        <v>97903</v>
      </c>
      <c r="J1902" s="34">
        <v>88113</v>
      </c>
      <c r="K1902" s="92" t="s">
        <v>74</v>
      </c>
    </row>
    <row r="1903" spans="1:11" s="36" customFormat="1" ht="18" customHeight="1">
      <c r="A1903" s="31">
        <f t="shared" si="29"/>
        <v>1898</v>
      </c>
      <c r="B1903" s="131" t="s">
        <v>2036</v>
      </c>
      <c r="C1903" s="131" t="s">
        <v>2648</v>
      </c>
      <c r="D1903" s="130" t="s">
        <v>2627</v>
      </c>
      <c r="E1903" s="131" t="s">
        <v>2628</v>
      </c>
      <c r="F1903" s="132">
        <v>42982</v>
      </c>
      <c r="G1903" s="73">
        <v>2017</v>
      </c>
      <c r="H1903" s="35">
        <v>364500</v>
      </c>
      <c r="I1903" s="34">
        <v>381399</v>
      </c>
      <c r="J1903" s="34">
        <v>266979</v>
      </c>
      <c r="K1903" s="31"/>
    </row>
    <row r="1904" spans="1:11" s="36" customFormat="1" ht="18" customHeight="1">
      <c r="A1904" s="31">
        <f t="shared" si="29"/>
        <v>1899</v>
      </c>
      <c r="B1904" s="131" t="s">
        <v>2036</v>
      </c>
      <c r="C1904" s="131" t="s">
        <v>2649</v>
      </c>
      <c r="D1904" s="130" t="s">
        <v>2627</v>
      </c>
      <c r="E1904" s="131" t="s">
        <v>2628</v>
      </c>
      <c r="F1904" s="133">
        <v>42982</v>
      </c>
      <c r="G1904" s="73">
        <v>2017</v>
      </c>
      <c r="H1904" s="35">
        <v>364500</v>
      </c>
      <c r="I1904" s="34">
        <v>381399</v>
      </c>
      <c r="J1904" s="34">
        <v>266979</v>
      </c>
      <c r="K1904" s="31"/>
    </row>
    <row r="1905" spans="1:11" s="36" customFormat="1" ht="18" customHeight="1">
      <c r="A1905" s="31">
        <f t="shared" si="29"/>
        <v>1900</v>
      </c>
      <c r="B1905" s="131" t="s">
        <v>1449</v>
      </c>
      <c r="C1905" s="131" t="s">
        <v>2650</v>
      </c>
      <c r="D1905" s="130" t="s">
        <v>2627</v>
      </c>
      <c r="E1905" s="131" t="s">
        <v>2628</v>
      </c>
      <c r="F1905" s="132">
        <v>42982</v>
      </c>
      <c r="G1905" s="73">
        <v>2017</v>
      </c>
      <c r="H1905" s="35">
        <v>364500</v>
      </c>
      <c r="I1905" s="34">
        <v>381399</v>
      </c>
      <c r="J1905" s="34">
        <v>266979</v>
      </c>
      <c r="K1905" s="31"/>
    </row>
    <row r="1906" spans="1:11" s="36" customFormat="1" ht="18" customHeight="1">
      <c r="A1906" s="31">
        <f t="shared" si="29"/>
        <v>1901</v>
      </c>
      <c r="B1906" s="131" t="s">
        <v>2007</v>
      </c>
      <c r="C1906" s="131" t="s">
        <v>2651</v>
      </c>
      <c r="D1906" s="130" t="s">
        <v>2652</v>
      </c>
      <c r="E1906" s="131" t="s">
        <v>209</v>
      </c>
      <c r="F1906" s="133">
        <v>42982</v>
      </c>
      <c r="G1906" s="73">
        <v>2017</v>
      </c>
      <c r="H1906" s="35">
        <v>108000</v>
      </c>
      <c r="I1906" s="34">
        <v>113007</v>
      </c>
      <c r="J1906" s="34">
        <v>79105</v>
      </c>
      <c r="K1906" s="31"/>
    </row>
    <row r="1907" spans="1:11" s="36" customFormat="1" ht="18" customHeight="1">
      <c r="A1907" s="31">
        <f t="shared" si="29"/>
        <v>1902</v>
      </c>
      <c r="B1907" s="131" t="s">
        <v>2007</v>
      </c>
      <c r="C1907" s="131" t="s">
        <v>2653</v>
      </c>
      <c r="D1907" s="130" t="s">
        <v>2652</v>
      </c>
      <c r="E1907" s="131" t="s">
        <v>209</v>
      </c>
      <c r="F1907" s="132">
        <v>42982</v>
      </c>
      <c r="G1907" s="73">
        <v>2017</v>
      </c>
      <c r="H1907" s="35">
        <v>108000</v>
      </c>
      <c r="I1907" s="34">
        <v>113007</v>
      </c>
      <c r="J1907" s="34">
        <v>79105</v>
      </c>
      <c r="K1907" s="31"/>
    </row>
    <row r="1908" spans="1:11" s="36" customFormat="1" ht="18" customHeight="1">
      <c r="A1908" s="31">
        <f t="shared" si="29"/>
        <v>1903</v>
      </c>
      <c r="B1908" s="131" t="s">
        <v>2007</v>
      </c>
      <c r="C1908" s="131" t="s">
        <v>2654</v>
      </c>
      <c r="D1908" s="130" t="s">
        <v>2652</v>
      </c>
      <c r="E1908" s="131" t="s">
        <v>209</v>
      </c>
      <c r="F1908" s="133">
        <v>42982</v>
      </c>
      <c r="G1908" s="73">
        <v>2017</v>
      </c>
      <c r="H1908" s="35">
        <v>108000</v>
      </c>
      <c r="I1908" s="34">
        <v>113007</v>
      </c>
      <c r="J1908" s="34">
        <v>79105</v>
      </c>
      <c r="K1908" s="31"/>
    </row>
    <row r="1909" spans="1:11" s="36" customFormat="1" ht="18" customHeight="1">
      <c r="A1909" s="31">
        <f t="shared" si="29"/>
        <v>1904</v>
      </c>
      <c r="B1909" s="131" t="s">
        <v>2007</v>
      </c>
      <c r="C1909" s="131" t="s">
        <v>2655</v>
      </c>
      <c r="D1909" s="130" t="s">
        <v>2652</v>
      </c>
      <c r="E1909" s="131" t="s">
        <v>209</v>
      </c>
      <c r="F1909" s="132">
        <v>42982</v>
      </c>
      <c r="G1909" s="73">
        <v>2017</v>
      </c>
      <c r="H1909" s="35">
        <v>108000</v>
      </c>
      <c r="I1909" s="34">
        <v>113007</v>
      </c>
      <c r="J1909" s="34">
        <v>79105</v>
      </c>
      <c r="K1909" s="31"/>
    </row>
    <row r="1910" spans="1:11" s="36" customFormat="1" ht="18" customHeight="1">
      <c r="A1910" s="31">
        <f t="shared" si="29"/>
        <v>1905</v>
      </c>
      <c r="B1910" s="131" t="s">
        <v>2007</v>
      </c>
      <c r="C1910" s="131" t="s">
        <v>2656</v>
      </c>
      <c r="D1910" s="130" t="s">
        <v>2652</v>
      </c>
      <c r="E1910" s="131" t="s">
        <v>209</v>
      </c>
      <c r="F1910" s="133">
        <v>42982</v>
      </c>
      <c r="G1910" s="73">
        <v>2017</v>
      </c>
      <c r="H1910" s="35">
        <v>108000</v>
      </c>
      <c r="I1910" s="34">
        <v>113007</v>
      </c>
      <c r="J1910" s="34">
        <v>79105</v>
      </c>
      <c r="K1910" s="31"/>
    </row>
    <row r="1911" spans="1:11" s="36" customFormat="1" ht="18" customHeight="1">
      <c r="A1911" s="31">
        <f t="shared" si="29"/>
        <v>1906</v>
      </c>
      <c r="B1911" s="131" t="s">
        <v>2007</v>
      </c>
      <c r="C1911" s="131" t="s">
        <v>2657</v>
      </c>
      <c r="D1911" s="130" t="s">
        <v>2652</v>
      </c>
      <c r="E1911" s="131" t="s">
        <v>209</v>
      </c>
      <c r="F1911" s="132">
        <v>42982</v>
      </c>
      <c r="G1911" s="73">
        <v>2017</v>
      </c>
      <c r="H1911" s="35">
        <v>108000</v>
      </c>
      <c r="I1911" s="34">
        <v>113007</v>
      </c>
      <c r="J1911" s="34">
        <v>79105</v>
      </c>
      <c r="K1911" s="31"/>
    </row>
    <row r="1912" spans="1:11" s="36" customFormat="1" ht="18" customHeight="1">
      <c r="A1912" s="31">
        <f t="shared" si="29"/>
        <v>1907</v>
      </c>
      <c r="B1912" s="131" t="s">
        <v>2007</v>
      </c>
      <c r="C1912" s="131" t="s">
        <v>2658</v>
      </c>
      <c r="D1912" s="130" t="s">
        <v>2652</v>
      </c>
      <c r="E1912" s="131" t="s">
        <v>209</v>
      </c>
      <c r="F1912" s="133">
        <v>42982</v>
      </c>
      <c r="G1912" s="73">
        <v>2017</v>
      </c>
      <c r="H1912" s="35">
        <v>108000</v>
      </c>
      <c r="I1912" s="34">
        <v>113007</v>
      </c>
      <c r="J1912" s="34">
        <v>79105</v>
      </c>
      <c r="K1912" s="31"/>
    </row>
    <row r="1913" spans="1:11" s="36" customFormat="1" ht="18" customHeight="1">
      <c r="A1913" s="31">
        <f t="shared" si="29"/>
        <v>1908</v>
      </c>
      <c r="B1913" s="131" t="s">
        <v>2482</v>
      </c>
      <c r="C1913" s="131" t="s">
        <v>2659</v>
      </c>
      <c r="D1913" s="130" t="s">
        <v>2484</v>
      </c>
      <c r="E1913" s="131" t="s">
        <v>2348</v>
      </c>
      <c r="F1913" s="132">
        <v>43700</v>
      </c>
      <c r="G1913" s="73">
        <v>2019</v>
      </c>
      <c r="H1913" s="35">
        <v>97000</v>
      </c>
      <c r="I1913" s="34">
        <v>97903</v>
      </c>
      <c r="J1913" s="34">
        <v>88113</v>
      </c>
      <c r="K1913" s="92" t="s">
        <v>74</v>
      </c>
    </row>
    <row r="1914" spans="1:11" s="36" customFormat="1" ht="18" customHeight="1">
      <c r="A1914" s="31">
        <f t="shared" si="29"/>
        <v>1909</v>
      </c>
      <c r="B1914" s="131" t="s">
        <v>2007</v>
      </c>
      <c r="C1914" s="131" t="s">
        <v>2660</v>
      </c>
      <c r="D1914" s="130" t="s">
        <v>2652</v>
      </c>
      <c r="E1914" s="131" t="s">
        <v>209</v>
      </c>
      <c r="F1914" s="132">
        <v>42982</v>
      </c>
      <c r="G1914" s="73">
        <v>2017</v>
      </c>
      <c r="H1914" s="35">
        <v>108000</v>
      </c>
      <c r="I1914" s="34">
        <v>113007</v>
      </c>
      <c r="J1914" s="34">
        <v>79105</v>
      </c>
      <c r="K1914" s="31"/>
    </row>
    <row r="1915" spans="1:11" s="36" customFormat="1" ht="18" customHeight="1">
      <c r="A1915" s="31">
        <f t="shared" si="29"/>
        <v>1910</v>
      </c>
      <c r="B1915" s="131" t="s">
        <v>2007</v>
      </c>
      <c r="C1915" s="131" t="s">
        <v>2661</v>
      </c>
      <c r="D1915" s="130" t="s">
        <v>2652</v>
      </c>
      <c r="E1915" s="131" t="s">
        <v>209</v>
      </c>
      <c r="F1915" s="133">
        <v>42982</v>
      </c>
      <c r="G1915" s="73">
        <v>2017</v>
      </c>
      <c r="H1915" s="35">
        <v>108000</v>
      </c>
      <c r="I1915" s="34">
        <v>113007</v>
      </c>
      <c r="J1915" s="34">
        <v>79105</v>
      </c>
      <c r="K1915" s="31"/>
    </row>
    <row r="1916" spans="1:11" s="36" customFormat="1" ht="18" customHeight="1">
      <c r="A1916" s="31">
        <f t="shared" si="29"/>
        <v>1911</v>
      </c>
      <c r="B1916" s="131" t="s">
        <v>2007</v>
      </c>
      <c r="C1916" s="131" t="s">
        <v>2662</v>
      </c>
      <c r="D1916" s="130" t="s">
        <v>2652</v>
      </c>
      <c r="E1916" s="131" t="s">
        <v>209</v>
      </c>
      <c r="F1916" s="132">
        <v>42982</v>
      </c>
      <c r="G1916" s="73">
        <v>2017</v>
      </c>
      <c r="H1916" s="35">
        <v>108000</v>
      </c>
      <c r="I1916" s="34">
        <v>113007</v>
      </c>
      <c r="J1916" s="34">
        <v>79105</v>
      </c>
      <c r="K1916" s="31"/>
    </row>
    <row r="1917" spans="1:11" s="36" customFormat="1" ht="18" customHeight="1">
      <c r="A1917" s="31">
        <f t="shared" si="29"/>
        <v>1912</v>
      </c>
      <c r="B1917" s="131" t="s">
        <v>2007</v>
      </c>
      <c r="C1917" s="131" t="s">
        <v>2663</v>
      </c>
      <c r="D1917" s="130" t="s">
        <v>2652</v>
      </c>
      <c r="E1917" s="131" t="s">
        <v>209</v>
      </c>
      <c r="F1917" s="133">
        <v>42982</v>
      </c>
      <c r="G1917" s="73">
        <v>2017</v>
      </c>
      <c r="H1917" s="35">
        <v>108000</v>
      </c>
      <c r="I1917" s="34">
        <v>113007</v>
      </c>
      <c r="J1917" s="34">
        <v>79105</v>
      </c>
      <c r="K1917" s="31"/>
    </row>
    <row r="1918" spans="1:11" s="36" customFormat="1" ht="18" customHeight="1">
      <c r="A1918" s="31">
        <f t="shared" si="29"/>
        <v>1913</v>
      </c>
      <c r="B1918" s="131" t="s">
        <v>2036</v>
      </c>
      <c r="C1918" s="131" t="s">
        <v>2664</v>
      </c>
      <c r="D1918" s="130" t="s">
        <v>2652</v>
      </c>
      <c r="E1918" s="131" t="s">
        <v>209</v>
      </c>
      <c r="F1918" s="132">
        <v>42982</v>
      </c>
      <c r="G1918" s="73">
        <v>2017</v>
      </c>
      <c r="H1918" s="35">
        <v>108000</v>
      </c>
      <c r="I1918" s="34">
        <v>113007</v>
      </c>
      <c r="J1918" s="34">
        <v>79105</v>
      </c>
      <c r="K1918" s="31"/>
    </row>
    <row r="1919" spans="1:11" s="36" customFormat="1" ht="18" customHeight="1">
      <c r="A1919" s="31">
        <f t="shared" si="29"/>
        <v>1914</v>
      </c>
      <c r="B1919" s="131" t="s">
        <v>2036</v>
      </c>
      <c r="C1919" s="131" t="s">
        <v>2665</v>
      </c>
      <c r="D1919" s="130" t="s">
        <v>2652</v>
      </c>
      <c r="E1919" s="131" t="s">
        <v>209</v>
      </c>
      <c r="F1919" s="133">
        <v>42982</v>
      </c>
      <c r="G1919" s="73">
        <v>2017</v>
      </c>
      <c r="H1919" s="35">
        <v>108000</v>
      </c>
      <c r="I1919" s="34">
        <v>113007</v>
      </c>
      <c r="J1919" s="34">
        <v>79105</v>
      </c>
      <c r="K1919" s="31"/>
    </row>
    <row r="1920" spans="1:11" s="36" customFormat="1" ht="18" customHeight="1">
      <c r="A1920" s="31">
        <f t="shared" si="29"/>
        <v>1915</v>
      </c>
      <c r="B1920" s="131" t="s">
        <v>2036</v>
      </c>
      <c r="C1920" s="131" t="s">
        <v>2666</v>
      </c>
      <c r="D1920" s="130" t="s">
        <v>2652</v>
      </c>
      <c r="E1920" s="131" t="s">
        <v>209</v>
      </c>
      <c r="F1920" s="132">
        <v>42982</v>
      </c>
      <c r="G1920" s="73">
        <v>2017</v>
      </c>
      <c r="H1920" s="35">
        <v>108000</v>
      </c>
      <c r="I1920" s="34">
        <v>113007</v>
      </c>
      <c r="J1920" s="34">
        <v>79105</v>
      </c>
      <c r="K1920" s="31"/>
    </row>
    <row r="1921" spans="1:11" s="36" customFormat="1" ht="18" customHeight="1">
      <c r="A1921" s="31">
        <f t="shared" si="29"/>
        <v>1916</v>
      </c>
      <c r="B1921" s="131" t="s">
        <v>2036</v>
      </c>
      <c r="C1921" s="131" t="s">
        <v>2667</v>
      </c>
      <c r="D1921" s="130" t="s">
        <v>2652</v>
      </c>
      <c r="E1921" s="131" t="s">
        <v>209</v>
      </c>
      <c r="F1921" s="133">
        <v>42982</v>
      </c>
      <c r="G1921" s="73">
        <v>2017</v>
      </c>
      <c r="H1921" s="35">
        <v>108000</v>
      </c>
      <c r="I1921" s="34">
        <v>113007</v>
      </c>
      <c r="J1921" s="34">
        <v>79105</v>
      </c>
      <c r="K1921" s="31"/>
    </row>
    <row r="1922" spans="1:11" s="36" customFormat="1" ht="18" customHeight="1">
      <c r="A1922" s="31">
        <f t="shared" si="29"/>
        <v>1917</v>
      </c>
      <c r="B1922" s="131" t="s">
        <v>2036</v>
      </c>
      <c r="C1922" s="131" t="s">
        <v>2668</v>
      </c>
      <c r="D1922" s="130" t="s">
        <v>2652</v>
      </c>
      <c r="E1922" s="131" t="s">
        <v>209</v>
      </c>
      <c r="F1922" s="132">
        <v>42982</v>
      </c>
      <c r="G1922" s="73">
        <v>2017</v>
      </c>
      <c r="H1922" s="35">
        <v>108000</v>
      </c>
      <c r="I1922" s="34">
        <v>113007</v>
      </c>
      <c r="J1922" s="34">
        <v>79105</v>
      </c>
      <c r="K1922" s="31"/>
    </row>
    <row r="1923" spans="1:11" s="36" customFormat="1" ht="18" customHeight="1">
      <c r="A1923" s="31">
        <f t="shared" si="29"/>
        <v>1918</v>
      </c>
      <c r="B1923" s="131" t="s">
        <v>1449</v>
      </c>
      <c r="C1923" s="131" t="s">
        <v>2669</v>
      </c>
      <c r="D1923" s="130" t="s">
        <v>2652</v>
      </c>
      <c r="E1923" s="131" t="s">
        <v>209</v>
      </c>
      <c r="F1923" s="133">
        <v>42982</v>
      </c>
      <c r="G1923" s="73">
        <v>2017</v>
      </c>
      <c r="H1923" s="35">
        <v>108000</v>
      </c>
      <c r="I1923" s="34">
        <v>113007</v>
      </c>
      <c r="J1923" s="34">
        <v>79105</v>
      </c>
      <c r="K1923" s="31"/>
    </row>
    <row r="1924" spans="1:11" s="36" customFormat="1" ht="18" customHeight="1">
      <c r="A1924" s="31">
        <f t="shared" si="29"/>
        <v>1919</v>
      </c>
      <c r="B1924" s="131" t="s">
        <v>2482</v>
      </c>
      <c r="C1924" s="131" t="s">
        <v>2670</v>
      </c>
      <c r="D1924" s="130" t="s">
        <v>2484</v>
      </c>
      <c r="E1924" s="131" t="s">
        <v>2348</v>
      </c>
      <c r="F1924" s="133">
        <v>43700</v>
      </c>
      <c r="G1924" s="73">
        <v>2019</v>
      </c>
      <c r="H1924" s="35">
        <v>97000</v>
      </c>
      <c r="I1924" s="34">
        <v>97903</v>
      </c>
      <c r="J1924" s="34">
        <v>88113</v>
      </c>
      <c r="K1924" s="92" t="s">
        <v>74</v>
      </c>
    </row>
    <row r="1925" spans="1:11" s="36" customFormat="1" ht="18" customHeight="1">
      <c r="A1925" s="31">
        <f t="shared" si="29"/>
        <v>1920</v>
      </c>
      <c r="B1925" s="131" t="s">
        <v>1298</v>
      </c>
      <c r="C1925" s="131" t="s">
        <v>2671</v>
      </c>
      <c r="D1925" s="130" t="s">
        <v>2672</v>
      </c>
      <c r="E1925" s="131" t="s">
        <v>2673</v>
      </c>
      <c r="F1925" s="132">
        <v>42982</v>
      </c>
      <c r="G1925" s="73">
        <v>2017</v>
      </c>
      <c r="H1925" s="35">
        <v>879300</v>
      </c>
      <c r="I1925" s="34">
        <v>920067</v>
      </c>
      <c r="J1925" s="34">
        <v>644047</v>
      </c>
      <c r="K1925" s="31"/>
    </row>
    <row r="1926" spans="1:11" s="36" customFormat="1" ht="18" customHeight="1">
      <c r="A1926" s="31">
        <f t="shared" si="29"/>
        <v>1921</v>
      </c>
      <c r="B1926" s="131" t="s">
        <v>1298</v>
      </c>
      <c r="C1926" s="131" t="s">
        <v>2674</v>
      </c>
      <c r="D1926" s="130" t="s">
        <v>2672</v>
      </c>
      <c r="E1926" s="131" t="s">
        <v>2673</v>
      </c>
      <c r="F1926" s="133">
        <v>42982</v>
      </c>
      <c r="G1926" s="73">
        <v>2017</v>
      </c>
      <c r="H1926" s="35">
        <v>879300</v>
      </c>
      <c r="I1926" s="34">
        <v>920067</v>
      </c>
      <c r="J1926" s="34">
        <v>644047</v>
      </c>
      <c r="K1926" s="31"/>
    </row>
    <row r="1927" spans="1:11" s="36" customFormat="1" ht="18" customHeight="1">
      <c r="A1927" s="31">
        <f t="shared" ref="A1927:A1990" si="30">A1926+1</f>
        <v>1922</v>
      </c>
      <c r="B1927" s="131" t="s">
        <v>1803</v>
      </c>
      <c r="C1927" s="131" t="s">
        <v>2675</v>
      </c>
      <c r="D1927" s="130" t="s">
        <v>2676</v>
      </c>
      <c r="E1927" s="131" t="s">
        <v>2677</v>
      </c>
      <c r="F1927" s="132">
        <v>42982</v>
      </c>
      <c r="G1927" s="73">
        <v>2017</v>
      </c>
      <c r="H1927" s="35">
        <v>341100</v>
      </c>
      <c r="I1927" s="34">
        <v>356914</v>
      </c>
      <c r="J1927" s="34">
        <v>249840</v>
      </c>
      <c r="K1927" s="31"/>
    </row>
    <row r="1928" spans="1:11" s="36" customFormat="1" ht="18" customHeight="1">
      <c r="A1928" s="31">
        <f t="shared" si="30"/>
        <v>1923</v>
      </c>
      <c r="B1928" s="131" t="s">
        <v>1803</v>
      </c>
      <c r="C1928" s="131" t="s">
        <v>2678</v>
      </c>
      <c r="D1928" s="130" t="s">
        <v>2676</v>
      </c>
      <c r="E1928" s="131" t="s">
        <v>2677</v>
      </c>
      <c r="F1928" s="133">
        <v>42982</v>
      </c>
      <c r="G1928" s="73">
        <v>2017</v>
      </c>
      <c r="H1928" s="35">
        <v>341100</v>
      </c>
      <c r="I1928" s="34">
        <v>356914</v>
      </c>
      <c r="J1928" s="34">
        <v>249840</v>
      </c>
      <c r="K1928" s="31"/>
    </row>
    <row r="1929" spans="1:11" s="36" customFormat="1" ht="18" customHeight="1">
      <c r="A1929" s="31">
        <f t="shared" si="30"/>
        <v>1924</v>
      </c>
      <c r="B1929" s="131" t="s">
        <v>1803</v>
      </c>
      <c r="C1929" s="131" t="s">
        <v>2679</v>
      </c>
      <c r="D1929" s="130" t="s">
        <v>2676</v>
      </c>
      <c r="E1929" s="131" t="s">
        <v>2677</v>
      </c>
      <c r="F1929" s="132">
        <v>42982</v>
      </c>
      <c r="G1929" s="73">
        <v>2017</v>
      </c>
      <c r="H1929" s="35">
        <v>341100</v>
      </c>
      <c r="I1929" s="34">
        <v>356914</v>
      </c>
      <c r="J1929" s="34">
        <v>249840</v>
      </c>
      <c r="K1929" s="31"/>
    </row>
    <row r="1930" spans="1:11" s="36" customFormat="1" ht="18" customHeight="1">
      <c r="A1930" s="31">
        <f t="shared" si="30"/>
        <v>1925</v>
      </c>
      <c r="B1930" s="131" t="s">
        <v>1803</v>
      </c>
      <c r="C1930" s="131" t="s">
        <v>2680</v>
      </c>
      <c r="D1930" s="130" t="s">
        <v>2676</v>
      </c>
      <c r="E1930" s="131" t="s">
        <v>2677</v>
      </c>
      <c r="F1930" s="133">
        <v>42982</v>
      </c>
      <c r="G1930" s="73">
        <v>2017</v>
      </c>
      <c r="H1930" s="35">
        <v>341100</v>
      </c>
      <c r="I1930" s="34">
        <v>356914</v>
      </c>
      <c r="J1930" s="34">
        <v>249840</v>
      </c>
      <c r="K1930" s="31"/>
    </row>
    <row r="1931" spans="1:11" s="36" customFormat="1" ht="18" customHeight="1">
      <c r="A1931" s="31">
        <f t="shared" si="30"/>
        <v>1926</v>
      </c>
      <c r="B1931" s="131" t="s">
        <v>1803</v>
      </c>
      <c r="C1931" s="131" t="s">
        <v>2681</v>
      </c>
      <c r="D1931" s="130" t="s">
        <v>2676</v>
      </c>
      <c r="E1931" s="131" t="s">
        <v>2677</v>
      </c>
      <c r="F1931" s="132">
        <v>42982</v>
      </c>
      <c r="G1931" s="73">
        <v>2017</v>
      </c>
      <c r="H1931" s="35">
        <v>341100</v>
      </c>
      <c r="I1931" s="34">
        <v>356914</v>
      </c>
      <c r="J1931" s="34">
        <v>249840</v>
      </c>
      <c r="K1931" s="31"/>
    </row>
    <row r="1932" spans="1:11" s="36" customFormat="1" ht="18" customHeight="1">
      <c r="A1932" s="31">
        <f t="shared" si="30"/>
        <v>1927</v>
      </c>
      <c r="B1932" s="131" t="s">
        <v>1803</v>
      </c>
      <c r="C1932" s="131" t="s">
        <v>2682</v>
      </c>
      <c r="D1932" s="130" t="s">
        <v>2676</v>
      </c>
      <c r="E1932" s="131" t="s">
        <v>2677</v>
      </c>
      <c r="F1932" s="133">
        <v>42982</v>
      </c>
      <c r="G1932" s="73">
        <v>2017</v>
      </c>
      <c r="H1932" s="35">
        <v>341100</v>
      </c>
      <c r="I1932" s="34">
        <v>356914</v>
      </c>
      <c r="J1932" s="34">
        <v>249840</v>
      </c>
      <c r="K1932" s="31"/>
    </row>
    <row r="1933" spans="1:11" s="36" customFormat="1" ht="18" customHeight="1">
      <c r="A1933" s="31">
        <f t="shared" si="30"/>
        <v>1928</v>
      </c>
      <c r="B1933" s="131" t="s">
        <v>1803</v>
      </c>
      <c r="C1933" s="131" t="s">
        <v>2683</v>
      </c>
      <c r="D1933" s="130" t="s">
        <v>2676</v>
      </c>
      <c r="E1933" s="131" t="s">
        <v>2677</v>
      </c>
      <c r="F1933" s="132">
        <v>42982</v>
      </c>
      <c r="G1933" s="73">
        <v>2017</v>
      </c>
      <c r="H1933" s="35">
        <v>341100</v>
      </c>
      <c r="I1933" s="34">
        <v>356914</v>
      </c>
      <c r="J1933" s="34">
        <v>249840</v>
      </c>
      <c r="K1933" s="31"/>
    </row>
    <row r="1934" spans="1:11" s="36" customFormat="1" ht="18" customHeight="1">
      <c r="A1934" s="31">
        <f t="shared" si="30"/>
        <v>1929</v>
      </c>
      <c r="B1934" s="131" t="s">
        <v>1803</v>
      </c>
      <c r="C1934" s="131" t="s">
        <v>2684</v>
      </c>
      <c r="D1934" s="130" t="s">
        <v>2676</v>
      </c>
      <c r="E1934" s="131" t="s">
        <v>2677</v>
      </c>
      <c r="F1934" s="133">
        <v>42982</v>
      </c>
      <c r="G1934" s="73">
        <v>2017</v>
      </c>
      <c r="H1934" s="35">
        <v>341100</v>
      </c>
      <c r="I1934" s="34">
        <v>356914</v>
      </c>
      <c r="J1934" s="34">
        <v>249840</v>
      </c>
      <c r="K1934" s="31"/>
    </row>
    <row r="1935" spans="1:11" s="36" customFormat="1" ht="18" customHeight="1">
      <c r="A1935" s="31">
        <f t="shared" si="30"/>
        <v>1930</v>
      </c>
      <c r="B1935" s="131" t="s">
        <v>2482</v>
      </c>
      <c r="C1935" s="131" t="s">
        <v>2685</v>
      </c>
      <c r="D1935" s="130" t="s">
        <v>2484</v>
      </c>
      <c r="E1935" s="131" t="s">
        <v>2348</v>
      </c>
      <c r="F1935" s="132">
        <v>43700</v>
      </c>
      <c r="G1935" s="73">
        <v>2019</v>
      </c>
      <c r="H1935" s="35">
        <v>97000</v>
      </c>
      <c r="I1935" s="34">
        <v>97903</v>
      </c>
      <c r="J1935" s="34">
        <v>88113</v>
      </c>
      <c r="K1935" s="92" t="s">
        <v>74</v>
      </c>
    </row>
    <row r="1936" spans="1:11" ht="18" customHeight="1">
      <c r="A1936" s="31">
        <f t="shared" si="30"/>
        <v>1931</v>
      </c>
      <c r="B1936" s="131" t="s">
        <v>1298</v>
      </c>
      <c r="C1936" s="131" t="s">
        <v>2686</v>
      </c>
      <c r="D1936" s="130" t="s">
        <v>2687</v>
      </c>
      <c r="E1936" s="131" t="s">
        <v>2677</v>
      </c>
      <c r="F1936" s="132">
        <v>42982</v>
      </c>
      <c r="G1936" s="73">
        <v>2017</v>
      </c>
      <c r="H1936" s="35">
        <v>319500</v>
      </c>
      <c r="I1936" s="34">
        <v>334313</v>
      </c>
      <c r="J1936" s="34">
        <v>234019</v>
      </c>
      <c r="K1936" s="31"/>
    </row>
    <row r="1937" spans="1:11" ht="18" customHeight="1">
      <c r="A1937" s="31">
        <f t="shared" si="30"/>
        <v>1932</v>
      </c>
      <c r="B1937" s="131" t="s">
        <v>1298</v>
      </c>
      <c r="C1937" s="131" t="s">
        <v>2688</v>
      </c>
      <c r="D1937" s="130" t="s">
        <v>2687</v>
      </c>
      <c r="E1937" s="131" t="s">
        <v>2677</v>
      </c>
      <c r="F1937" s="133">
        <v>42982</v>
      </c>
      <c r="G1937" s="73">
        <v>2017</v>
      </c>
      <c r="H1937" s="35">
        <v>319500</v>
      </c>
      <c r="I1937" s="34">
        <v>334313</v>
      </c>
      <c r="J1937" s="34">
        <v>234019</v>
      </c>
      <c r="K1937" s="31"/>
    </row>
    <row r="1938" spans="1:11" ht="18" customHeight="1">
      <c r="A1938" s="31">
        <f t="shared" si="30"/>
        <v>1933</v>
      </c>
      <c r="B1938" s="131" t="s">
        <v>1298</v>
      </c>
      <c r="C1938" s="131" t="s">
        <v>2689</v>
      </c>
      <c r="D1938" s="130" t="s">
        <v>2687</v>
      </c>
      <c r="E1938" s="131" t="s">
        <v>2677</v>
      </c>
      <c r="F1938" s="132">
        <v>42982</v>
      </c>
      <c r="G1938" s="73">
        <v>2017</v>
      </c>
      <c r="H1938" s="35">
        <v>319500</v>
      </c>
      <c r="I1938" s="34">
        <v>334313</v>
      </c>
      <c r="J1938" s="34">
        <v>234019</v>
      </c>
      <c r="K1938" s="31"/>
    </row>
    <row r="1939" spans="1:11" ht="18" customHeight="1">
      <c r="A1939" s="31">
        <f t="shared" si="30"/>
        <v>1934</v>
      </c>
      <c r="B1939" s="131" t="s">
        <v>1298</v>
      </c>
      <c r="C1939" s="131" t="s">
        <v>2690</v>
      </c>
      <c r="D1939" s="130" t="s">
        <v>2687</v>
      </c>
      <c r="E1939" s="131" t="s">
        <v>2677</v>
      </c>
      <c r="F1939" s="133">
        <v>42982</v>
      </c>
      <c r="G1939" s="73">
        <v>2017</v>
      </c>
      <c r="H1939" s="35">
        <v>319500</v>
      </c>
      <c r="I1939" s="34">
        <v>334313</v>
      </c>
      <c r="J1939" s="34">
        <v>234019</v>
      </c>
      <c r="K1939" s="31"/>
    </row>
    <row r="1940" spans="1:11" ht="18" customHeight="1">
      <c r="A1940" s="31">
        <f t="shared" si="30"/>
        <v>1935</v>
      </c>
      <c r="B1940" s="131" t="s">
        <v>1298</v>
      </c>
      <c r="C1940" s="131" t="s">
        <v>2691</v>
      </c>
      <c r="D1940" s="130" t="s">
        <v>2687</v>
      </c>
      <c r="E1940" s="131" t="s">
        <v>2677</v>
      </c>
      <c r="F1940" s="132">
        <v>42982</v>
      </c>
      <c r="G1940" s="73">
        <v>2017</v>
      </c>
      <c r="H1940" s="35">
        <v>319500</v>
      </c>
      <c r="I1940" s="34">
        <v>334313</v>
      </c>
      <c r="J1940" s="34">
        <v>234019</v>
      </c>
      <c r="K1940" s="31"/>
    </row>
    <row r="1941" spans="1:11" ht="18" customHeight="1">
      <c r="A1941" s="31">
        <f t="shared" si="30"/>
        <v>1936</v>
      </c>
      <c r="B1941" s="131" t="s">
        <v>1298</v>
      </c>
      <c r="C1941" s="131" t="s">
        <v>2692</v>
      </c>
      <c r="D1941" s="130" t="s">
        <v>2687</v>
      </c>
      <c r="E1941" s="131" t="s">
        <v>2677</v>
      </c>
      <c r="F1941" s="133">
        <v>42982</v>
      </c>
      <c r="G1941" s="73">
        <v>2017</v>
      </c>
      <c r="H1941" s="35">
        <v>319500</v>
      </c>
      <c r="I1941" s="34">
        <v>334313</v>
      </c>
      <c r="J1941" s="34">
        <v>234019</v>
      </c>
      <c r="K1941" s="31"/>
    </row>
    <row r="1942" spans="1:11" ht="18" customHeight="1">
      <c r="A1942" s="31">
        <f t="shared" si="30"/>
        <v>1937</v>
      </c>
      <c r="B1942" s="131" t="s">
        <v>1298</v>
      </c>
      <c r="C1942" s="131" t="s">
        <v>2693</v>
      </c>
      <c r="D1942" s="130" t="s">
        <v>2687</v>
      </c>
      <c r="E1942" s="131" t="s">
        <v>2677</v>
      </c>
      <c r="F1942" s="132">
        <v>42982</v>
      </c>
      <c r="G1942" s="73">
        <v>2017</v>
      </c>
      <c r="H1942" s="35">
        <v>319500</v>
      </c>
      <c r="I1942" s="34">
        <v>334313</v>
      </c>
      <c r="J1942" s="34">
        <v>234019</v>
      </c>
      <c r="K1942" s="31"/>
    </row>
    <row r="1943" spans="1:11" ht="18" customHeight="1">
      <c r="A1943" s="31">
        <f t="shared" si="30"/>
        <v>1938</v>
      </c>
      <c r="B1943" s="131" t="s">
        <v>1790</v>
      </c>
      <c r="C1943" s="131" t="s">
        <v>2694</v>
      </c>
      <c r="D1943" s="130" t="s">
        <v>2695</v>
      </c>
      <c r="E1943" s="131" t="s">
        <v>2677</v>
      </c>
      <c r="F1943" s="133">
        <v>42982</v>
      </c>
      <c r="G1943" s="73">
        <v>2017</v>
      </c>
      <c r="H1943" s="35">
        <v>629100</v>
      </c>
      <c r="I1943" s="34">
        <v>658267</v>
      </c>
      <c r="J1943" s="34">
        <v>460787</v>
      </c>
      <c r="K1943" s="31"/>
    </row>
    <row r="1944" spans="1:11" ht="18" customHeight="1">
      <c r="A1944" s="31">
        <f t="shared" si="30"/>
        <v>1939</v>
      </c>
      <c r="B1944" s="131" t="s">
        <v>1700</v>
      </c>
      <c r="C1944" s="131" t="s">
        <v>2696</v>
      </c>
      <c r="D1944" s="130" t="s">
        <v>2695</v>
      </c>
      <c r="E1944" s="131" t="s">
        <v>2677</v>
      </c>
      <c r="F1944" s="132">
        <v>42982</v>
      </c>
      <c r="G1944" s="73">
        <v>2017</v>
      </c>
      <c r="H1944" s="35">
        <v>629100</v>
      </c>
      <c r="I1944" s="34">
        <v>658267</v>
      </c>
      <c r="J1944" s="34">
        <v>460787</v>
      </c>
      <c r="K1944" s="31"/>
    </row>
    <row r="1945" spans="1:11" ht="18" customHeight="1">
      <c r="A1945" s="31">
        <f t="shared" si="30"/>
        <v>1940</v>
      </c>
      <c r="B1945" s="131" t="s">
        <v>2298</v>
      </c>
      <c r="C1945" s="131" t="s">
        <v>2697</v>
      </c>
      <c r="D1945" s="130" t="s">
        <v>2695</v>
      </c>
      <c r="E1945" s="131" t="s">
        <v>2677</v>
      </c>
      <c r="F1945" s="133">
        <v>42982</v>
      </c>
      <c r="G1945" s="73">
        <v>2017</v>
      </c>
      <c r="H1945" s="35">
        <v>629100</v>
      </c>
      <c r="I1945" s="34">
        <v>658267</v>
      </c>
      <c r="J1945" s="34">
        <v>460787</v>
      </c>
      <c r="K1945" s="31"/>
    </row>
    <row r="1946" spans="1:11" ht="18" customHeight="1">
      <c r="A1946" s="31">
        <f t="shared" si="30"/>
        <v>1941</v>
      </c>
      <c r="B1946" s="131" t="s">
        <v>2482</v>
      </c>
      <c r="C1946" s="131" t="s">
        <v>2698</v>
      </c>
      <c r="D1946" s="130" t="s">
        <v>2484</v>
      </c>
      <c r="E1946" s="131" t="s">
        <v>2348</v>
      </c>
      <c r="F1946" s="133">
        <v>43700</v>
      </c>
      <c r="G1946" s="73">
        <v>2019</v>
      </c>
      <c r="H1946" s="35">
        <v>97000</v>
      </c>
      <c r="I1946" s="34">
        <v>97903</v>
      </c>
      <c r="J1946" s="34">
        <v>88113</v>
      </c>
      <c r="K1946" s="92" t="s">
        <v>74</v>
      </c>
    </row>
    <row r="1947" spans="1:11" ht="18" customHeight="1">
      <c r="A1947" s="31">
        <f t="shared" si="30"/>
        <v>1942</v>
      </c>
      <c r="B1947" s="131" t="s">
        <v>1420</v>
      </c>
      <c r="C1947" s="131" t="s">
        <v>2699</v>
      </c>
      <c r="D1947" s="130" t="s">
        <v>2700</v>
      </c>
      <c r="E1947" s="131" t="s">
        <v>2677</v>
      </c>
      <c r="F1947" s="132">
        <v>42982</v>
      </c>
      <c r="G1947" s="73">
        <v>2017</v>
      </c>
      <c r="H1947" s="35">
        <v>566100</v>
      </c>
      <c r="I1947" s="34">
        <v>592346</v>
      </c>
      <c r="J1947" s="34">
        <v>414642</v>
      </c>
      <c r="K1947" s="31"/>
    </row>
    <row r="1948" spans="1:11" ht="18" customHeight="1">
      <c r="A1948" s="31">
        <f t="shared" si="30"/>
        <v>1943</v>
      </c>
      <c r="B1948" s="131" t="s">
        <v>1420</v>
      </c>
      <c r="C1948" s="131" t="s">
        <v>2701</v>
      </c>
      <c r="D1948" s="130" t="s">
        <v>2700</v>
      </c>
      <c r="E1948" s="131" t="s">
        <v>2677</v>
      </c>
      <c r="F1948" s="133">
        <v>42982</v>
      </c>
      <c r="G1948" s="73">
        <v>2017</v>
      </c>
      <c r="H1948" s="35">
        <v>566100</v>
      </c>
      <c r="I1948" s="34">
        <v>592346</v>
      </c>
      <c r="J1948" s="34">
        <v>414642</v>
      </c>
      <c r="K1948" s="31"/>
    </row>
    <row r="1949" spans="1:11" ht="18" customHeight="1">
      <c r="A1949" s="31">
        <f t="shared" si="30"/>
        <v>1944</v>
      </c>
      <c r="B1949" s="131" t="s">
        <v>2619</v>
      </c>
      <c r="C1949" s="131" t="s">
        <v>2702</v>
      </c>
      <c r="D1949" s="130" t="s">
        <v>2700</v>
      </c>
      <c r="E1949" s="131" t="s">
        <v>2677</v>
      </c>
      <c r="F1949" s="132">
        <v>42982</v>
      </c>
      <c r="G1949" s="73">
        <v>2017</v>
      </c>
      <c r="H1949" s="35">
        <v>566100</v>
      </c>
      <c r="I1949" s="34">
        <v>592346</v>
      </c>
      <c r="J1949" s="34">
        <v>414642</v>
      </c>
      <c r="K1949" s="31"/>
    </row>
    <row r="1950" spans="1:11" ht="18" customHeight="1">
      <c r="A1950" s="31">
        <f t="shared" si="30"/>
        <v>1945</v>
      </c>
      <c r="B1950" s="131" t="s">
        <v>2619</v>
      </c>
      <c r="C1950" s="131" t="s">
        <v>2703</v>
      </c>
      <c r="D1950" s="130" t="s">
        <v>2700</v>
      </c>
      <c r="E1950" s="131" t="s">
        <v>2677</v>
      </c>
      <c r="F1950" s="133">
        <v>42982</v>
      </c>
      <c r="G1950" s="73">
        <v>2017</v>
      </c>
      <c r="H1950" s="35">
        <v>566100</v>
      </c>
      <c r="I1950" s="34">
        <v>592346</v>
      </c>
      <c r="J1950" s="34">
        <v>414642</v>
      </c>
      <c r="K1950" s="31"/>
    </row>
    <row r="1951" spans="1:11" s="36" customFormat="1" ht="18" customHeight="1">
      <c r="A1951" s="31">
        <f t="shared" si="30"/>
        <v>1946</v>
      </c>
      <c r="B1951" s="131" t="s">
        <v>2621</v>
      </c>
      <c r="C1951" s="131" t="s">
        <v>2704</v>
      </c>
      <c r="D1951" s="130" t="s">
        <v>2700</v>
      </c>
      <c r="E1951" s="131" t="s">
        <v>2677</v>
      </c>
      <c r="F1951" s="132">
        <v>42982</v>
      </c>
      <c r="G1951" s="73">
        <v>2017</v>
      </c>
      <c r="H1951" s="35">
        <v>566100</v>
      </c>
      <c r="I1951" s="34">
        <v>592346</v>
      </c>
      <c r="J1951" s="34">
        <v>414642</v>
      </c>
      <c r="K1951" s="31"/>
    </row>
    <row r="1952" spans="1:11" s="36" customFormat="1" ht="18" customHeight="1">
      <c r="A1952" s="31">
        <f t="shared" si="30"/>
        <v>1947</v>
      </c>
      <c r="B1952" s="131" t="s">
        <v>2621</v>
      </c>
      <c r="C1952" s="131" t="s">
        <v>2705</v>
      </c>
      <c r="D1952" s="130" t="s">
        <v>2700</v>
      </c>
      <c r="E1952" s="131" t="s">
        <v>2677</v>
      </c>
      <c r="F1952" s="133">
        <v>42982</v>
      </c>
      <c r="G1952" s="73">
        <v>2017</v>
      </c>
      <c r="H1952" s="35">
        <v>566100</v>
      </c>
      <c r="I1952" s="34">
        <v>592346</v>
      </c>
      <c r="J1952" s="34">
        <v>414642</v>
      </c>
      <c r="K1952" s="31"/>
    </row>
    <row r="1953" spans="1:11" s="36" customFormat="1" ht="18" customHeight="1">
      <c r="A1953" s="31">
        <f t="shared" si="30"/>
        <v>1948</v>
      </c>
      <c r="B1953" s="131" t="s">
        <v>2623</v>
      </c>
      <c r="C1953" s="131" t="s">
        <v>2706</v>
      </c>
      <c r="D1953" s="130" t="s">
        <v>2700</v>
      </c>
      <c r="E1953" s="131" t="s">
        <v>2677</v>
      </c>
      <c r="F1953" s="132">
        <v>42982</v>
      </c>
      <c r="G1953" s="73">
        <v>2017</v>
      </c>
      <c r="H1953" s="35">
        <v>566100</v>
      </c>
      <c r="I1953" s="34">
        <v>592346</v>
      </c>
      <c r="J1953" s="34">
        <v>414642</v>
      </c>
      <c r="K1953" s="31"/>
    </row>
    <row r="1954" spans="1:11" s="36" customFormat="1" ht="18" customHeight="1">
      <c r="A1954" s="31">
        <f t="shared" si="30"/>
        <v>1949</v>
      </c>
      <c r="B1954" s="131" t="s">
        <v>2623</v>
      </c>
      <c r="C1954" s="131" t="s">
        <v>2707</v>
      </c>
      <c r="D1954" s="130" t="s">
        <v>2700</v>
      </c>
      <c r="E1954" s="131" t="s">
        <v>2677</v>
      </c>
      <c r="F1954" s="133">
        <v>42982</v>
      </c>
      <c r="G1954" s="73">
        <v>2017</v>
      </c>
      <c r="H1954" s="35">
        <v>566100</v>
      </c>
      <c r="I1954" s="34">
        <v>592346</v>
      </c>
      <c r="J1954" s="34">
        <v>414642</v>
      </c>
      <c r="K1954" s="31"/>
    </row>
    <row r="1955" spans="1:11" s="36" customFormat="1" ht="18" customHeight="1">
      <c r="A1955" s="31">
        <f t="shared" si="30"/>
        <v>1950</v>
      </c>
      <c r="B1955" s="131" t="s">
        <v>2295</v>
      </c>
      <c r="C1955" s="131" t="s">
        <v>2708</v>
      </c>
      <c r="D1955" s="130" t="s">
        <v>2700</v>
      </c>
      <c r="E1955" s="131" t="s">
        <v>2677</v>
      </c>
      <c r="F1955" s="132">
        <v>42982</v>
      </c>
      <c r="G1955" s="73">
        <v>2017</v>
      </c>
      <c r="H1955" s="35">
        <v>566100</v>
      </c>
      <c r="I1955" s="34">
        <v>592346</v>
      </c>
      <c r="J1955" s="34">
        <v>414642</v>
      </c>
      <c r="K1955" s="31"/>
    </row>
    <row r="1956" spans="1:11" s="36" customFormat="1" ht="18" customHeight="1">
      <c r="A1956" s="31">
        <f t="shared" si="30"/>
        <v>1951</v>
      </c>
      <c r="B1956" s="131" t="s">
        <v>2295</v>
      </c>
      <c r="C1956" s="131" t="s">
        <v>2709</v>
      </c>
      <c r="D1956" s="130" t="s">
        <v>2700</v>
      </c>
      <c r="E1956" s="131" t="s">
        <v>2677</v>
      </c>
      <c r="F1956" s="133">
        <v>42982</v>
      </c>
      <c r="G1956" s="73">
        <v>2017</v>
      </c>
      <c r="H1956" s="35">
        <v>566100</v>
      </c>
      <c r="I1956" s="34">
        <v>592346</v>
      </c>
      <c r="J1956" s="34">
        <v>414642</v>
      </c>
      <c r="K1956" s="31"/>
    </row>
    <row r="1957" spans="1:11" s="36" customFormat="1" ht="18" customHeight="1">
      <c r="A1957" s="31">
        <f t="shared" si="30"/>
        <v>1952</v>
      </c>
      <c r="B1957" s="131" t="s">
        <v>2482</v>
      </c>
      <c r="C1957" s="131" t="s">
        <v>2710</v>
      </c>
      <c r="D1957" s="130" t="s">
        <v>2484</v>
      </c>
      <c r="E1957" s="131" t="s">
        <v>2348</v>
      </c>
      <c r="F1957" s="132">
        <v>43700</v>
      </c>
      <c r="G1957" s="73">
        <v>2019</v>
      </c>
      <c r="H1957" s="35">
        <v>97000</v>
      </c>
      <c r="I1957" s="34">
        <v>97903</v>
      </c>
      <c r="J1957" s="34">
        <v>88113</v>
      </c>
      <c r="K1957" s="92" t="s">
        <v>74</v>
      </c>
    </row>
    <row r="1958" spans="1:11" s="36" customFormat="1" ht="18" customHeight="1">
      <c r="A1958" s="31">
        <f t="shared" si="30"/>
        <v>1953</v>
      </c>
      <c r="B1958" s="131" t="s">
        <v>1426</v>
      </c>
      <c r="C1958" s="131" t="s">
        <v>2711</v>
      </c>
      <c r="D1958" s="130" t="s">
        <v>2712</v>
      </c>
      <c r="E1958" s="131" t="s">
        <v>1931</v>
      </c>
      <c r="F1958" s="132">
        <v>42982</v>
      </c>
      <c r="G1958" s="73">
        <v>2017</v>
      </c>
      <c r="H1958" s="35">
        <v>610000</v>
      </c>
      <c r="I1958" s="34">
        <v>638281</v>
      </c>
      <c r="J1958" s="34">
        <v>446797</v>
      </c>
      <c r="K1958" s="31"/>
    </row>
    <row r="1959" spans="1:11" s="36" customFormat="1" ht="18" customHeight="1">
      <c r="A1959" s="31">
        <f t="shared" si="30"/>
        <v>1954</v>
      </c>
      <c r="B1959" s="131" t="s">
        <v>1426</v>
      </c>
      <c r="C1959" s="131" t="s">
        <v>2713</v>
      </c>
      <c r="D1959" s="130" t="s">
        <v>2712</v>
      </c>
      <c r="E1959" s="131" t="s">
        <v>1931</v>
      </c>
      <c r="F1959" s="133">
        <v>42982</v>
      </c>
      <c r="G1959" s="73">
        <v>2017</v>
      </c>
      <c r="H1959" s="35">
        <v>610000</v>
      </c>
      <c r="I1959" s="34">
        <v>638281</v>
      </c>
      <c r="J1959" s="34">
        <v>446797</v>
      </c>
      <c r="K1959" s="31"/>
    </row>
    <row r="1960" spans="1:11" s="36" customFormat="1" ht="18" customHeight="1">
      <c r="A1960" s="31">
        <f t="shared" si="30"/>
        <v>1955</v>
      </c>
      <c r="B1960" s="131" t="s">
        <v>1440</v>
      </c>
      <c r="C1960" s="131" t="s">
        <v>2714</v>
      </c>
      <c r="D1960" s="130" t="s">
        <v>2712</v>
      </c>
      <c r="E1960" s="131" t="s">
        <v>1931</v>
      </c>
      <c r="F1960" s="132">
        <v>42982</v>
      </c>
      <c r="G1960" s="73">
        <v>2017</v>
      </c>
      <c r="H1960" s="35">
        <v>610000</v>
      </c>
      <c r="I1960" s="34">
        <v>638281</v>
      </c>
      <c r="J1960" s="34">
        <v>446797</v>
      </c>
      <c r="K1960" s="31"/>
    </row>
    <row r="1961" spans="1:11" s="36" customFormat="1" ht="18" customHeight="1">
      <c r="A1961" s="31">
        <f t="shared" si="30"/>
        <v>1956</v>
      </c>
      <c r="B1961" s="131" t="s">
        <v>1010</v>
      </c>
      <c r="C1961" s="131" t="s">
        <v>2715</v>
      </c>
      <c r="D1961" s="130" t="s">
        <v>2716</v>
      </c>
      <c r="E1961" s="131" t="s">
        <v>1705</v>
      </c>
      <c r="F1961" s="133">
        <v>42982</v>
      </c>
      <c r="G1961" s="73">
        <v>2017</v>
      </c>
      <c r="H1961" s="35">
        <v>76000</v>
      </c>
      <c r="I1961" s="34">
        <v>79524</v>
      </c>
      <c r="J1961" s="34">
        <v>55667</v>
      </c>
      <c r="K1961" s="31"/>
    </row>
    <row r="1962" spans="1:11" s="36" customFormat="1" ht="18" customHeight="1">
      <c r="A1962" s="31">
        <f t="shared" si="30"/>
        <v>1957</v>
      </c>
      <c r="B1962" s="131" t="s">
        <v>1741</v>
      </c>
      <c r="C1962" s="131" t="s">
        <v>2717</v>
      </c>
      <c r="D1962" s="130" t="s">
        <v>2716</v>
      </c>
      <c r="E1962" s="131" t="s">
        <v>1705</v>
      </c>
      <c r="F1962" s="132">
        <v>42982</v>
      </c>
      <c r="G1962" s="73">
        <v>2017</v>
      </c>
      <c r="H1962" s="35">
        <v>76000</v>
      </c>
      <c r="I1962" s="34">
        <v>79524</v>
      </c>
      <c r="J1962" s="34">
        <v>55667</v>
      </c>
      <c r="K1962" s="31"/>
    </row>
    <row r="1963" spans="1:11" s="36" customFormat="1" ht="18" customHeight="1">
      <c r="A1963" s="31">
        <f t="shared" si="30"/>
        <v>1958</v>
      </c>
      <c r="B1963" s="131" t="s">
        <v>1700</v>
      </c>
      <c r="C1963" s="131" t="s">
        <v>2718</v>
      </c>
      <c r="D1963" s="130" t="s">
        <v>2716</v>
      </c>
      <c r="E1963" s="131" t="s">
        <v>1705</v>
      </c>
      <c r="F1963" s="133">
        <v>42982</v>
      </c>
      <c r="G1963" s="73">
        <v>2017</v>
      </c>
      <c r="H1963" s="35">
        <v>76000</v>
      </c>
      <c r="I1963" s="34">
        <v>79524</v>
      </c>
      <c r="J1963" s="34">
        <v>55667</v>
      </c>
      <c r="K1963" s="31"/>
    </row>
    <row r="1964" spans="1:11" s="36" customFormat="1" ht="18" customHeight="1">
      <c r="A1964" s="31">
        <f t="shared" si="30"/>
        <v>1959</v>
      </c>
      <c r="B1964" s="131" t="s">
        <v>1803</v>
      </c>
      <c r="C1964" s="131" t="s">
        <v>2719</v>
      </c>
      <c r="D1964" s="130" t="s">
        <v>2720</v>
      </c>
      <c r="E1964" s="131" t="s">
        <v>2721</v>
      </c>
      <c r="F1964" s="132">
        <v>42982</v>
      </c>
      <c r="G1964" s="73">
        <v>2017</v>
      </c>
      <c r="H1964" s="35">
        <v>4782000</v>
      </c>
      <c r="I1964" s="34">
        <v>5003707</v>
      </c>
      <c r="J1964" s="34">
        <v>3502595</v>
      </c>
      <c r="K1964" s="31"/>
    </row>
    <row r="1965" spans="1:11" s="36" customFormat="1" ht="18" customHeight="1">
      <c r="A1965" s="31">
        <f t="shared" si="30"/>
        <v>1960</v>
      </c>
      <c r="B1965" s="131" t="s">
        <v>1803</v>
      </c>
      <c r="C1965" s="131" t="s">
        <v>2722</v>
      </c>
      <c r="D1965" s="130" t="s">
        <v>2723</v>
      </c>
      <c r="E1965" s="131" t="s">
        <v>2721</v>
      </c>
      <c r="F1965" s="133">
        <v>42982</v>
      </c>
      <c r="G1965" s="73">
        <v>2017</v>
      </c>
      <c r="H1965" s="35">
        <v>4412000</v>
      </c>
      <c r="I1965" s="34">
        <v>4616553</v>
      </c>
      <c r="J1965" s="34">
        <v>3231587</v>
      </c>
      <c r="K1965" s="31"/>
    </row>
    <row r="1966" spans="1:11" s="36" customFormat="1" ht="18" customHeight="1">
      <c r="A1966" s="31">
        <f t="shared" si="30"/>
        <v>1961</v>
      </c>
      <c r="B1966" s="131" t="s">
        <v>300</v>
      </c>
      <c r="C1966" s="131" t="s">
        <v>2724</v>
      </c>
      <c r="D1966" s="130" t="s">
        <v>2725</v>
      </c>
      <c r="E1966" s="131" t="s">
        <v>2726</v>
      </c>
      <c r="F1966" s="132">
        <v>42982</v>
      </c>
      <c r="G1966" s="73">
        <v>2017</v>
      </c>
      <c r="H1966" s="35">
        <v>730000</v>
      </c>
      <c r="I1966" s="34">
        <v>763845</v>
      </c>
      <c r="J1966" s="34">
        <v>534692</v>
      </c>
      <c r="K1966" s="31"/>
    </row>
    <row r="1967" spans="1:11" s="36" customFormat="1" ht="18" customHeight="1">
      <c r="A1967" s="31">
        <f t="shared" si="30"/>
        <v>1962</v>
      </c>
      <c r="B1967" s="131" t="s">
        <v>310</v>
      </c>
      <c r="C1967" s="131" t="s">
        <v>2727</v>
      </c>
      <c r="D1967" s="130" t="s">
        <v>2725</v>
      </c>
      <c r="E1967" s="131" t="s">
        <v>2726</v>
      </c>
      <c r="F1967" s="133">
        <v>42982</v>
      </c>
      <c r="G1967" s="73">
        <v>2017</v>
      </c>
      <c r="H1967" s="35">
        <v>730000</v>
      </c>
      <c r="I1967" s="34">
        <v>763845</v>
      </c>
      <c r="J1967" s="34">
        <v>534692</v>
      </c>
      <c r="K1967" s="31"/>
    </row>
    <row r="1968" spans="1:11" s="36" customFormat="1" ht="18" customHeight="1">
      <c r="A1968" s="31">
        <f t="shared" si="30"/>
        <v>1963</v>
      </c>
      <c r="B1968" s="131" t="s">
        <v>2482</v>
      </c>
      <c r="C1968" s="131" t="s">
        <v>2728</v>
      </c>
      <c r="D1968" s="130" t="s">
        <v>2484</v>
      </c>
      <c r="E1968" s="131" t="s">
        <v>2348</v>
      </c>
      <c r="F1968" s="133">
        <v>43700</v>
      </c>
      <c r="G1968" s="73">
        <v>2019</v>
      </c>
      <c r="H1968" s="35">
        <v>97000</v>
      </c>
      <c r="I1968" s="34">
        <v>97903</v>
      </c>
      <c r="J1968" s="34">
        <v>88113</v>
      </c>
      <c r="K1968" s="92" t="s">
        <v>74</v>
      </c>
    </row>
    <row r="1969" spans="1:11" s="36" customFormat="1" ht="18" customHeight="1">
      <c r="A1969" s="31">
        <f t="shared" si="30"/>
        <v>1964</v>
      </c>
      <c r="B1969" s="131" t="s">
        <v>1894</v>
      </c>
      <c r="C1969" s="131" t="s">
        <v>2729</v>
      </c>
      <c r="D1969" s="130" t="s">
        <v>2725</v>
      </c>
      <c r="E1969" s="131" t="s">
        <v>2726</v>
      </c>
      <c r="F1969" s="132">
        <v>42982</v>
      </c>
      <c r="G1969" s="73">
        <v>2017</v>
      </c>
      <c r="H1969" s="35">
        <v>730000</v>
      </c>
      <c r="I1969" s="34">
        <v>763845</v>
      </c>
      <c r="J1969" s="34">
        <v>534692</v>
      </c>
      <c r="K1969" s="31"/>
    </row>
    <row r="1970" spans="1:11" s="36" customFormat="1" ht="18" customHeight="1">
      <c r="A1970" s="31">
        <f t="shared" si="30"/>
        <v>1965</v>
      </c>
      <c r="B1970" s="131" t="s">
        <v>1902</v>
      </c>
      <c r="C1970" s="131" t="s">
        <v>2730</v>
      </c>
      <c r="D1970" s="130" t="s">
        <v>2725</v>
      </c>
      <c r="E1970" s="131" t="s">
        <v>2726</v>
      </c>
      <c r="F1970" s="133">
        <v>42982</v>
      </c>
      <c r="G1970" s="73">
        <v>2017</v>
      </c>
      <c r="H1970" s="35">
        <v>730000</v>
      </c>
      <c r="I1970" s="34">
        <v>763845</v>
      </c>
      <c r="J1970" s="34">
        <v>534692</v>
      </c>
      <c r="K1970" s="31"/>
    </row>
    <row r="1971" spans="1:11" s="36" customFormat="1" ht="18" customHeight="1">
      <c r="A1971" s="31">
        <f t="shared" si="30"/>
        <v>1966</v>
      </c>
      <c r="B1971" s="131" t="s">
        <v>1909</v>
      </c>
      <c r="C1971" s="131" t="s">
        <v>2731</v>
      </c>
      <c r="D1971" s="130" t="s">
        <v>2725</v>
      </c>
      <c r="E1971" s="131" t="s">
        <v>2726</v>
      </c>
      <c r="F1971" s="132">
        <v>42982</v>
      </c>
      <c r="G1971" s="73">
        <v>2017</v>
      </c>
      <c r="H1971" s="35">
        <v>730000</v>
      </c>
      <c r="I1971" s="34">
        <v>763845</v>
      </c>
      <c r="J1971" s="34">
        <v>534692</v>
      </c>
      <c r="K1971" s="31"/>
    </row>
    <row r="1972" spans="1:11" s="36" customFormat="1" ht="18" customHeight="1">
      <c r="A1972" s="31">
        <f t="shared" si="30"/>
        <v>1967</v>
      </c>
      <c r="B1972" s="131" t="s">
        <v>1919</v>
      </c>
      <c r="C1972" s="131" t="s">
        <v>2732</v>
      </c>
      <c r="D1972" s="130" t="s">
        <v>2725</v>
      </c>
      <c r="E1972" s="131" t="s">
        <v>2726</v>
      </c>
      <c r="F1972" s="133">
        <v>42982</v>
      </c>
      <c r="G1972" s="73">
        <v>2017</v>
      </c>
      <c r="H1972" s="35">
        <v>730000</v>
      </c>
      <c r="I1972" s="34">
        <v>763845</v>
      </c>
      <c r="J1972" s="34">
        <v>534692</v>
      </c>
      <c r="K1972" s="31"/>
    </row>
    <row r="1973" spans="1:11" s="36" customFormat="1" ht="18" customHeight="1">
      <c r="A1973" s="31">
        <f t="shared" si="30"/>
        <v>1968</v>
      </c>
      <c r="B1973" s="131" t="s">
        <v>287</v>
      </c>
      <c r="C1973" s="131" t="s">
        <v>2733</v>
      </c>
      <c r="D1973" s="130" t="s">
        <v>2725</v>
      </c>
      <c r="E1973" s="131" t="s">
        <v>2726</v>
      </c>
      <c r="F1973" s="132">
        <v>42982</v>
      </c>
      <c r="G1973" s="73">
        <v>2017</v>
      </c>
      <c r="H1973" s="35">
        <v>730000</v>
      </c>
      <c r="I1973" s="34">
        <v>763845</v>
      </c>
      <c r="J1973" s="34">
        <v>534692</v>
      </c>
      <c r="K1973" s="31"/>
    </row>
    <row r="1974" spans="1:11" s="36" customFormat="1" ht="18" customHeight="1">
      <c r="A1974" s="31">
        <f t="shared" si="30"/>
        <v>1969</v>
      </c>
      <c r="B1974" s="131" t="s">
        <v>1291</v>
      </c>
      <c r="C1974" s="131" t="s">
        <v>2734</v>
      </c>
      <c r="D1974" s="130" t="s">
        <v>2735</v>
      </c>
      <c r="E1974" s="131" t="s">
        <v>2736</v>
      </c>
      <c r="F1974" s="133">
        <v>42982</v>
      </c>
      <c r="G1974" s="73">
        <v>2017</v>
      </c>
      <c r="H1974" s="35">
        <v>550000</v>
      </c>
      <c r="I1974" s="34">
        <v>575500</v>
      </c>
      <c r="J1974" s="34">
        <v>402850</v>
      </c>
      <c r="K1974" s="31"/>
    </row>
    <row r="1975" spans="1:11" s="36" customFormat="1" ht="18" customHeight="1">
      <c r="A1975" s="31">
        <f t="shared" si="30"/>
        <v>1970</v>
      </c>
      <c r="B1975" s="131" t="s">
        <v>287</v>
      </c>
      <c r="C1975" s="131" t="s">
        <v>2737</v>
      </c>
      <c r="D1975" s="130" t="s">
        <v>2735</v>
      </c>
      <c r="E1975" s="131" t="s">
        <v>2736</v>
      </c>
      <c r="F1975" s="132">
        <v>42982</v>
      </c>
      <c r="G1975" s="73">
        <v>2017</v>
      </c>
      <c r="H1975" s="35">
        <v>550000</v>
      </c>
      <c r="I1975" s="34">
        <v>575500</v>
      </c>
      <c r="J1975" s="34">
        <v>402850</v>
      </c>
      <c r="K1975" s="31"/>
    </row>
    <row r="1976" spans="1:11" s="36" customFormat="1" ht="18" customHeight="1">
      <c r="A1976" s="31">
        <f t="shared" si="30"/>
        <v>1971</v>
      </c>
      <c r="B1976" s="131" t="s">
        <v>300</v>
      </c>
      <c r="C1976" s="131" t="s">
        <v>2738</v>
      </c>
      <c r="D1976" s="130" t="s">
        <v>2739</v>
      </c>
      <c r="E1976" s="131" t="s">
        <v>2740</v>
      </c>
      <c r="F1976" s="133">
        <v>42982</v>
      </c>
      <c r="G1976" s="73">
        <v>2017</v>
      </c>
      <c r="H1976" s="35">
        <v>2990000</v>
      </c>
      <c r="I1976" s="34">
        <v>3128625</v>
      </c>
      <c r="J1976" s="34">
        <v>2190038</v>
      </c>
      <c r="K1976" s="31"/>
    </row>
    <row r="1977" spans="1:11" s="36" customFormat="1" ht="18" customHeight="1">
      <c r="A1977" s="31">
        <f t="shared" si="30"/>
        <v>1972</v>
      </c>
      <c r="B1977" s="131" t="s">
        <v>310</v>
      </c>
      <c r="C1977" s="131" t="s">
        <v>2741</v>
      </c>
      <c r="D1977" s="130" t="s">
        <v>2739</v>
      </c>
      <c r="E1977" s="131" t="s">
        <v>2740</v>
      </c>
      <c r="F1977" s="132">
        <v>42982</v>
      </c>
      <c r="G1977" s="73">
        <v>2017</v>
      </c>
      <c r="H1977" s="35">
        <v>2990000</v>
      </c>
      <c r="I1977" s="34">
        <v>3128625</v>
      </c>
      <c r="J1977" s="34">
        <v>2190038</v>
      </c>
      <c r="K1977" s="31"/>
    </row>
    <row r="1978" spans="1:11" s="36" customFormat="1" ht="18" customHeight="1">
      <c r="A1978" s="31">
        <f t="shared" si="30"/>
        <v>1973</v>
      </c>
      <c r="B1978" s="131" t="s">
        <v>1894</v>
      </c>
      <c r="C1978" s="131" t="s">
        <v>2742</v>
      </c>
      <c r="D1978" s="130" t="s">
        <v>2739</v>
      </c>
      <c r="E1978" s="131" t="s">
        <v>2740</v>
      </c>
      <c r="F1978" s="133">
        <v>42982</v>
      </c>
      <c r="G1978" s="73">
        <v>2017</v>
      </c>
      <c r="H1978" s="35">
        <v>2990000</v>
      </c>
      <c r="I1978" s="34">
        <v>3128625</v>
      </c>
      <c r="J1978" s="34">
        <v>2190038</v>
      </c>
      <c r="K1978" s="31"/>
    </row>
    <row r="1979" spans="1:11" s="36" customFormat="1" ht="18" customHeight="1">
      <c r="A1979" s="31">
        <f t="shared" si="30"/>
        <v>1974</v>
      </c>
      <c r="B1979" s="131" t="s">
        <v>2482</v>
      </c>
      <c r="C1979" s="131" t="s">
        <v>2743</v>
      </c>
      <c r="D1979" s="130" t="s">
        <v>2484</v>
      </c>
      <c r="E1979" s="131" t="s">
        <v>2348</v>
      </c>
      <c r="F1979" s="132">
        <v>43700</v>
      </c>
      <c r="G1979" s="73">
        <v>2019</v>
      </c>
      <c r="H1979" s="35">
        <v>97000</v>
      </c>
      <c r="I1979" s="34">
        <v>97903</v>
      </c>
      <c r="J1979" s="34">
        <v>88113</v>
      </c>
      <c r="K1979" s="92" t="s">
        <v>74</v>
      </c>
    </row>
    <row r="1980" spans="1:11" s="36" customFormat="1" ht="18" customHeight="1">
      <c r="A1980" s="31">
        <f t="shared" si="30"/>
        <v>1975</v>
      </c>
      <c r="B1980" s="131" t="s">
        <v>1902</v>
      </c>
      <c r="C1980" s="131" t="s">
        <v>2744</v>
      </c>
      <c r="D1980" s="130" t="s">
        <v>2739</v>
      </c>
      <c r="E1980" s="131" t="s">
        <v>2740</v>
      </c>
      <c r="F1980" s="132">
        <v>42982</v>
      </c>
      <c r="G1980" s="73">
        <v>2017</v>
      </c>
      <c r="H1980" s="35">
        <v>2990000</v>
      </c>
      <c r="I1980" s="34">
        <v>3128625</v>
      </c>
      <c r="J1980" s="34">
        <v>2190038</v>
      </c>
      <c r="K1980" s="31"/>
    </row>
    <row r="1981" spans="1:11" s="36" customFormat="1" ht="18" customHeight="1">
      <c r="A1981" s="31">
        <f t="shared" si="30"/>
        <v>1976</v>
      </c>
      <c r="B1981" s="131" t="s">
        <v>1909</v>
      </c>
      <c r="C1981" s="131" t="s">
        <v>2745</v>
      </c>
      <c r="D1981" s="130" t="s">
        <v>2739</v>
      </c>
      <c r="E1981" s="131" t="s">
        <v>2740</v>
      </c>
      <c r="F1981" s="133">
        <v>42982</v>
      </c>
      <c r="G1981" s="73">
        <v>2017</v>
      </c>
      <c r="H1981" s="35">
        <v>2990000</v>
      </c>
      <c r="I1981" s="34">
        <v>3128625</v>
      </c>
      <c r="J1981" s="34">
        <v>2190038</v>
      </c>
      <c r="K1981" s="31"/>
    </row>
    <row r="1982" spans="1:11" s="36" customFormat="1" ht="18" customHeight="1">
      <c r="A1982" s="31">
        <f t="shared" si="30"/>
        <v>1977</v>
      </c>
      <c r="B1982" s="131" t="s">
        <v>2507</v>
      </c>
      <c r="C1982" s="131" t="s">
        <v>2746</v>
      </c>
      <c r="D1982" s="130" t="s">
        <v>2747</v>
      </c>
      <c r="E1982" s="131" t="s">
        <v>702</v>
      </c>
      <c r="F1982" s="132">
        <v>42982</v>
      </c>
      <c r="G1982" s="73">
        <v>2017</v>
      </c>
      <c r="H1982" s="35">
        <v>250000</v>
      </c>
      <c r="I1982" s="34">
        <v>239525</v>
      </c>
      <c r="J1982" s="34">
        <v>167668</v>
      </c>
      <c r="K1982" s="31"/>
    </row>
    <row r="1983" spans="1:11" s="36" customFormat="1" ht="18" customHeight="1">
      <c r="A1983" s="31">
        <f t="shared" si="30"/>
        <v>1978</v>
      </c>
      <c r="B1983" s="131" t="s">
        <v>1882</v>
      </c>
      <c r="C1983" s="131" t="s">
        <v>2748</v>
      </c>
      <c r="D1983" s="130" t="s">
        <v>2747</v>
      </c>
      <c r="E1983" s="131" t="s">
        <v>702</v>
      </c>
      <c r="F1983" s="133">
        <v>42982</v>
      </c>
      <c r="G1983" s="73">
        <v>2017</v>
      </c>
      <c r="H1983" s="35">
        <v>250000</v>
      </c>
      <c r="I1983" s="34">
        <v>239525</v>
      </c>
      <c r="J1983" s="34">
        <v>167668</v>
      </c>
      <c r="K1983" s="31"/>
    </row>
    <row r="1984" spans="1:11" s="36" customFormat="1" ht="18" customHeight="1">
      <c r="A1984" s="31">
        <f t="shared" si="30"/>
        <v>1979</v>
      </c>
      <c r="B1984" s="131" t="s">
        <v>570</v>
      </c>
      <c r="C1984" s="131" t="s">
        <v>2749</v>
      </c>
      <c r="D1984" s="130" t="s">
        <v>2747</v>
      </c>
      <c r="E1984" s="131" t="s">
        <v>702</v>
      </c>
      <c r="F1984" s="132">
        <v>42982</v>
      </c>
      <c r="G1984" s="73">
        <v>2017</v>
      </c>
      <c r="H1984" s="35">
        <v>250000</v>
      </c>
      <c r="I1984" s="34">
        <v>239525</v>
      </c>
      <c r="J1984" s="34">
        <v>167668</v>
      </c>
      <c r="K1984" s="31"/>
    </row>
    <row r="1985" spans="1:11" s="36" customFormat="1" ht="18" customHeight="1">
      <c r="A1985" s="31">
        <f t="shared" si="30"/>
        <v>1980</v>
      </c>
      <c r="B1985" s="131" t="s">
        <v>317</v>
      </c>
      <c r="C1985" s="131" t="s">
        <v>2750</v>
      </c>
      <c r="D1985" s="130" t="s">
        <v>2747</v>
      </c>
      <c r="E1985" s="131" t="s">
        <v>702</v>
      </c>
      <c r="F1985" s="133">
        <v>42982</v>
      </c>
      <c r="G1985" s="73">
        <v>2017</v>
      </c>
      <c r="H1985" s="35">
        <v>250000</v>
      </c>
      <c r="I1985" s="34">
        <v>239525</v>
      </c>
      <c r="J1985" s="34">
        <v>167668</v>
      </c>
      <c r="K1985" s="31"/>
    </row>
    <row r="1986" spans="1:11" s="36" customFormat="1" ht="18" customHeight="1">
      <c r="A1986" s="31">
        <f t="shared" si="30"/>
        <v>1981</v>
      </c>
      <c r="B1986" s="131" t="s">
        <v>1291</v>
      </c>
      <c r="C1986" s="131" t="s">
        <v>2751</v>
      </c>
      <c r="D1986" s="130" t="s">
        <v>2747</v>
      </c>
      <c r="E1986" s="131" t="s">
        <v>702</v>
      </c>
      <c r="F1986" s="132">
        <v>42982</v>
      </c>
      <c r="G1986" s="73">
        <v>2017</v>
      </c>
      <c r="H1986" s="35">
        <v>250000</v>
      </c>
      <c r="I1986" s="34">
        <v>239525</v>
      </c>
      <c r="J1986" s="34">
        <v>167668</v>
      </c>
      <c r="K1986" s="31"/>
    </row>
    <row r="1987" spans="1:11" s="36" customFormat="1" ht="18" customHeight="1">
      <c r="A1987" s="31">
        <f t="shared" si="30"/>
        <v>1982</v>
      </c>
      <c r="B1987" s="131" t="s">
        <v>1291</v>
      </c>
      <c r="C1987" s="131" t="s">
        <v>2752</v>
      </c>
      <c r="D1987" s="130" t="s">
        <v>2747</v>
      </c>
      <c r="E1987" s="131" t="s">
        <v>702</v>
      </c>
      <c r="F1987" s="133">
        <v>42982</v>
      </c>
      <c r="G1987" s="73">
        <v>2017</v>
      </c>
      <c r="H1987" s="35">
        <v>250000</v>
      </c>
      <c r="I1987" s="34">
        <v>239525</v>
      </c>
      <c r="J1987" s="34">
        <v>167668</v>
      </c>
      <c r="K1987" s="31"/>
    </row>
    <row r="1988" spans="1:11" s="36" customFormat="1" ht="18" customHeight="1">
      <c r="A1988" s="31">
        <f t="shared" si="30"/>
        <v>1983</v>
      </c>
      <c r="B1988" s="131" t="s">
        <v>1010</v>
      </c>
      <c r="C1988" s="131" t="s">
        <v>2753</v>
      </c>
      <c r="D1988" s="130" t="s">
        <v>2747</v>
      </c>
      <c r="E1988" s="131" t="s">
        <v>702</v>
      </c>
      <c r="F1988" s="132">
        <v>42982</v>
      </c>
      <c r="G1988" s="73">
        <v>2017</v>
      </c>
      <c r="H1988" s="35">
        <v>250000</v>
      </c>
      <c r="I1988" s="34">
        <v>239525</v>
      </c>
      <c r="J1988" s="34">
        <v>167668</v>
      </c>
      <c r="K1988" s="31"/>
    </row>
    <row r="1989" spans="1:11" s="36" customFormat="1" ht="18" customHeight="1">
      <c r="A1989" s="31">
        <f t="shared" si="30"/>
        <v>1984</v>
      </c>
      <c r="B1989" s="131" t="s">
        <v>1298</v>
      </c>
      <c r="C1989" s="131" t="s">
        <v>2754</v>
      </c>
      <c r="D1989" s="130" t="s">
        <v>2747</v>
      </c>
      <c r="E1989" s="131" t="s">
        <v>702</v>
      </c>
      <c r="F1989" s="133">
        <v>42982</v>
      </c>
      <c r="G1989" s="73">
        <v>2017</v>
      </c>
      <c r="H1989" s="35">
        <v>250000</v>
      </c>
      <c r="I1989" s="34">
        <v>239525</v>
      </c>
      <c r="J1989" s="34">
        <v>167668</v>
      </c>
      <c r="K1989" s="31"/>
    </row>
    <row r="1990" spans="1:11" s="36" customFormat="1" ht="18" customHeight="1">
      <c r="A1990" s="31">
        <f t="shared" si="30"/>
        <v>1985</v>
      </c>
      <c r="B1990" s="131" t="s">
        <v>2482</v>
      </c>
      <c r="C1990" s="131" t="s">
        <v>2755</v>
      </c>
      <c r="D1990" s="130" t="s">
        <v>2484</v>
      </c>
      <c r="E1990" s="131" t="s">
        <v>2348</v>
      </c>
      <c r="F1990" s="133">
        <v>43700</v>
      </c>
      <c r="G1990" s="73">
        <v>2019</v>
      </c>
      <c r="H1990" s="35">
        <v>97000</v>
      </c>
      <c r="I1990" s="34">
        <v>97903</v>
      </c>
      <c r="J1990" s="34">
        <v>88113</v>
      </c>
      <c r="K1990" s="92" t="s">
        <v>74</v>
      </c>
    </row>
    <row r="1991" spans="1:11" s="36" customFormat="1" ht="18" customHeight="1">
      <c r="A1991" s="31">
        <f t="shared" ref="A1991:A2054" si="31">A1990+1</f>
        <v>1986</v>
      </c>
      <c r="B1991" s="131" t="s">
        <v>1300</v>
      </c>
      <c r="C1991" s="131" t="s">
        <v>2756</v>
      </c>
      <c r="D1991" s="130" t="s">
        <v>2747</v>
      </c>
      <c r="E1991" s="131" t="s">
        <v>702</v>
      </c>
      <c r="F1991" s="132">
        <v>42982</v>
      </c>
      <c r="G1991" s="73">
        <v>2017</v>
      </c>
      <c r="H1991" s="35">
        <v>250000</v>
      </c>
      <c r="I1991" s="34">
        <v>239525</v>
      </c>
      <c r="J1991" s="34">
        <v>167668</v>
      </c>
      <c r="K1991" s="31"/>
    </row>
    <row r="1992" spans="1:11" s="36" customFormat="1" ht="18" customHeight="1">
      <c r="A1992" s="31">
        <f t="shared" si="31"/>
        <v>1987</v>
      </c>
      <c r="B1992" s="131" t="s">
        <v>1300</v>
      </c>
      <c r="C1992" s="131" t="s">
        <v>2757</v>
      </c>
      <c r="D1992" s="130" t="s">
        <v>2747</v>
      </c>
      <c r="E1992" s="131" t="s">
        <v>702</v>
      </c>
      <c r="F1992" s="133">
        <v>42982</v>
      </c>
      <c r="G1992" s="73">
        <v>2017</v>
      </c>
      <c r="H1992" s="35">
        <v>250000</v>
      </c>
      <c r="I1992" s="34">
        <v>239525</v>
      </c>
      <c r="J1992" s="34">
        <v>167668</v>
      </c>
      <c r="K1992" s="31"/>
    </row>
    <row r="1993" spans="1:11" s="36" customFormat="1" ht="18" customHeight="1">
      <c r="A1993" s="31">
        <f t="shared" si="31"/>
        <v>1988</v>
      </c>
      <c r="B1993" s="131" t="s">
        <v>1300</v>
      </c>
      <c r="C1993" s="131" t="s">
        <v>2758</v>
      </c>
      <c r="D1993" s="130" t="s">
        <v>2747</v>
      </c>
      <c r="E1993" s="131" t="s">
        <v>702</v>
      </c>
      <c r="F1993" s="132">
        <v>42982</v>
      </c>
      <c r="G1993" s="73">
        <v>2017</v>
      </c>
      <c r="H1993" s="35">
        <v>250000</v>
      </c>
      <c r="I1993" s="34">
        <v>239525</v>
      </c>
      <c r="J1993" s="34">
        <v>167668</v>
      </c>
      <c r="K1993" s="31"/>
    </row>
    <row r="1994" spans="1:11" s="36" customFormat="1" ht="18" customHeight="1">
      <c r="A1994" s="31">
        <f t="shared" si="31"/>
        <v>1989</v>
      </c>
      <c r="B1994" s="131" t="s">
        <v>1300</v>
      </c>
      <c r="C1994" s="131" t="s">
        <v>2759</v>
      </c>
      <c r="D1994" s="130" t="s">
        <v>2747</v>
      </c>
      <c r="E1994" s="131" t="s">
        <v>702</v>
      </c>
      <c r="F1994" s="133">
        <v>42982</v>
      </c>
      <c r="G1994" s="73">
        <v>2017</v>
      </c>
      <c r="H1994" s="35">
        <v>250000</v>
      </c>
      <c r="I1994" s="34">
        <v>239525</v>
      </c>
      <c r="J1994" s="34">
        <v>167668</v>
      </c>
      <c r="K1994" s="31"/>
    </row>
    <row r="1995" spans="1:11" s="36" customFormat="1" ht="18" customHeight="1">
      <c r="A1995" s="31">
        <f t="shared" si="31"/>
        <v>1990</v>
      </c>
      <c r="B1995" s="131" t="s">
        <v>1300</v>
      </c>
      <c r="C1995" s="131" t="s">
        <v>2760</v>
      </c>
      <c r="D1995" s="130" t="s">
        <v>2747</v>
      </c>
      <c r="E1995" s="131" t="s">
        <v>702</v>
      </c>
      <c r="F1995" s="132">
        <v>42982</v>
      </c>
      <c r="G1995" s="73">
        <v>2017</v>
      </c>
      <c r="H1995" s="35">
        <v>250000</v>
      </c>
      <c r="I1995" s="34">
        <v>239525</v>
      </c>
      <c r="J1995" s="34">
        <v>167668</v>
      </c>
      <c r="K1995" s="31"/>
    </row>
    <row r="1996" spans="1:11" s="36" customFormat="1" ht="18" customHeight="1">
      <c r="A1996" s="31">
        <f t="shared" si="31"/>
        <v>1991</v>
      </c>
      <c r="B1996" s="131" t="s">
        <v>1300</v>
      </c>
      <c r="C1996" s="131" t="s">
        <v>2761</v>
      </c>
      <c r="D1996" s="130" t="s">
        <v>2747</v>
      </c>
      <c r="E1996" s="131" t="s">
        <v>702</v>
      </c>
      <c r="F1996" s="133">
        <v>42982</v>
      </c>
      <c r="G1996" s="73">
        <v>2017</v>
      </c>
      <c r="H1996" s="35">
        <v>250000</v>
      </c>
      <c r="I1996" s="34">
        <v>239525</v>
      </c>
      <c r="J1996" s="34">
        <v>167668</v>
      </c>
      <c r="K1996" s="31"/>
    </row>
    <row r="1997" spans="1:11" s="36" customFormat="1" ht="18" customHeight="1">
      <c r="A1997" s="31">
        <f t="shared" si="31"/>
        <v>1992</v>
      </c>
      <c r="B1997" s="131" t="s">
        <v>1300</v>
      </c>
      <c r="C1997" s="131" t="s">
        <v>2762</v>
      </c>
      <c r="D1997" s="130" t="s">
        <v>2747</v>
      </c>
      <c r="E1997" s="131" t="s">
        <v>702</v>
      </c>
      <c r="F1997" s="132">
        <v>42982</v>
      </c>
      <c r="G1997" s="73">
        <v>2017</v>
      </c>
      <c r="H1997" s="35">
        <v>250000</v>
      </c>
      <c r="I1997" s="34">
        <v>239525</v>
      </c>
      <c r="J1997" s="34">
        <v>167668</v>
      </c>
      <c r="K1997" s="31"/>
    </row>
    <row r="1998" spans="1:11" s="36" customFormat="1" ht="18" customHeight="1">
      <c r="A1998" s="31">
        <f t="shared" si="31"/>
        <v>1993</v>
      </c>
      <c r="B1998" s="131" t="s">
        <v>1300</v>
      </c>
      <c r="C1998" s="131" t="s">
        <v>2763</v>
      </c>
      <c r="D1998" s="130" t="s">
        <v>2747</v>
      </c>
      <c r="E1998" s="131" t="s">
        <v>702</v>
      </c>
      <c r="F1998" s="133">
        <v>42982</v>
      </c>
      <c r="G1998" s="73">
        <v>2017</v>
      </c>
      <c r="H1998" s="35">
        <v>250000</v>
      </c>
      <c r="I1998" s="34">
        <v>239525</v>
      </c>
      <c r="J1998" s="34">
        <v>167668</v>
      </c>
      <c r="K1998" s="31"/>
    </row>
    <row r="1999" spans="1:11" s="36" customFormat="1" ht="18" customHeight="1">
      <c r="A1999" s="31">
        <f t="shared" si="31"/>
        <v>1994</v>
      </c>
      <c r="B1999" s="131" t="s">
        <v>1300</v>
      </c>
      <c r="C1999" s="131" t="s">
        <v>2764</v>
      </c>
      <c r="D1999" s="130" t="s">
        <v>2747</v>
      </c>
      <c r="E1999" s="131" t="s">
        <v>702</v>
      </c>
      <c r="F1999" s="132">
        <v>42982</v>
      </c>
      <c r="G1999" s="73">
        <v>2017</v>
      </c>
      <c r="H1999" s="35">
        <v>250000</v>
      </c>
      <c r="I1999" s="34">
        <v>239525</v>
      </c>
      <c r="J1999" s="34">
        <v>167668</v>
      </c>
      <c r="K1999" s="31"/>
    </row>
    <row r="2000" spans="1:11" ht="18" customHeight="1">
      <c r="A2000" s="31">
        <f t="shared" si="31"/>
        <v>1995</v>
      </c>
      <c r="B2000" s="131" t="s">
        <v>1300</v>
      </c>
      <c r="C2000" s="131" t="s">
        <v>2765</v>
      </c>
      <c r="D2000" s="130" t="s">
        <v>2747</v>
      </c>
      <c r="E2000" s="131" t="s">
        <v>702</v>
      </c>
      <c r="F2000" s="133">
        <v>42982</v>
      </c>
      <c r="G2000" s="73">
        <v>2017</v>
      </c>
      <c r="H2000" s="35">
        <v>250000</v>
      </c>
      <c r="I2000" s="34">
        <v>239525</v>
      </c>
      <c r="J2000" s="34">
        <v>167668</v>
      </c>
      <c r="K2000" s="31"/>
    </row>
    <row r="2001" spans="1:11" ht="18" customHeight="1">
      <c r="A2001" s="31">
        <f t="shared" si="31"/>
        <v>1996</v>
      </c>
      <c r="B2001" s="131" t="s">
        <v>2482</v>
      </c>
      <c r="C2001" s="131" t="s">
        <v>2766</v>
      </c>
      <c r="D2001" s="130" t="s">
        <v>2484</v>
      </c>
      <c r="E2001" s="131" t="s">
        <v>2348</v>
      </c>
      <c r="F2001" s="132">
        <v>43700</v>
      </c>
      <c r="G2001" s="73">
        <v>2019</v>
      </c>
      <c r="H2001" s="35">
        <v>97000</v>
      </c>
      <c r="I2001" s="34">
        <v>97903</v>
      </c>
      <c r="J2001" s="34">
        <v>88113</v>
      </c>
      <c r="K2001" s="92" t="s">
        <v>74</v>
      </c>
    </row>
    <row r="2002" spans="1:11" ht="18" customHeight="1">
      <c r="A2002" s="31">
        <f t="shared" si="31"/>
        <v>1997</v>
      </c>
      <c r="B2002" s="131" t="s">
        <v>1300</v>
      </c>
      <c r="C2002" s="131" t="s">
        <v>2767</v>
      </c>
      <c r="D2002" s="130" t="s">
        <v>2747</v>
      </c>
      <c r="E2002" s="131" t="s">
        <v>702</v>
      </c>
      <c r="F2002" s="132">
        <v>42982</v>
      </c>
      <c r="G2002" s="73">
        <v>2017</v>
      </c>
      <c r="H2002" s="35">
        <v>250000</v>
      </c>
      <c r="I2002" s="34">
        <v>239525</v>
      </c>
      <c r="J2002" s="34">
        <v>167668</v>
      </c>
      <c r="K2002" s="31"/>
    </row>
    <row r="2003" spans="1:11" ht="18" customHeight="1">
      <c r="A2003" s="31">
        <f t="shared" si="31"/>
        <v>1998</v>
      </c>
      <c r="B2003" s="131" t="s">
        <v>1300</v>
      </c>
      <c r="C2003" s="131" t="s">
        <v>2768</v>
      </c>
      <c r="D2003" s="130" t="s">
        <v>2747</v>
      </c>
      <c r="E2003" s="131" t="s">
        <v>702</v>
      </c>
      <c r="F2003" s="133">
        <v>42982</v>
      </c>
      <c r="G2003" s="73">
        <v>2017</v>
      </c>
      <c r="H2003" s="35">
        <v>250000</v>
      </c>
      <c r="I2003" s="34">
        <v>239525</v>
      </c>
      <c r="J2003" s="34">
        <v>167668</v>
      </c>
      <c r="K2003" s="31"/>
    </row>
    <row r="2004" spans="1:11" ht="18" customHeight="1">
      <c r="A2004" s="31">
        <f t="shared" si="31"/>
        <v>1999</v>
      </c>
      <c r="B2004" s="131" t="s">
        <v>1300</v>
      </c>
      <c r="C2004" s="131" t="s">
        <v>2769</v>
      </c>
      <c r="D2004" s="130" t="s">
        <v>2747</v>
      </c>
      <c r="E2004" s="131" t="s">
        <v>702</v>
      </c>
      <c r="F2004" s="132">
        <v>42982</v>
      </c>
      <c r="G2004" s="73">
        <v>2017</v>
      </c>
      <c r="H2004" s="35">
        <v>250000</v>
      </c>
      <c r="I2004" s="34">
        <v>239525</v>
      </c>
      <c r="J2004" s="34">
        <v>167668</v>
      </c>
      <c r="K2004" s="31"/>
    </row>
    <row r="2005" spans="1:11" ht="18" customHeight="1">
      <c r="A2005" s="31">
        <f t="shared" si="31"/>
        <v>2000</v>
      </c>
      <c r="B2005" s="131" t="s">
        <v>1300</v>
      </c>
      <c r="C2005" s="131" t="s">
        <v>2770</v>
      </c>
      <c r="D2005" s="130" t="s">
        <v>2747</v>
      </c>
      <c r="E2005" s="131" t="s">
        <v>702</v>
      </c>
      <c r="F2005" s="133">
        <v>42982</v>
      </c>
      <c r="G2005" s="73">
        <v>2017</v>
      </c>
      <c r="H2005" s="35">
        <v>250000</v>
      </c>
      <c r="I2005" s="34">
        <v>239525</v>
      </c>
      <c r="J2005" s="34">
        <v>167668</v>
      </c>
      <c r="K2005" s="31"/>
    </row>
    <row r="2006" spans="1:11" ht="18" customHeight="1">
      <c r="A2006" s="31">
        <f t="shared" si="31"/>
        <v>2001</v>
      </c>
      <c r="B2006" s="131" t="s">
        <v>1300</v>
      </c>
      <c r="C2006" s="131" t="s">
        <v>2771</v>
      </c>
      <c r="D2006" s="130" t="s">
        <v>2747</v>
      </c>
      <c r="E2006" s="131" t="s">
        <v>702</v>
      </c>
      <c r="F2006" s="132">
        <v>42982</v>
      </c>
      <c r="G2006" s="73">
        <v>2017</v>
      </c>
      <c r="H2006" s="35">
        <v>250000</v>
      </c>
      <c r="I2006" s="34">
        <v>239525</v>
      </c>
      <c r="J2006" s="34">
        <v>167668</v>
      </c>
      <c r="K2006" s="31"/>
    </row>
    <row r="2007" spans="1:11" ht="18" customHeight="1">
      <c r="A2007" s="31">
        <f t="shared" si="31"/>
        <v>2002</v>
      </c>
      <c r="B2007" s="131" t="s">
        <v>1300</v>
      </c>
      <c r="C2007" s="131" t="s">
        <v>2772</v>
      </c>
      <c r="D2007" s="130" t="s">
        <v>2747</v>
      </c>
      <c r="E2007" s="131" t="s">
        <v>702</v>
      </c>
      <c r="F2007" s="133">
        <v>42982</v>
      </c>
      <c r="G2007" s="73">
        <v>2017</v>
      </c>
      <c r="H2007" s="35">
        <v>250000</v>
      </c>
      <c r="I2007" s="34">
        <v>239525</v>
      </c>
      <c r="J2007" s="34">
        <v>167668</v>
      </c>
      <c r="K2007" s="31"/>
    </row>
    <row r="2008" spans="1:11" ht="18" customHeight="1">
      <c r="A2008" s="31">
        <f t="shared" si="31"/>
        <v>2003</v>
      </c>
      <c r="B2008" s="131" t="s">
        <v>1300</v>
      </c>
      <c r="C2008" s="131" t="s">
        <v>2773</v>
      </c>
      <c r="D2008" s="130" t="s">
        <v>2747</v>
      </c>
      <c r="E2008" s="131" t="s">
        <v>702</v>
      </c>
      <c r="F2008" s="132">
        <v>42982</v>
      </c>
      <c r="G2008" s="73">
        <v>2017</v>
      </c>
      <c r="H2008" s="35">
        <v>250000</v>
      </c>
      <c r="I2008" s="34">
        <v>239525</v>
      </c>
      <c r="J2008" s="34">
        <v>167668</v>
      </c>
      <c r="K2008" s="31"/>
    </row>
    <row r="2009" spans="1:11" ht="18" customHeight="1">
      <c r="A2009" s="31">
        <f t="shared" si="31"/>
        <v>2004</v>
      </c>
      <c r="B2009" s="131" t="s">
        <v>1300</v>
      </c>
      <c r="C2009" s="131" t="s">
        <v>2774</v>
      </c>
      <c r="D2009" s="130" t="s">
        <v>2747</v>
      </c>
      <c r="E2009" s="131" t="s">
        <v>702</v>
      </c>
      <c r="F2009" s="133">
        <v>42982</v>
      </c>
      <c r="G2009" s="73">
        <v>2017</v>
      </c>
      <c r="H2009" s="35">
        <v>250000</v>
      </c>
      <c r="I2009" s="34">
        <v>239525</v>
      </c>
      <c r="J2009" s="34">
        <v>167668</v>
      </c>
      <c r="K2009" s="31"/>
    </row>
    <row r="2010" spans="1:11" ht="18" customHeight="1">
      <c r="A2010" s="31">
        <f t="shared" si="31"/>
        <v>2005</v>
      </c>
      <c r="B2010" s="131" t="s">
        <v>287</v>
      </c>
      <c r="C2010" s="131" t="s">
        <v>2775</v>
      </c>
      <c r="D2010" s="130" t="s">
        <v>2747</v>
      </c>
      <c r="E2010" s="131" t="s">
        <v>702</v>
      </c>
      <c r="F2010" s="132">
        <v>42982</v>
      </c>
      <c r="G2010" s="73">
        <v>2017</v>
      </c>
      <c r="H2010" s="35">
        <v>250000</v>
      </c>
      <c r="I2010" s="34">
        <v>239525</v>
      </c>
      <c r="J2010" s="34">
        <v>167668</v>
      </c>
      <c r="K2010" s="31"/>
    </row>
    <row r="2011" spans="1:11" ht="18" customHeight="1">
      <c r="A2011" s="31">
        <f t="shared" si="31"/>
        <v>2006</v>
      </c>
      <c r="B2011" s="131" t="s">
        <v>287</v>
      </c>
      <c r="C2011" s="131" t="s">
        <v>2776</v>
      </c>
      <c r="D2011" s="130" t="s">
        <v>2747</v>
      </c>
      <c r="E2011" s="131" t="s">
        <v>702</v>
      </c>
      <c r="F2011" s="133">
        <v>42982</v>
      </c>
      <c r="G2011" s="73">
        <v>2017</v>
      </c>
      <c r="H2011" s="35">
        <v>250000</v>
      </c>
      <c r="I2011" s="34">
        <v>239525</v>
      </c>
      <c r="J2011" s="34">
        <v>167668</v>
      </c>
      <c r="K2011" s="31"/>
    </row>
    <row r="2012" spans="1:11" ht="18" customHeight="1">
      <c r="A2012" s="31">
        <f t="shared" si="31"/>
        <v>2007</v>
      </c>
      <c r="B2012" s="131" t="s">
        <v>1713</v>
      </c>
      <c r="C2012" s="131" t="s">
        <v>2777</v>
      </c>
      <c r="D2012" s="130" t="s">
        <v>2646</v>
      </c>
      <c r="E2012" s="131" t="s">
        <v>303</v>
      </c>
      <c r="F2012" s="133">
        <v>43979</v>
      </c>
      <c r="G2012" s="73">
        <v>2020</v>
      </c>
      <c r="H2012" s="35">
        <v>210000</v>
      </c>
      <c r="I2012" s="34">
        <v>210000</v>
      </c>
      <c r="J2012" s="34">
        <v>210000</v>
      </c>
      <c r="K2012" s="92" t="s">
        <v>3873</v>
      </c>
    </row>
    <row r="2013" spans="1:11" ht="18" customHeight="1">
      <c r="A2013" s="31">
        <f t="shared" si="31"/>
        <v>2008</v>
      </c>
      <c r="B2013" s="131" t="s">
        <v>2482</v>
      </c>
      <c r="C2013" s="131" t="s">
        <v>2778</v>
      </c>
      <c r="D2013" s="130" t="s">
        <v>2484</v>
      </c>
      <c r="E2013" s="131" t="s">
        <v>2348</v>
      </c>
      <c r="F2013" s="133">
        <v>43700</v>
      </c>
      <c r="G2013" s="73">
        <v>2019</v>
      </c>
      <c r="H2013" s="35">
        <v>97000</v>
      </c>
      <c r="I2013" s="34">
        <v>97903</v>
      </c>
      <c r="J2013" s="34">
        <v>88113</v>
      </c>
      <c r="K2013" s="92" t="s">
        <v>74</v>
      </c>
    </row>
    <row r="2014" spans="1:11" ht="18" customHeight="1">
      <c r="A2014" s="31">
        <f t="shared" si="31"/>
        <v>2009</v>
      </c>
      <c r="B2014" s="131" t="s">
        <v>287</v>
      </c>
      <c r="C2014" s="131" t="s">
        <v>2779</v>
      </c>
      <c r="D2014" s="130" t="s">
        <v>2747</v>
      </c>
      <c r="E2014" s="131" t="s">
        <v>702</v>
      </c>
      <c r="F2014" s="132">
        <v>42982</v>
      </c>
      <c r="G2014" s="73">
        <v>2017</v>
      </c>
      <c r="H2014" s="35">
        <v>250000</v>
      </c>
      <c r="I2014" s="34">
        <v>239525</v>
      </c>
      <c r="J2014" s="34">
        <v>167668</v>
      </c>
      <c r="K2014" s="31"/>
    </row>
    <row r="2015" spans="1:11" s="36" customFormat="1" ht="18" customHeight="1">
      <c r="A2015" s="31">
        <f t="shared" si="31"/>
        <v>2010</v>
      </c>
      <c r="B2015" s="131" t="s">
        <v>287</v>
      </c>
      <c r="C2015" s="131" t="s">
        <v>2780</v>
      </c>
      <c r="D2015" s="130" t="s">
        <v>2747</v>
      </c>
      <c r="E2015" s="131" t="s">
        <v>702</v>
      </c>
      <c r="F2015" s="133">
        <v>42982</v>
      </c>
      <c r="G2015" s="73">
        <v>2017</v>
      </c>
      <c r="H2015" s="35">
        <v>250000</v>
      </c>
      <c r="I2015" s="34">
        <v>239525</v>
      </c>
      <c r="J2015" s="34">
        <v>167668</v>
      </c>
      <c r="K2015" s="31"/>
    </row>
    <row r="2016" spans="1:11" s="36" customFormat="1" ht="18" customHeight="1">
      <c r="A2016" s="31">
        <f t="shared" si="31"/>
        <v>2011</v>
      </c>
      <c r="B2016" s="131" t="s">
        <v>287</v>
      </c>
      <c r="C2016" s="131" t="s">
        <v>2781</v>
      </c>
      <c r="D2016" s="130" t="s">
        <v>2747</v>
      </c>
      <c r="E2016" s="131" t="s">
        <v>702</v>
      </c>
      <c r="F2016" s="132">
        <v>42982</v>
      </c>
      <c r="G2016" s="73">
        <v>2017</v>
      </c>
      <c r="H2016" s="35">
        <v>250000</v>
      </c>
      <c r="I2016" s="34">
        <v>239525</v>
      </c>
      <c r="J2016" s="34">
        <v>167668</v>
      </c>
      <c r="K2016" s="31"/>
    </row>
    <row r="2017" spans="1:11" s="36" customFormat="1" ht="18" customHeight="1">
      <c r="A2017" s="31">
        <f t="shared" si="31"/>
        <v>2012</v>
      </c>
      <c r="B2017" s="131" t="s">
        <v>287</v>
      </c>
      <c r="C2017" s="131" t="s">
        <v>2782</v>
      </c>
      <c r="D2017" s="130" t="s">
        <v>2747</v>
      </c>
      <c r="E2017" s="131" t="s">
        <v>702</v>
      </c>
      <c r="F2017" s="133">
        <v>42982</v>
      </c>
      <c r="G2017" s="73">
        <v>2017</v>
      </c>
      <c r="H2017" s="35">
        <v>250000</v>
      </c>
      <c r="I2017" s="34">
        <v>239525</v>
      </c>
      <c r="J2017" s="34">
        <v>167668</v>
      </c>
      <c r="K2017" s="31"/>
    </row>
    <row r="2018" spans="1:11" s="36" customFormat="1" ht="18" customHeight="1">
      <c r="A2018" s="31">
        <f t="shared" si="31"/>
        <v>2013</v>
      </c>
      <c r="B2018" s="131" t="s">
        <v>287</v>
      </c>
      <c r="C2018" s="131" t="s">
        <v>2783</v>
      </c>
      <c r="D2018" s="130" t="s">
        <v>2747</v>
      </c>
      <c r="E2018" s="131" t="s">
        <v>702</v>
      </c>
      <c r="F2018" s="132">
        <v>42982</v>
      </c>
      <c r="G2018" s="73">
        <v>2017</v>
      </c>
      <c r="H2018" s="35">
        <v>250000</v>
      </c>
      <c r="I2018" s="34">
        <v>239525</v>
      </c>
      <c r="J2018" s="34">
        <v>167668</v>
      </c>
      <c r="K2018" s="31"/>
    </row>
    <row r="2019" spans="1:11" s="36" customFormat="1" ht="18" customHeight="1">
      <c r="A2019" s="31">
        <f t="shared" si="31"/>
        <v>2014</v>
      </c>
      <c r="B2019" s="131" t="s">
        <v>287</v>
      </c>
      <c r="C2019" s="131" t="s">
        <v>2784</v>
      </c>
      <c r="D2019" s="130" t="s">
        <v>2747</v>
      </c>
      <c r="E2019" s="131" t="s">
        <v>702</v>
      </c>
      <c r="F2019" s="133">
        <v>42982</v>
      </c>
      <c r="G2019" s="73">
        <v>2017</v>
      </c>
      <c r="H2019" s="35">
        <v>250000</v>
      </c>
      <c r="I2019" s="34">
        <v>239525</v>
      </c>
      <c r="J2019" s="34">
        <v>167668</v>
      </c>
      <c r="K2019" s="31"/>
    </row>
    <row r="2020" spans="1:11" s="36" customFormat="1" ht="18" customHeight="1">
      <c r="A2020" s="31">
        <f t="shared" si="31"/>
        <v>2015</v>
      </c>
      <c r="B2020" s="131" t="s">
        <v>287</v>
      </c>
      <c r="C2020" s="131" t="s">
        <v>2785</v>
      </c>
      <c r="D2020" s="130" t="s">
        <v>2747</v>
      </c>
      <c r="E2020" s="131" t="s">
        <v>702</v>
      </c>
      <c r="F2020" s="132">
        <v>42982</v>
      </c>
      <c r="G2020" s="73">
        <v>2017</v>
      </c>
      <c r="H2020" s="35">
        <v>250000</v>
      </c>
      <c r="I2020" s="34">
        <v>239525</v>
      </c>
      <c r="J2020" s="34">
        <v>167668</v>
      </c>
      <c r="K2020" s="31"/>
    </row>
    <row r="2021" spans="1:11" s="36" customFormat="1" ht="18" customHeight="1">
      <c r="A2021" s="31">
        <f t="shared" si="31"/>
        <v>2016</v>
      </c>
      <c r="B2021" s="131" t="s">
        <v>287</v>
      </c>
      <c r="C2021" s="131" t="s">
        <v>2786</v>
      </c>
      <c r="D2021" s="130" t="s">
        <v>2747</v>
      </c>
      <c r="E2021" s="131" t="s">
        <v>702</v>
      </c>
      <c r="F2021" s="133">
        <v>42982</v>
      </c>
      <c r="G2021" s="73">
        <v>2017</v>
      </c>
      <c r="H2021" s="35">
        <v>250000</v>
      </c>
      <c r="I2021" s="34">
        <v>239525</v>
      </c>
      <c r="J2021" s="34">
        <v>167668</v>
      </c>
      <c r="K2021" s="31"/>
    </row>
    <row r="2022" spans="1:11" s="36" customFormat="1" ht="18" customHeight="1">
      <c r="A2022" s="31">
        <f t="shared" si="31"/>
        <v>2017</v>
      </c>
      <c r="B2022" s="131" t="s">
        <v>287</v>
      </c>
      <c r="C2022" s="131" t="s">
        <v>2787</v>
      </c>
      <c r="D2022" s="130" t="s">
        <v>2747</v>
      </c>
      <c r="E2022" s="131" t="s">
        <v>702</v>
      </c>
      <c r="F2022" s="132">
        <v>42982</v>
      </c>
      <c r="G2022" s="73">
        <v>2017</v>
      </c>
      <c r="H2022" s="35">
        <v>250000</v>
      </c>
      <c r="I2022" s="34">
        <v>239525</v>
      </c>
      <c r="J2022" s="34">
        <v>167668</v>
      </c>
      <c r="K2022" s="31"/>
    </row>
    <row r="2023" spans="1:11" s="36" customFormat="1" ht="18" customHeight="1">
      <c r="A2023" s="31">
        <f t="shared" si="31"/>
        <v>2018</v>
      </c>
      <c r="B2023" s="131" t="s">
        <v>287</v>
      </c>
      <c r="C2023" s="131" t="s">
        <v>2788</v>
      </c>
      <c r="D2023" s="130" t="s">
        <v>2747</v>
      </c>
      <c r="E2023" s="131" t="s">
        <v>702</v>
      </c>
      <c r="F2023" s="133">
        <v>42982</v>
      </c>
      <c r="G2023" s="73">
        <v>2017</v>
      </c>
      <c r="H2023" s="35">
        <v>250000</v>
      </c>
      <c r="I2023" s="34">
        <v>239525</v>
      </c>
      <c r="J2023" s="34">
        <v>167668</v>
      </c>
      <c r="K2023" s="31"/>
    </row>
    <row r="2024" spans="1:11" s="36" customFormat="1" ht="18" customHeight="1">
      <c r="A2024" s="31">
        <f t="shared" si="31"/>
        <v>2019</v>
      </c>
      <c r="B2024" s="131" t="s">
        <v>2482</v>
      </c>
      <c r="C2024" s="131" t="s">
        <v>2789</v>
      </c>
      <c r="D2024" s="130" t="s">
        <v>2484</v>
      </c>
      <c r="E2024" s="131" t="s">
        <v>2348</v>
      </c>
      <c r="F2024" s="132">
        <v>43700</v>
      </c>
      <c r="G2024" s="73">
        <v>2019</v>
      </c>
      <c r="H2024" s="35">
        <v>97000</v>
      </c>
      <c r="I2024" s="34">
        <v>97903</v>
      </c>
      <c r="J2024" s="34">
        <v>88113</v>
      </c>
      <c r="K2024" s="92" t="s">
        <v>74</v>
      </c>
    </row>
    <row r="2025" spans="1:11" s="36" customFormat="1" ht="18" customHeight="1">
      <c r="A2025" s="31">
        <f t="shared" si="31"/>
        <v>2020</v>
      </c>
      <c r="B2025" s="131" t="s">
        <v>287</v>
      </c>
      <c r="C2025" s="131" t="s">
        <v>2790</v>
      </c>
      <c r="D2025" s="130" t="s">
        <v>2747</v>
      </c>
      <c r="E2025" s="131" t="s">
        <v>702</v>
      </c>
      <c r="F2025" s="132">
        <v>42982</v>
      </c>
      <c r="G2025" s="73">
        <v>2017</v>
      </c>
      <c r="H2025" s="35">
        <v>250000</v>
      </c>
      <c r="I2025" s="34">
        <v>239525</v>
      </c>
      <c r="J2025" s="34">
        <v>167668</v>
      </c>
      <c r="K2025" s="31"/>
    </row>
    <row r="2026" spans="1:11" s="36" customFormat="1" ht="18" customHeight="1">
      <c r="A2026" s="31">
        <f t="shared" si="31"/>
        <v>2021</v>
      </c>
      <c r="B2026" s="131" t="s">
        <v>287</v>
      </c>
      <c r="C2026" s="131" t="s">
        <v>2791</v>
      </c>
      <c r="D2026" s="130" t="s">
        <v>2747</v>
      </c>
      <c r="E2026" s="131" t="s">
        <v>702</v>
      </c>
      <c r="F2026" s="133">
        <v>42982</v>
      </c>
      <c r="G2026" s="73">
        <v>2017</v>
      </c>
      <c r="H2026" s="35">
        <v>250000</v>
      </c>
      <c r="I2026" s="34">
        <v>239525</v>
      </c>
      <c r="J2026" s="34">
        <v>167668</v>
      </c>
      <c r="K2026" s="31"/>
    </row>
    <row r="2027" spans="1:11" s="36" customFormat="1" ht="18" customHeight="1">
      <c r="A2027" s="31">
        <f t="shared" si="31"/>
        <v>2022</v>
      </c>
      <c r="B2027" s="131" t="s">
        <v>287</v>
      </c>
      <c r="C2027" s="131" t="s">
        <v>2792</v>
      </c>
      <c r="D2027" s="130" t="s">
        <v>2747</v>
      </c>
      <c r="E2027" s="131" t="s">
        <v>702</v>
      </c>
      <c r="F2027" s="132">
        <v>42982</v>
      </c>
      <c r="G2027" s="73">
        <v>2017</v>
      </c>
      <c r="H2027" s="35">
        <v>250000</v>
      </c>
      <c r="I2027" s="34">
        <v>239525</v>
      </c>
      <c r="J2027" s="34">
        <v>167668</v>
      </c>
      <c r="K2027" s="31"/>
    </row>
    <row r="2028" spans="1:11" s="36" customFormat="1" ht="18" customHeight="1">
      <c r="A2028" s="31">
        <f t="shared" si="31"/>
        <v>2023</v>
      </c>
      <c r="B2028" s="131" t="s">
        <v>287</v>
      </c>
      <c r="C2028" s="131" t="s">
        <v>2793</v>
      </c>
      <c r="D2028" s="130" t="s">
        <v>2747</v>
      </c>
      <c r="E2028" s="131" t="s">
        <v>702</v>
      </c>
      <c r="F2028" s="133">
        <v>42982</v>
      </c>
      <c r="G2028" s="73">
        <v>2017</v>
      </c>
      <c r="H2028" s="35">
        <v>250000</v>
      </c>
      <c r="I2028" s="34">
        <v>239525</v>
      </c>
      <c r="J2028" s="34">
        <v>167668</v>
      </c>
      <c r="K2028" s="31"/>
    </row>
    <row r="2029" spans="1:11" s="36" customFormat="1" ht="18" customHeight="1">
      <c r="A2029" s="31">
        <f t="shared" si="31"/>
        <v>2024</v>
      </c>
      <c r="B2029" s="131" t="s">
        <v>287</v>
      </c>
      <c r="C2029" s="131" t="s">
        <v>2794</v>
      </c>
      <c r="D2029" s="130" t="s">
        <v>2747</v>
      </c>
      <c r="E2029" s="131" t="s">
        <v>702</v>
      </c>
      <c r="F2029" s="132">
        <v>42982</v>
      </c>
      <c r="G2029" s="73">
        <v>2017</v>
      </c>
      <c r="H2029" s="35">
        <v>250000</v>
      </c>
      <c r="I2029" s="34">
        <v>239525</v>
      </c>
      <c r="J2029" s="34">
        <v>167668</v>
      </c>
      <c r="K2029" s="31"/>
    </row>
    <row r="2030" spans="1:11" s="36" customFormat="1" ht="18" customHeight="1">
      <c r="A2030" s="31">
        <f t="shared" si="31"/>
        <v>2025</v>
      </c>
      <c r="B2030" s="131" t="s">
        <v>287</v>
      </c>
      <c r="C2030" s="131" t="s">
        <v>2795</v>
      </c>
      <c r="D2030" s="130" t="s">
        <v>2747</v>
      </c>
      <c r="E2030" s="131" t="s">
        <v>702</v>
      </c>
      <c r="F2030" s="133">
        <v>42982</v>
      </c>
      <c r="G2030" s="73">
        <v>2017</v>
      </c>
      <c r="H2030" s="35">
        <v>250000</v>
      </c>
      <c r="I2030" s="34">
        <v>239525</v>
      </c>
      <c r="J2030" s="34">
        <v>167668</v>
      </c>
      <c r="K2030" s="31"/>
    </row>
    <row r="2031" spans="1:11" s="36" customFormat="1" ht="18" customHeight="1">
      <c r="A2031" s="31">
        <f t="shared" si="31"/>
        <v>2026</v>
      </c>
      <c r="B2031" s="131" t="s">
        <v>287</v>
      </c>
      <c r="C2031" s="131" t="s">
        <v>2796</v>
      </c>
      <c r="D2031" s="130" t="s">
        <v>2747</v>
      </c>
      <c r="E2031" s="131" t="s">
        <v>702</v>
      </c>
      <c r="F2031" s="132">
        <v>42982</v>
      </c>
      <c r="G2031" s="73">
        <v>2017</v>
      </c>
      <c r="H2031" s="35">
        <v>250000</v>
      </c>
      <c r="I2031" s="34">
        <v>239525</v>
      </c>
      <c r="J2031" s="34">
        <v>167668</v>
      </c>
      <c r="K2031" s="31"/>
    </row>
    <row r="2032" spans="1:11" s="36" customFormat="1" ht="18" customHeight="1">
      <c r="A2032" s="31">
        <f t="shared" si="31"/>
        <v>2027</v>
      </c>
      <c r="B2032" s="131" t="s">
        <v>287</v>
      </c>
      <c r="C2032" s="131" t="s">
        <v>2797</v>
      </c>
      <c r="D2032" s="130" t="s">
        <v>2747</v>
      </c>
      <c r="E2032" s="131" t="s">
        <v>702</v>
      </c>
      <c r="F2032" s="133">
        <v>42982</v>
      </c>
      <c r="G2032" s="73">
        <v>2017</v>
      </c>
      <c r="H2032" s="35">
        <v>250000</v>
      </c>
      <c r="I2032" s="34">
        <v>239525</v>
      </c>
      <c r="J2032" s="34">
        <v>167668</v>
      </c>
      <c r="K2032" s="31"/>
    </row>
    <row r="2033" spans="1:11" s="36" customFormat="1" ht="18" customHeight="1">
      <c r="A2033" s="31">
        <f t="shared" si="31"/>
        <v>2028</v>
      </c>
      <c r="B2033" s="131" t="s">
        <v>287</v>
      </c>
      <c r="C2033" s="131" t="s">
        <v>2798</v>
      </c>
      <c r="D2033" s="130" t="s">
        <v>2747</v>
      </c>
      <c r="E2033" s="131" t="s">
        <v>702</v>
      </c>
      <c r="F2033" s="132">
        <v>42982</v>
      </c>
      <c r="G2033" s="73">
        <v>2017</v>
      </c>
      <c r="H2033" s="35">
        <v>250000</v>
      </c>
      <c r="I2033" s="34">
        <v>239525</v>
      </c>
      <c r="J2033" s="34">
        <v>167668</v>
      </c>
      <c r="K2033" s="31"/>
    </row>
    <row r="2034" spans="1:11" s="36" customFormat="1" ht="18" customHeight="1">
      <c r="A2034" s="31">
        <f t="shared" si="31"/>
        <v>2029</v>
      </c>
      <c r="B2034" s="131" t="s">
        <v>287</v>
      </c>
      <c r="C2034" s="131" t="s">
        <v>2799</v>
      </c>
      <c r="D2034" s="130" t="s">
        <v>2747</v>
      </c>
      <c r="E2034" s="131" t="s">
        <v>702</v>
      </c>
      <c r="F2034" s="133">
        <v>42982</v>
      </c>
      <c r="G2034" s="73">
        <v>2017</v>
      </c>
      <c r="H2034" s="35">
        <v>250000</v>
      </c>
      <c r="I2034" s="34">
        <v>239525</v>
      </c>
      <c r="J2034" s="34">
        <v>167668</v>
      </c>
      <c r="K2034" s="31"/>
    </row>
    <row r="2035" spans="1:11" s="36" customFormat="1" ht="18" customHeight="1">
      <c r="A2035" s="31">
        <f t="shared" si="31"/>
        <v>2030</v>
      </c>
      <c r="B2035" s="131" t="s">
        <v>2482</v>
      </c>
      <c r="C2035" s="131" t="s">
        <v>2800</v>
      </c>
      <c r="D2035" s="130" t="s">
        <v>2484</v>
      </c>
      <c r="E2035" s="131" t="s">
        <v>2348</v>
      </c>
      <c r="F2035" s="133">
        <v>43700</v>
      </c>
      <c r="G2035" s="73">
        <v>2019</v>
      </c>
      <c r="H2035" s="35">
        <v>97000</v>
      </c>
      <c r="I2035" s="34">
        <v>97903</v>
      </c>
      <c r="J2035" s="34">
        <v>88113</v>
      </c>
      <c r="K2035" s="92" t="s">
        <v>74</v>
      </c>
    </row>
    <row r="2036" spans="1:11" s="36" customFormat="1" ht="18" customHeight="1">
      <c r="A2036" s="31">
        <f t="shared" si="31"/>
        <v>2031</v>
      </c>
      <c r="B2036" s="131" t="s">
        <v>287</v>
      </c>
      <c r="C2036" s="131" t="s">
        <v>2801</v>
      </c>
      <c r="D2036" s="130" t="s">
        <v>2747</v>
      </c>
      <c r="E2036" s="131" t="s">
        <v>702</v>
      </c>
      <c r="F2036" s="132">
        <v>42982</v>
      </c>
      <c r="G2036" s="73">
        <v>2017</v>
      </c>
      <c r="H2036" s="35">
        <v>250000</v>
      </c>
      <c r="I2036" s="34">
        <v>239525</v>
      </c>
      <c r="J2036" s="34">
        <v>167668</v>
      </c>
      <c r="K2036" s="31"/>
    </row>
    <row r="2037" spans="1:11" s="36" customFormat="1" ht="18" customHeight="1">
      <c r="A2037" s="31">
        <f t="shared" si="31"/>
        <v>2032</v>
      </c>
      <c r="B2037" s="131" t="s">
        <v>287</v>
      </c>
      <c r="C2037" s="131" t="s">
        <v>2802</v>
      </c>
      <c r="D2037" s="130" t="s">
        <v>2747</v>
      </c>
      <c r="E2037" s="131" t="s">
        <v>702</v>
      </c>
      <c r="F2037" s="133">
        <v>42982</v>
      </c>
      <c r="G2037" s="73">
        <v>2017</v>
      </c>
      <c r="H2037" s="35">
        <v>250000</v>
      </c>
      <c r="I2037" s="34">
        <v>239525</v>
      </c>
      <c r="J2037" s="34">
        <v>167668</v>
      </c>
      <c r="K2037" s="31"/>
    </row>
    <row r="2038" spans="1:11" s="36" customFormat="1" ht="18" customHeight="1">
      <c r="A2038" s="31">
        <f t="shared" si="31"/>
        <v>2033</v>
      </c>
      <c r="B2038" s="131" t="s">
        <v>2507</v>
      </c>
      <c r="C2038" s="131" t="s">
        <v>2803</v>
      </c>
      <c r="D2038" s="130" t="s">
        <v>2804</v>
      </c>
      <c r="E2038" s="131" t="s">
        <v>1183</v>
      </c>
      <c r="F2038" s="132">
        <v>42982</v>
      </c>
      <c r="G2038" s="73">
        <v>2017</v>
      </c>
      <c r="H2038" s="35">
        <v>840000</v>
      </c>
      <c r="I2038" s="34">
        <v>804805</v>
      </c>
      <c r="J2038" s="34">
        <v>563364</v>
      </c>
      <c r="K2038" s="31"/>
    </row>
    <row r="2039" spans="1:11" s="36" customFormat="1" ht="18" customHeight="1">
      <c r="A2039" s="31">
        <f t="shared" si="31"/>
        <v>2034</v>
      </c>
      <c r="B2039" s="131" t="s">
        <v>1882</v>
      </c>
      <c r="C2039" s="131" t="s">
        <v>2805</v>
      </c>
      <c r="D2039" s="130" t="s">
        <v>2804</v>
      </c>
      <c r="E2039" s="131" t="s">
        <v>1183</v>
      </c>
      <c r="F2039" s="133">
        <v>42982</v>
      </c>
      <c r="G2039" s="73">
        <v>2017</v>
      </c>
      <c r="H2039" s="35">
        <v>840000</v>
      </c>
      <c r="I2039" s="34">
        <v>804805</v>
      </c>
      <c r="J2039" s="34">
        <v>563364</v>
      </c>
      <c r="K2039" s="31"/>
    </row>
    <row r="2040" spans="1:11" s="36" customFormat="1" ht="18" customHeight="1">
      <c r="A2040" s="31">
        <f t="shared" si="31"/>
        <v>2035</v>
      </c>
      <c r="B2040" s="131" t="s">
        <v>570</v>
      </c>
      <c r="C2040" s="131" t="s">
        <v>2806</v>
      </c>
      <c r="D2040" s="130" t="s">
        <v>2804</v>
      </c>
      <c r="E2040" s="131" t="s">
        <v>1183</v>
      </c>
      <c r="F2040" s="132">
        <v>42982</v>
      </c>
      <c r="G2040" s="73">
        <v>2017</v>
      </c>
      <c r="H2040" s="35">
        <v>840000</v>
      </c>
      <c r="I2040" s="34">
        <v>804805</v>
      </c>
      <c r="J2040" s="34">
        <v>563364</v>
      </c>
      <c r="K2040" s="31"/>
    </row>
    <row r="2041" spans="1:11" s="36" customFormat="1" ht="18" customHeight="1">
      <c r="A2041" s="31">
        <f t="shared" si="31"/>
        <v>2036</v>
      </c>
      <c r="B2041" s="131" t="s">
        <v>317</v>
      </c>
      <c r="C2041" s="131" t="s">
        <v>2807</v>
      </c>
      <c r="D2041" s="130" t="s">
        <v>2804</v>
      </c>
      <c r="E2041" s="131" t="s">
        <v>1183</v>
      </c>
      <c r="F2041" s="133">
        <v>42982</v>
      </c>
      <c r="G2041" s="73">
        <v>2017</v>
      </c>
      <c r="H2041" s="35">
        <v>840000</v>
      </c>
      <c r="I2041" s="34">
        <v>804805</v>
      </c>
      <c r="J2041" s="34">
        <v>563364</v>
      </c>
      <c r="K2041" s="31"/>
    </row>
    <row r="2042" spans="1:11" s="36" customFormat="1" ht="18" customHeight="1">
      <c r="A2042" s="31">
        <f t="shared" si="31"/>
        <v>2037</v>
      </c>
      <c r="B2042" s="131" t="s">
        <v>1291</v>
      </c>
      <c r="C2042" s="131" t="s">
        <v>2808</v>
      </c>
      <c r="D2042" s="130" t="s">
        <v>2804</v>
      </c>
      <c r="E2042" s="131" t="s">
        <v>1183</v>
      </c>
      <c r="F2042" s="132">
        <v>42982</v>
      </c>
      <c r="G2042" s="73">
        <v>2017</v>
      </c>
      <c r="H2042" s="35">
        <v>840000</v>
      </c>
      <c r="I2042" s="34">
        <v>804805</v>
      </c>
      <c r="J2042" s="34">
        <v>563364</v>
      </c>
      <c r="K2042" s="31"/>
    </row>
    <row r="2043" spans="1:11" s="36" customFormat="1" ht="18" customHeight="1">
      <c r="A2043" s="31">
        <f t="shared" si="31"/>
        <v>2038</v>
      </c>
      <c r="B2043" s="131" t="s">
        <v>1291</v>
      </c>
      <c r="C2043" s="131" t="s">
        <v>2809</v>
      </c>
      <c r="D2043" s="130" t="s">
        <v>2804</v>
      </c>
      <c r="E2043" s="131" t="s">
        <v>1183</v>
      </c>
      <c r="F2043" s="133">
        <v>42982</v>
      </c>
      <c r="G2043" s="73">
        <v>2017</v>
      </c>
      <c r="H2043" s="35">
        <v>840000</v>
      </c>
      <c r="I2043" s="34">
        <v>804805</v>
      </c>
      <c r="J2043" s="34">
        <v>563364</v>
      </c>
      <c r="K2043" s="31"/>
    </row>
    <row r="2044" spans="1:11" s="36" customFormat="1" ht="18" customHeight="1">
      <c r="A2044" s="31">
        <f t="shared" si="31"/>
        <v>2039</v>
      </c>
      <c r="B2044" s="131" t="s">
        <v>1010</v>
      </c>
      <c r="C2044" s="131" t="s">
        <v>2810</v>
      </c>
      <c r="D2044" s="130" t="s">
        <v>2804</v>
      </c>
      <c r="E2044" s="131" t="s">
        <v>1183</v>
      </c>
      <c r="F2044" s="132">
        <v>42982</v>
      </c>
      <c r="G2044" s="73">
        <v>2017</v>
      </c>
      <c r="H2044" s="35">
        <v>840000</v>
      </c>
      <c r="I2044" s="34">
        <v>804805</v>
      </c>
      <c r="J2044" s="34">
        <v>563364</v>
      </c>
      <c r="K2044" s="31"/>
    </row>
    <row r="2045" spans="1:11" s="36" customFormat="1" ht="18" customHeight="1">
      <c r="A2045" s="31">
        <f t="shared" si="31"/>
        <v>2040</v>
      </c>
      <c r="B2045" s="131" t="s">
        <v>1298</v>
      </c>
      <c r="C2045" s="131" t="s">
        <v>2811</v>
      </c>
      <c r="D2045" s="130" t="s">
        <v>2804</v>
      </c>
      <c r="E2045" s="131" t="s">
        <v>1183</v>
      </c>
      <c r="F2045" s="133">
        <v>42982</v>
      </c>
      <c r="G2045" s="73">
        <v>2017</v>
      </c>
      <c r="H2045" s="35">
        <v>840000</v>
      </c>
      <c r="I2045" s="34">
        <v>804805</v>
      </c>
      <c r="J2045" s="34">
        <v>563364</v>
      </c>
      <c r="K2045" s="31"/>
    </row>
    <row r="2046" spans="1:11" s="36" customFormat="1" ht="18" customHeight="1">
      <c r="A2046" s="31">
        <f t="shared" si="31"/>
        <v>2041</v>
      </c>
      <c r="B2046" s="131" t="s">
        <v>2482</v>
      </c>
      <c r="C2046" s="131" t="s">
        <v>2812</v>
      </c>
      <c r="D2046" s="130" t="s">
        <v>2484</v>
      </c>
      <c r="E2046" s="131" t="s">
        <v>2348</v>
      </c>
      <c r="F2046" s="132">
        <v>43700</v>
      </c>
      <c r="G2046" s="73">
        <v>2019</v>
      </c>
      <c r="H2046" s="35">
        <v>97000</v>
      </c>
      <c r="I2046" s="34">
        <v>97903</v>
      </c>
      <c r="J2046" s="34">
        <v>88113</v>
      </c>
      <c r="K2046" s="92" t="s">
        <v>74</v>
      </c>
    </row>
    <row r="2047" spans="1:11" s="36" customFormat="1" ht="18" customHeight="1">
      <c r="A2047" s="31">
        <f t="shared" si="31"/>
        <v>2042</v>
      </c>
      <c r="B2047" s="131" t="s">
        <v>1300</v>
      </c>
      <c r="C2047" s="131" t="s">
        <v>2813</v>
      </c>
      <c r="D2047" s="130" t="s">
        <v>2804</v>
      </c>
      <c r="E2047" s="131" t="s">
        <v>1183</v>
      </c>
      <c r="F2047" s="132">
        <v>42982</v>
      </c>
      <c r="G2047" s="73">
        <v>2017</v>
      </c>
      <c r="H2047" s="35">
        <v>840000</v>
      </c>
      <c r="I2047" s="34">
        <v>804805</v>
      </c>
      <c r="J2047" s="34">
        <v>563364</v>
      </c>
      <c r="K2047" s="31"/>
    </row>
    <row r="2048" spans="1:11" s="36" customFormat="1" ht="18" customHeight="1">
      <c r="A2048" s="31">
        <f t="shared" si="31"/>
        <v>2043</v>
      </c>
      <c r="B2048" s="131" t="s">
        <v>1300</v>
      </c>
      <c r="C2048" s="131" t="s">
        <v>2814</v>
      </c>
      <c r="D2048" s="130" t="s">
        <v>2804</v>
      </c>
      <c r="E2048" s="131" t="s">
        <v>1183</v>
      </c>
      <c r="F2048" s="133">
        <v>42982</v>
      </c>
      <c r="G2048" s="73">
        <v>2017</v>
      </c>
      <c r="H2048" s="35">
        <v>840000</v>
      </c>
      <c r="I2048" s="34">
        <v>804805</v>
      </c>
      <c r="J2048" s="34">
        <v>563364</v>
      </c>
      <c r="K2048" s="31"/>
    </row>
    <row r="2049" spans="1:11" s="36" customFormat="1" ht="18" customHeight="1">
      <c r="A2049" s="31">
        <f t="shared" si="31"/>
        <v>2044</v>
      </c>
      <c r="B2049" s="131" t="s">
        <v>1300</v>
      </c>
      <c r="C2049" s="131" t="s">
        <v>2815</v>
      </c>
      <c r="D2049" s="130" t="s">
        <v>2804</v>
      </c>
      <c r="E2049" s="131" t="s">
        <v>1183</v>
      </c>
      <c r="F2049" s="132">
        <v>42982</v>
      </c>
      <c r="G2049" s="73">
        <v>2017</v>
      </c>
      <c r="H2049" s="35">
        <v>840000</v>
      </c>
      <c r="I2049" s="34">
        <v>804805</v>
      </c>
      <c r="J2049" s="34">
        <v>563364</v>
      </c>
      <c r="K2049" s="31"/>
    </row>
    <row r="2050" spans="1:11" s="36" customFormat="1" ht="18" customHeight="1">
      <c r="A2050" s="31">
        <f t="shared" si="31"/>
        <v>2045</v>
      </c>
      <c r="B2050" s="131" t="s">
        <v>1300</v>
      </c>
      <c r="C2050" s="131" t="s">
        <v>2816</v>
      </c>
      <c r="D2050" s="130" t="s">
        <v>2804</v>
      </c>
      <c r="E2050" s="131" t="s">
        <v>1183</v>
      </c>
      <c r="F2050" s="133">
        <v>42982</v>
      </c>
      <c r="G2050" s="73">
        <v>2017</v>
      </c>
      <c r="H2050" s="35">
        <v>840000</v>
      </c>
      <c r="I2050" s="34">
        <v>804805</v>
      </c>
      <c r="J2050" s="34">
        <v>563364</v>
      </c>
      <c r="K2050" s="31"/>
    </row>
    <row r="2051" spans="1:11" s="36" customFormat="1" ht="18" customHeight="1">
      <c r="A2051" s="31">
        <f t="shared" si="31"/>
        <v>2046</v>
      </c>
      <c r="B2051" s="131" t="s">
        <v>1300</v>
      </c>
      <c r="C2051" s="131" t="s">
        <v>2817</v>
      </c>
      <c r="D2051" s="130" t="s">
        <v>2804</v>
      </c>
      <c r="E2051" s="131" t="s">
        <v>1183</v>
      </c>
      <c r="F2051" s="132">
        <v>42982</v>
      </c>
      <c r="G2051" s="73">
        <v>2017</v>
      </c>
      <c r="H2051" s="35">
        <v>840000</v>
      </c>
      <c r="I2051" s="34">
        <v>804805</v>
      </c>
      <c r="J2051" s="34">
        <v>563364</v>
      </c>
      <c r="K2051" s="31"/>
    </row>
    <row r="2052" spans="1:11" s="36" customFormat="1" ht="18" customHeight="1">
      <c r="A2052" s="31">
        <f t="shared" si="31"/>
        <v>2047</v>
      </c>
      <c r="B2052" s="131" t="s">
        <v>1300</v>
      </c>
      <c r="C2052" s="131" t="s">
        <v>2818</v>
      </c>
      <c r="D2052" s="130" t="s">
        <v>2804</v>
      </c>
      <c r="E2052" s="131" t="s">
        <v>1183</v>
      </c>
      <c r="F2052" s="133">
        <v>42982</v>
      </c>
      <c r="G2052" s="73">
        <v>2017</v>
      </c>
      <c r="H2052" s="35">
        <v>840000</v>
      </c>
      <c r="I2052" s="34">
        <v>804805</v>
      </c>
      <c r="J2052" s="34">
        <v>563364</v>
      </c>
      <c r="K2052" s="31"/>
    </row>
    <row r="2053" spans="1:11" s="36" customFormat="1" ht="18" customHeight="1">
      <c r="A2053" s="31">
        <f t="shared" si="31"/>
        <v>2048</v>
      </c>
      <c r="B2053" s="131" t="s">
        <v>1300</v>
      </c>
      <c r="C2053" s="131" t="s">
        <v>2819</v>
      </c>
      <c r="D2053" s="130" t="s">
        <v>2804</v>
      </c>
      <c r="E2053" s="131" t="s">
        <v>1183</v>
      </c>
      <c r="F2053" s="132">
        <v>42982</v>
      </c>
      <c r="G2053" s="73">
        <v>2017</v>
      </c>
      <c r="H2053" s="35">
        <v>840000</v>
      </c>
      <c r="I2053" s="34">
        <v>804805</v>
      </c>
      <c r="J2053" s="34">
        <v>563364</v>
      </c>
      <c r="K2053" s="31"/>
    </row>
    <row r="2054" spans="1:11" s="36" customFormat="1" ht="18" customHeight="1">
      <c r="A2054" s="31">
        <f t="shared" si="31"/>
        <v>2049</v>
      </c>
      <c r="B2054" s="131" t="s">
        <v>1300</v>
      </c>
      <c r="C2054" s="131" t="s">
        <v>2820</v>
      </c>
      <c r="D2054" s="130" t="s">
        <v>2804</v>
      </c>
      <c r="E2054" s="131" t="s">
        <v>1183</v>
      </c>
      <c r="F2054" s="133">
        <v>42982</v>
      </c>
      <c r="G2054" s="73">
        <v>2017</v>
      </c>
      <c r="H2054" s="35">
        <v>840000</v>
      </c>
      <c r="I2054" s="34">
        <v>804805</v>
      </c>
      <c r="J2054" s="34">
        <v>563364</v>
      </c>
      <c r="K2054" s="31"/>
    </row>
    <row r="2055" spans="1:11" s="36" customFormat="1" ht="18" customHeight="1">
      <c r="A2055" s="31">
        <f t="shared" ref="A2055:A2118" si="32">A2054+1</f>
        <v>2050</v>
      </c>
      <c r="B2055" s="131" t="s">
        <v>1300</v>
      </c>
      <c r="C2055" s="131" t="s">
        <v>2821</v>
      </c>
      <c r="D2055" s="130" t="s">
        <v>2804</v>
      </c>
      <c r="E2055" s="131" t="s">
        <v>1183</v>
      </c>
      <c r="F2055" s="132">
        <v>42982</v>
      </c>
      <c r="G2055" s="73">
        <v>2017</v>
      </c>
      <c r="H2055" s="35">
        <v>840000</v>
      </c>
      <c r="I2055" s="34">
        <v>804805</v>
      </c>
      <c r="J2055" s="34">
        <v>563364</v>
      </c>
      <c r="K2055" s="31"/>
    </row>
    <row r="2056" spans="1:11" s="36" customFormat="1" ht="18" customHeight="1">
      <c r="A2056" s="31">
        <f t="shared" si="32"/>
        <v>2051</v>
      </c>
      <c r="B2056" s="131" t="s">
        <v>1300</v>
      </c>
      <c r="C2056" s="131" t="s">
        <v>2822</v>
      </c>
      <c r="D2056" s="130" t="s">
        <v>2804</v>
      </c>
      <c r="E2056" s="131" t="s">
        <v>1183</v>
      </c>
      <c r="F2056" s="133">
        <v>42982</v>
      </c>
      <c r="G2056" s="73">
        <v>2017</v>
      </c>
      <c r="H2056" s="35">
        <v>840000</v>
      </c>
      <c r="I2056" s="34">
        <v>804805</v>
      </c>
      <c r="J2056" s="34">
        <v>563364</v>
      </c>
      <c r="K2056" s="31"/>
    </row>
    <row r="2057" spans="1:11" s="36" customFormat="1" ht="18" customHeight="1">
      <c r="A2057" s="31">
        <f t="shared" si="32"/>
        <v>2052</v>
      </c>
      <c r="B2057" s="131" t="s">
        <v>2482</v>
      </c>
      <c r="C2057" s="131" t="s">
        <v>2823</v>
      </c>
      <c r="D2057" s="130" t="s">
        <v>2484</v>
      </c>
      <c r="E2057" s="131" t="s">
        <v>2348</v>
      </c>
      <c r="F2057" s="133">
        <v>43700</v>
      </c>
      <c r="G2057" s="73">
        <v>2019</v>
      </c>
      <c r="H2057" s="35">
        <v>97000</v>
      </c>
      <c r="I2057" s="34">
        <v>97903</v>
      </c>
      <c r="J2057" s="34">
        <v>88113</v>
      </c>
      <c r="K2057" s="92" t="s">
        <v>74</v>
      </c>
    </row>
    <row r="2058" spans="1:11" s="36" customFormat="1" ht="18" customHeight="1">
      <c r="A2058" s="31">
        <f t="shared" si="32"/>
        <v>2053</v>
      </c>
      <c r="B2058" s="131" t="s">
        <v>1300</v>
      </c>
      <c r="C2058" s="131" t="s">
        <v>2824</v>
      </c>
      <c r="D2058" s="130" t="s">
        <v>2804</v>
      </c>
      <c r="E2058" s="131" t="s">
        <v>1183</v>
      </c>
      <c r="F2058" s="132">
        <v>42982</v>
      </c>
      <c r="G2058" s="73">
        <v>2017</v>
      </c>
      <c r="H2058" s="35">
        <v>840000</v>
      </c>
      <c r="I2058" s="34">
        <v>804805</v>
      </c>
      <c r="J2058" s="34">
        <v>563364</v>
      </c>
      <c r="K2058" s="31"/>
    </row>
    <row r="2059" spans="1:11" s="36" customFormat="1" ht="18" customHeight="1">
      <c r="A2059" s="31">
        <f t="shared" si="32"/>
        <v>2054</v>
      </c>
      <c r="B2059" s="131" t="s">
        <v>1300</v>
      </c>
      <c r="C2059" s="131" t="s">
        <v>2825</v>
      </c>
      <c r="D2059" s="130" t="s">
        <v>2804</v>
      </c>
      <c r="E2059" s="131" t="s">
        <v>1183</v>
      </c>
      <c r="F2059" s="133">
        <v>42982</v>
      </c>
      <c r="G2059" s="73">
        <v>2017</v>
      </c>
      <c r="H2059" s="35">
        <v>840000</v>
      </c>
      <c r="I2059" s="34">
        <v>804805</v>
      </c>
      <c r="J2059" s="34">
        <v>563364</v>
      </c>
      <c r="K2059" s="31"/>
    </row>
    <row r="2060" spans="1:11" s="36" customFormat="1" ht="18" customHeight="1">
      <c r="A2060" s="31">
        <f t="shared" si="32"/>
        <v>2055</v>
      </c>
      <c r="B2060" s="131" t="s">
        <v>1300</v>
      </c>
      <c r="C2060" s="131" t="s">
        <v>2826</v>
      </c>
      <c r="D2060" s="130" t="s">
        <v>2804</v>
      </c>
      <c r="E2060" s="131" t="s">
        <v>1183</v>
      </c>
      <c r="F2060" s="132">
        <v>42982</v>
      </c>
      <c r="G2060" s="73">
        <v>2017</v>
      </c>
      <c r="H2060" s="35">
        <v>840000</v>
      </c>
      <c r="I2060" s="34">
        <v>804805</v>
      </c>
      <c r="J2060" s="34">
        <v>563364</v>
      </c>
      <c r="K2060" s="31"/>
    </row>
    <row r="2061" spans="1:11" s="36" customFormat="1" ht="18" customHeight="1">
      <c r="A2061" s="31">
        <f t="shared" si="32"/>
        <v>2056</v>
      </c>
      <c r="B2061" s="131" t="s">
        <v>1300</v>
      </c>
      <c r="C2061" s="131" t="s">
        <v>2827</v>
      </c>
      <c r="D2061" s="130" t="s">
        <v>2804</v>
      </c>
      <c r="E2061" s="131" t="s">
        <v>1183</v>
      </c>
      <c r="F2061" s="133">
        <v>42982</v>
      </c>
      <c r="G2061" s="73">
        <v>2017</v>
      </c>
      <c r="H2061" s="35">
        <v>840000</v>
      </c>
      <c r="I2061" s="34">
        <v>804805</v>
      </c>
      <c r="J2061" s="34">
        <v>563364</v>
      </c>
      <c r="K2061" s="31"/>
    </row>
    <row r="2062" spans="1:11" s="36" customFormat="1" ht="18" customHeight="1">
      <c r="A2062" s="31">
        <f t="shared" si="32"/>
        <v>2057</v>
      </c>
      <c r="B2062" s="131" t="s">
        <v>1300</v>
      </c>
      <c r="C2062" s="131" t="s">
        <v>2828</v>
      </c>
      <c r="D2062" s="130" t="s">
        <v>2804</v>
      </c>
      <c r="E2062" s="131" t="s">
        <v>1183</v>
      </c>
      <c r="F2062" s="132">
        <v>42982</v>
      </c>
      <c r="G2062" s="73">
        <v>2017</v>
      </c>
      <c r="H2062" s="35">
        <v>840000</v>
      </c>
      <c r="I2062" s="34">
        <v>804805</v>
      </c>
      <c r="J2062" s="34">
        <v>563364</v>
      </c>
      <c r="K2062" s="31"/>
    </row>
    <row r="2063" spans="1:11" s="36" customFormat="1" ht="18" customHeight="1">
      <c r="A2063" s="31">
        <f t="shared" si="32"/>
        <v>2058</v>
      </c>
      <c r="B2063" s="131" t="s">
        <v>1300</v>
      </c>
      <c r="C2063" s="131" t="s">
        <v>2829</v>
      </c>
      <c r="D2063" s="130" t="s">
        <v>2804</v>
      </c>
      <c r="E2063" s="131" t="s">
        <v>1183</v>
      </c>
      <c r="F2063" s="133">
        <v>42982</v>
      </c>
      <c r="G2063" s="73">
        <v>2017</v>
      </c>
      <c r="H2063" s="35">
        <v>840000</v>
      </c>
      <c r="I2063" s="34">
        <v>804805</v>
      </c>
      <c r="J2063" s="34">
        <v>563364</v>
      </c>
      <c r="K2063" s="31"/>
    </row>
    <row r="2064" spans="1:11" s="36" customFormat="1" ht="18" customHeight="1">
      <c r="A2064" s="31">
        <f t="shared" si="32"/>
        <v>2059</v>
      </c>
      <c r="B2064" s="131" t="s">
        <v>1300</v>
      </c>
      <c r="C2064" s="131" t="s">
        <v>2830</v>
      </c>
      <c r="D2064" s="130" t="s">
        <v>2804</v>
      </c>
      <c r="E2064" s="131" t="s">
        <v>1183</v>
      </c>
      <c r="F2064" s="132">
        <v>42982</v>
      </c>
      <c r="G2064" s="73">
        <v>2017</v>
      </c>
      <c r="H2064" s="35">
        <v>840000</v>
      </c>
      <c r="I2064" s="34">
        <v>804805</v>
      </c>
      <c r="J2064" s="34">
        <v>563364</v>
      </c>
      <c r="K2064" s="31"/>
    </row>
    <row r="2065" spans="1:11" s="36" customFormat="1" ht="18" customHeight="1">
      <c r="A2065" s="31">
        <f t="shared" si="32"/>
        <v>2060</v>
      </c>
      <c r="B2065" s="131" t="s">
        <v>1300</v>
      </c>
      <c r="C2065" s="131" t="s">
        <v>2831</v>
      </c>
      <c r="D2065" s="130" t="s">
        <v>2804</v>
      </c>
      <c r="E2065" s="131" t="s">
        <v>1183</v>
      </c>
      <c r="F2065" s="133">
        <v>42982</v>
      </c>
      <c r="G2065" s="73">
        <v>2017</v>
      </c>
      <c r="H2065" s="35">
        <v>840000</v>
      </c>
      <c r="I2065" s="34">
        <v>804805</v>
      </c>
      <c r="J2065" s="34">
        <v>563364</v>
      </c>
      <c r="K2065" s="31"/>
    </row>
    <row r="2066" spans="1:11" s="36" customFormat="1" ht="18" customHeight="1">
      <c r="A2066" s="31">
        <f t="shared" si="32"/>
        <v>2061</v>
      </c>
      <c r="B2066" s="131" t="s">
        <v>287</v>
      </c>
      <c r="C2066" s="131" t="s">
        <v>2832</v>
      </c>
      <c r="D2066" s="130" t="s">
        <v>2804</v>
      </c>
      <c r="E2066" s="131" t="s">
        <v>1183</v>
      </c>
      <c r="F2066" s="132">
        <v>42982</v>
      </c>
      <c r="G2066" s="73">
        <v>2017</v>
      </c>
      <c r="H2066" s="35">
        <v>840000</v>
      </c>
      <c r="I2066" s="34">
        <v>804805</v>
      </c>
      <c r="J2066" s="34">
        <v>563364</v>
      </c>
      <c r="K2066" s="31"/>
    </row>
    <row r="2067" spans="1:11" s="36" customFormat="1" ht="18" customHeight="1">
      <c r="A2067" s="31">
        <f t="shared" si="32"/>
        <v>2062</v>
      </c>
      <c r="B2067" s="131" t="s">
        <v>287</v>
      </c>
      <c r="C2067" s="131" t="s">
        <v>2833</v>
      </c>
      <c r="D2067" s="130" t="s">
        <v>2804</v>
      </c>
      <c r="E2067" s="131" t="s">
        <v>1183</v>
      </c>
      <c r="F2067" s="133">
        <v>42982</v>
      </c>
      <c r="G2067" s="73">
        <v>2017</v>
      </c>
      <c r="H2067" s="35">
        <v>840000</v>
      </c>
      <c r="I2067" s="34">
        <v>804805</v>
      </c>
      <c r="J2067" s="34">
        <v>563364</v>
      </c>
      <c r="K2067" s="31"/>
    </row>
    <row r="2068" spans="1:11" s="36" customFormat="1" ht="18" customHeight="1">
      <c r="A2068" s="31">
        <f t="shared" si="32"/>
        <v>2063</v>
      </c>
      <c r="B2068" s="131" t="s">
        <v>2482</v>
      </c>
      <c r="C2068" s="131" t="s">
        <v>2834</v>
      </c>
      <c r="D2068" s="130" t="s">
        <v>2484</v>
      </c>
      <c r="E2068" s="131" t="s">
        <v>2348</v>
      </c>
      <c r="F2068" s="132">
        <v>43700</v>
      </c>
      <c r="G2068" s="73">
        <v>2019</v>
      </c>
      <c r="H2068" s="35">
        <v>97000</v>
      </c>
      <c r="I2068" s="34">
        <v>97903</v>
      </c>
      <c r="J2068" s="34">
        <v>88113</v>
      </c>
      <c r="K2068" s="92" t="s">
        <v>74</v>
      </c>
    </row>
    <row r="2069" spans="1:11" s="36" customFormat="1" ht="18" customHeight="1">
      <c r="A2069" s="31">
        <f t="shared" si="32"/>
        <v>2064</v>
      </c>
      <c r="B2069" s="131" t="s">
        <v>287</v>
      </c>
      <c r="C2069" s="131" t="s">
        <v>2835</v>
      </c>
      <c r="D2069" s="130" t="s">
        <v>2804</v>
      </c>
      <c r="E2069" s="131" t="s">
        <v>1183</v>
      </c>
      <c r="F2069" s="132">
        <v>42982</v>
      </c>
      <c r="G2069" s="73">
        <v>2017</v>
      </c>
      <c r="H2069" s="35">
        <v>840000</v>
      </c>
      <c r="I2069" s="34">
        <v>804805</v>
      </c>
      <c r="J2069" s="34">
        <v>563364</v>
      </c>
      <c r="K2069" s="31"/>
    </row>
    <row r="2070" spans="1:11" s="36" customFormat="1" ht="18" customHeight="1">
      <c r="A2070" s="31">
        <f t="shared" si="32"/>
        <v>2065</v>
      </c>
      <c r="B2070" s="131" t="s">
        <v>287</v>
      </c>
      <c r="C2070" s="131" t="s">
        <v>2836</v>
      </c>
      <c r="D2070" s="130" t="s">
        <v>2804</v>
      </c>
      <c r="E2070" s="131" t="s">
        <v>1183</v>
      </c>
      <c r="F2070" s="133">
        <v>42982</v>
      </c>
      <c r="G2070" s="73">
        <v>2017</v>
      </c>
      <c r="H2070" s="35">
        <v>840000</v>
      </c>
      <c r="I2070" s="34">
        <v>804805</v>
      </c>
      <c r="J2070" s="34">
        <v>563364</v>
      </c>
      <c r="K2070" s="31"/>
    </row>
    <row r="2071" spans="1:11" s="36" customFormat="1" ht="18" customHeight="1">
      <c r="A2071" s="31">
        <f t="shared" si="32"/>
        <v>2066</v>
      </c>
      <c r="B2071" s="131" t="s">
        <v>287</v>
      </c>
      <c r="C2071" s="131" t="s">
        <v>2837</v>
      </c>
      <c r="D2071" s="130" t="s">
        <v>2804</v>
      </c>
      <c r="E2071" s="131" t="s">
        <v>1183</v>
      </c>
      <c r="F2071" s="132">
        <v>42982</v>
      </c>
      <c r="G2071" s="73">
        <v>2017</v>
      </c>
      <c r="H2071" s="35">
        <v>840000</v>
      </c>
      <c r="I2071" s="34">
        <v>804805</v>
      </c>
      <c r="J2071" s="34">
        <v>563364</v>
      </c>
      <c r="K2071" s="31"/>
    </row>
    <row r="2072" spans="1:11" s="36" customFormat="1" ht="18" customHeight="1">
      <c r="A2072" s="31">
        <f t="shared" si="32"/>
        <v>2067</v>
      </c>
      <c r="B2072" s="131" t="s">
        <v>287</v>
      </c>
      <c r="C2072" s="131" t="s">
        <v>2838</v>
      </c>
      <c r="D2072" s="130" t="s">
        <v>2804</v>
      </c>
      <c r="E2072" s="131" t="s">
        <v>1183</v>
      </c>
      <c r="F2072" s="133">
        <v>42982</v>
      </c>
      <c r="G2072" s="73">
        <v>2017</v>
      </c>
      <c r="H2072" s="35">
        <v>840000</v>
      </c>
      <c r="I2072" s="34">
        <v>804805</v>
      </c>
      <c r="J2072" s="34">
        <v>563364</v>
      </c>
      <c r="K2072" s="31"/>
    </row>
    <row r="2073" spans="1:11" s="36" customFormat="1" ht="18" customHeight="1">
      <c r="A2073" s="31">
        <f t="shared" si="32"/>
        <v>2068</v>
      </c>
      <c r="B2073" s="131" t="s">
        <v>287</v>
      </c>
      <c r="C2073" s="131" t="s">
        <v>2839</v>
      </c>
      <c r="D2073" s="130" t="s">
        <v>2804</v>
      </c>
      <c r="E2073" s="131" t="s">
        <v>1183</v>
      </c>
      <c r="F2073" s="132">
        <v>42982</v>
      </c>
      <c r="G2073" s="73">
        <v>2017</v>
      </c>
      <c r="H2073" s="35">
        <v>840000</v>
      </c>
      <c r="I2073" s="34">
        <v>804805</v>
      </c>
      <c r="J2073" s="34">
        <v>563364</v>
      </c>
      <c r="K2073" s="31"/>
    </row>
    <row r="2074" spans="1:11" s="36" customFormat="1" ht="18" customHeight="1">
      <c r="A2074" s="31">
        <f t="shared" si="32"/>
        <v>2069</v>
      </c>
      <c r="B2074" s="131" t="s">
        <v>287</v>
      </c>
      <c r="C2074" s="131" t="s">
        <v>2840</v>
      </c>
      <c r="D2074" s="130" t="s">
        <v>2804</v>
      </c>
      <c r="E2074" s="131" t="s">
        <v>1183</v>
      </c>
      <c r="F2074" s="133">
        <v>42982</v>
      </c>
      <c r="G2074" s="73">
        <v>2017</v>
      </c>
      <c r="H2074" s="35">
        <v>840000</v>
      </c>
      <c r="I2074" s="34">
        <v>804805</v>
      </c>
      <c r="J2074" s="34">
        <v>563364</v>
      </c>
      <c r="K2074" s="31"/>
    </row>
    <row r="2075" spans="1:11" s="36" customFormat="1" ht="18" customHeight="1">
      <c r="A2075" s="31">
        <f t="shared" si="32"/>
        <v>2070</v>
      </c>
      <c r="B2075" s="131" t="s">
        <v>287</v>
      </c>
      <c r="C2075" s="131" t="s">
        <v>2841</v>
      </c>
      <c r="D2075" s="130" t="s">
        <v>2804</v>
      </c>
      <c r="E2075" s="131" t="s">
        <v>1183</v>
      </c>
      <c r="F2075" s="132">
        <v>42982</v>
      </c>
      <c r="G2075" s="73">
        <v>2017</v>
      </c>
      <c r="H2075" s="35">
        <v>840000</v>
      </c>
      <c r="I2075" s="34">
        <v>804805</v>
      </c>
      <c r="J2075" s="34">
        <v>563364</v>
      </c>
      <c r="K2075" s="31"/>
    </row>
    <row r="2076" spans="1:11" s="36" customFormat="1" ht="18" customHeight="1">
      <c r="A2076" s="31">
        <f t="shared" si="32"/>
        <v>2071</v>
      </c>
      <c r="B2076" s="131" t="s">
        <v>287</v>
      </c>
      <c r="C2076" s="131" t="s">
        <v>2842</v>
      </c>
      <c r="D2076" s="130" t="s">
        <v>2804</v>
      </c>
      <c r="E2076" s="131" t="s">
        <v>1183</v>
      </c>
      <c r="F2076" s="133">
        <v>42982</v>
      </c>
      <c r="G2076" s="73">
        <v>2017</v>
      </c>
      <c r="H2076" s="35">
        <v>840000</v>
      </c>
      <c r="I2076" s="34">
        <v>804805</v>
      </c>
      <c r="J2076" s="34">
        <v>563364</v>
      </c>
      <c r="K2076" s="31"/>
    </row>
    <row r="2077" spans="1:11" s="36" customFormat="1" ht="18" customHeight="1">
      <c r="A2077" s="31">
        <f t="shared" si="32"/>
        <v>2072</v>
      </c>
      <c r="B2077" s="131" t="s">
        <v>287</v>
      </c>
      <c r="C2077" s="131" t="s">
        <v>2843</v>
      </c>
      <c r="D2077" s="130" t="s">
        <v>2804</v>
      </c>
      <c r="E2077" s="131" t="s">
        <v>1183</v>
      </c>
      <c r="F2077" s="132">
        <v>42982</v>
      </c>
      <c r="G2077" s="73">
        <v>2017</v>
      </c>
      <c r="H2077" s="35">
        <v>840000</v>
      </c>
      <c r="I2077" s="34">
        <v>804805</v>
      </c>
      <c r="J2077" s="34">
        <v>563364</v>
      </c>
      <c r="K2077" s="31"/>
    </row>
    <row r="2078" spans="1:11" s="36" customFormat="1" ht="18" customHeight="1">
      <c r="A2078" s="31">
        <f t="shared" si="32"/>
        <v>2073</v>
      </c>
      <c r="B2078" s="131" t="s">
        <v>287</v>
      </c>
      <c r="C2078" s="131" t="s">
        <v>2844</v>
      </c>
      <c r="D2078" s="130" t="s">
        <v>2804</v>
      </c>
      <c r="E2078" s="131" t="s">
        <v>1183</v>
      </c>
      <c r="F2078" s="133">
        <v>42982</v>
      </c>
      <c r="G2078" s="73">
        <v>2017</v>
      </c>
      <c r="H2078" s="35">
        <v>840000</v>
      </c>
      <c r="I2078" s="34">
        <v>804805</v>
      </c>
      <c r="J2078" s="34">
        <v>563364</v>
      </c>
      <c r="K2078" s="31"/>
    </row>
    <row r="2079" spans="1:11" s="36" customFormat="1" ht="18" customHeight="1">
      <c r="A2079" s="31">
        <f t="shared" si="32"/>
        <v>2074</v>
      </c>
      <c r="B2079" s="131" t="s">
        <v>2482</v>
      </c>
      <c r="C2079" s="131" t="s">
        <v>2845</v>
      </c>
      <c r="D2079" s="130" t="s">
        <v>2484</v>
      </c>
      <c r="E2079" s="131" t="s">
        <v>2348</v>
      </c>
      <c r="F2079" s="133">
        <v>43700</v>
      </c>
      <c r="G2079" s="73">
        <v>2019</v>
      </c>
      <c r="H2079" s="35">
        <v>97000</v>
      </c>
      <c r="I2079" s="34">
        <v>97903</v>
      </c>
      <c r="J2079" s="34">
        <v>88113</v>
      </c>
      <c r="K2079" s="92" t="s">
        <v>74</v>
      </c>
    </row>
    <row r="2080" spans="1:11" s="36" customFormat="1" ht="18" customHeight="1">
      <c r="A2080" s="31">
        <f t="shared" si="32"/>
        <v>2075</v>
      </c>
      <c r="B2080" s="131" t="s">
        <v>287</v>
      </c>
      <c r="C2080" s="131" t="s">
        <v>2846</v>
      </c>
      <c r="D2080" s="130" t="s">
        <v>2804</v>
      </c>
      <c r="E2080" s="131" t="s">
        <v>1183</v>
      </c>
      <c r="F2080" s="132">
        <v>42982</v>
      </c>
      <c r="G2080" s="73">
        <v>2017</v>
      </c>
      <c r="H2080" s="35">
        <v>840000</v>
      </c>
      <c r="I2080" s="34">
        <v>804805</v>
      </c>
      <c r="J2080" s="34">
        <v>563364</v>
      </c>
      <c r="K2080" s="31"/>
    </row>
    <row r="2081" spans="1:11" s="36" customFormat="1" ht="18" customHeight="1">
      <c r="A2081" s="31">
        <f t="shared" si="32"/>
        <v>2076</v>
      </c>
      <c r="B2081" s="131" t="s">
        <v>287</v>
      </c>
      <c r="C2081" s="131" t="s">
        <v>2847</v>
      </c>
      <c r="D2081" s="130" t="s">
        <v>2804</v>
      </c>
      <c r="E2081" s="131" t="s">
        <v>1183</v>
      </c>
      <c r="F2081" s="133">
        <v>42982</v>
      </c>
      <c r="G2081" s="73">
        <v>2017</v>
      </c>
      <c r="H2081" s="35">
        <v>840000</v>
      </c>
      <c r="I2081" s="34">
        <v>804805</v>
      </c>
      <c r="J2081" s="34">
        <v>563364</v>
      </c>
      <c r="K2081" s="31"/>
    </row>
    <row r="2082" spans="1:11" ht="18" customHeight="1">
      <c r="A2082" s="31">
        <f t="shared" si="32"/>
        <v>2077</v>
      </c>
      <c r="B2082" s="131" t="s">
        <v>287</v>
      </c>
      <c r="C2082" s="131" t="s">
        <v>2848</v>
      </c>
      <c r="D2082" s="130" t="s">
        <v>2804</v>
      </c>
      <c r="E2082" s="131" t="s">
        <v>1183</v>
      </c>
      <c r="F2082" s="132">
        <v>42982</v>
      </c>
      <c r="G2082" s="73">
        <v>2017</v>
      </c>
      <c r="H2082" s="35">
        <v>840000</v>
      </c>
      <c r="I2082" s="34">
        <v>804805</v>
      </c>
      <c r="J2082" s="34">
        <v>563364</v>
      </c>
      <c r="K2082" s="31"/>
    </row>
    <row r="2083" spans="1:11" ht="18" customHeight="1">
      <c r="A2083" s="31">
        <f t="shared" si="32"/>
        <v>2078</v>
      </c>
      <c r="B2083" s="131" t="s">
        <v>287</v>
      </c>
      <c r="C2083" s="131" t="s">
        <v>2849</v>
      </c>
      <c r="D2083" s="130" t="s">
        <v>2804</v>
      </c>
      <c r="E2083" s="131" t="s">
        <v>1183</v>
      </c>
      <c r="F2083" s="133">
        <v>42982</v>
      </c>
      <c r="G2083" s="73">
        <v>2017</v>
      </c>
      <c r="H2083" s="35">
        <v>840000</v>
      </c>
      <c r="I2083" s="34">
        <v>804805</v>
      </c>
      <c r="J2083" s="34">
        <v>563364</v>
      </c>
      <c r="K2083" s="31"/>
    </row>
    <row r="2084" spans="1:11" ht="18" customHeight="1">
      <c r="A2084" s="31">
        <f t="shared" si="32"/>
        <v>2079</v>
      </c>
      <c r="B2084" s="131" t="s">
        <v>287</v>
      </c>
      <c r="C2084" s="131" t="s">
        <v>2850</v>
      </c>
      <c r="D2084" s="130" t="s">
        <v>2804</v>
      </c>
      <c r="E2084" s="131" t="s">
        <v>1183</v>
      </c>
      <c r="F2084" s="132">
        <v>42982</v>
      </c>
      <c r="G2084" s="73">
        <v>2017</v>
      </c>
      <c r="H2084" s="35">
        <v>840000</v>
      </c>
      <c r="I2084" s="34">
        <v>804805</v>
      </c>
      <c r="J2084" s="34">
        <v>563364</v>
      </c>
      <c r="K2084" s="31"/>
    </row>
    <row r="2085" spans="1:11" ht="18" customHeight="1">
      <c r="A2085" s="31">
        <f t="shared" si="32"/>
        <v>2080</v>
      </c>
      <c r="B2085" s="131" t="s">
        <v>287</v>
      </c>
      <c r="C2085" s="131" t="s">
        <v>2851</v>
      </c>
      <c r="D2085" s="130" t="s">
        <v>2804</v>
      </c>
      <c r="E2085" s="131" t="s">
        <v>1183</v>
      </c>
      <c r="F2085" s="133">
        <v>42982</v>
      </c>
      <c r="G2085" s="73">
        <v>2017</v>
      </c>
      <c r="H2085" s="35">
        <v>840000</v>
      </c>
      <c r="I2085" s="34">
        <v>804805</v>
      </c>
      <c r="J2085" s="34">
        <v>563364</v>
      </c>
      <c r="K2085" s="31"/>
    </row>
    <row r="2086" spans="1:11" ht="18" customHeight="1">
      <c r="A2086" s="31">
        <f t="shared" si="32"/>
        <v>2081</v>
      </c>
      <c r="B2086" s="131" t="s">
        <v>287</v>
      </c>
      <c r="C2086" s="131" t="s">
        <v>2852</v>
      </c>
      <c r="D2086" s="130" t="s">
        <v>2804</v>
      </c>
      <c r="E2086" s="131" t="s">
        <v>1183</v>
      </c>
      <c r="F2086" s="132">
        <v>42982</v>
      </c>
      <c r="G2086" s="73">
        <v>2017</v>
      </c>
      <c r="H2086" s="35">
        <v>840000</v>
      </c>
      <c r="I2086" s="34">
        <v>804805</v>
      </c>
      <c r="J2086" s="34">
        <v>563364</v>
      </c>
      <c r="K2086" s="31"/>
    </row>
    <row r="2087" spans="1:11" ht="18" customHeight="1">
      <c r="A2087" s="31">
        <f t="shared" si="32"/>
        <v>2082</v>
      </c>
      <c r="B2087" s="131" t="s">
        <v>287</v>
      </c>
      <c r="C2087" s="131" t="s">
        <v>2853</v>
      </c>
      <c r="D2087" s="130" t="s">
        <v>2804</v>
      </c>
      <c r="E2087" s="131" t="s">
        <v>1183</v>
      </c>
      <c r="F2087" s="133">
        <v>42982</v>
      </c>
      <c r="G2087" s="73">
        <v>2017</v>
      </c>
      <c r="H2087" s="35">
        <v>840000</v>
      </c>
      <c r="I2087" s="34">
        <v>804805</v>
      </c>
      <c r="J2087" s="34">
        <v>563364</v>
      </c>
      <c r="K2087" s="31"/>
    </row>
    <row r="2088" spans="1:11" ht="18" customHeight="1">
      <c r="A2088" s="31">
        <f t="shared" si="32"/>
        <v>2083</v>
      </c>
      <c r="B2088" s="131" t="s">
        <v>287</v>
      </c>
      <c r="C2088" s="131" t="s">
        <v>2854</v>
      </c>
      <c r="D2088" s="130" t="s">
        <v>2804</v>
      </c>
      <c r="E2088" s="131" t="s">
        <v>1183</v>
      </c>
      <c r="F2088" s="132">
        <v>42982</v>
      </c>
      <c r="G2088" s="73">
        <v>2017</v>
      </c>
      <c r="H2088" s="35">
        <v>840000</v>
      </c>
      <c r="I2088" s="34">
        <v>804805</v>
      </c>
      <c r="J2088" s="34">
        <v>563364</v>
      </c>
      <c r="K2088" s="31"/>
    </row>
    <row r="2089" spans="1:11" ht="18" customHeight="1">
      <c r="A2089" s="31">
        <f t="shared" si="32"/>
        <v>2084</v>
      </c>
      <c r="B2089" s="131" t="s">
        <v>287</v>
      </c>
      <c r="C2089" s="131" t="s">
        <v>2855</v>
      </c>
      <c r="D2089" s="130" t="s">
        <v>2804</v>
      </c>
      <c r="E2089" s="131" t="s">
        <v>1183</v>
      </c>
      <c r="F2089" s="133">
        <v>42982</v>
      </c>
      <c r="G2089" s="73">
        <v>2017</v>
      </c>
      <c r="H2089" s="35">
        <v>840000</v>
      </c>
      <c r="I2089" s="34">
        <v>804805</v>
      </c>
      <c r="J2089" s="34">
        <v>563364</v>
      </c>
      <c r="K2089" s="31"/>
    </row>
    <row r="2090" spans="1:11" ht="18" customHeight="1">
      <c r="A2090" s="31">
        <f t="shared" si="32"/>
        <v>2085</v>
      </c>
      <c r="B2090" s="131" t="s">
        <v>2482</v>
      </c>
      <c r="C2090" s="131" t="s">
        <v>2856</v>
      </c>
      <c r="D2090" s="130" t="s">
        <v>2484</v>
      </c>
      <c r="E2090" s="131" t="s">
        <v>2348</v>
      </c>
      <c r="F2090" s="132">
        <v>43700</v>
      </c>
      <c r="G2090" s="73">
        <v>2019</v>
      </c>
      <c r="H2090" s="35">
        <v>97000</v>
      </c>
      <c r="I2090" s="34">
        <v>97903</v>
      </c>
      <c r="J2090" s="34">
        <v>88113</v>
      </c>
      <c r="K2090" s="92" t="s">
        <v>74</v>
      </c>
    </row>
    <row r="2091" spans="1:11" ht="18" customHeight="1">
      <c r="A2091" s="31">
        <f t="shared" si="32"/>
        <v>2086</v>
      </c>
      <c r="B2091" s="131" t="s">
        <v>287</v>
      </c>
      <c r="C2091" s="131" t="s">
        <v>2857</v>
      </c>
      <c r="D2091" s="130" t="s">
        <v>2804</v>
      </c>
      <c r="E2091" s="131" t="s">
        <v>1183</v>
      </c>
      <c r="F2091" s="132">
        <v>42982</v>
      </c>
      <c r="G2091" s="73">
        <v>2017</v>
      </c>
      <c r="H2091" s="35">
        <v>840000</v>
      </c>
      <c r="I2091" s="34">
        <v>804805</v>
      </c>
      <c r="J2091" s="34">
        <v>563364</v>
      </c>
      <c r="K2091" s="31"/>
    </row>
    <row r="2092" spans="1:11" ht="18" customHeight="1">
      <c r="A2092" s="31">
        <f t="shared" si="32"/>
        <v>2087</v>
      </c>
      <c r="B2092" s="131" t="s">
        <v>287</v>
      </c>
      <c r="C2092" s="131" t="s">
        <v>2858</v>
      </c>
      <c r="D2092" s="130" t="s">
        <v>2804</v>
      </c>
      <c r="E2092" s="131" t="s">
        <v>1183</v>
      </c>
      <c r="F2092" s="133">
        <v>42982</v>
      </c>
      <c r="G2092" s="73">
        <v>2017</v>
      </c>
      <c r="H2092" s="35">
        <v>840000</v>
      </c>
      <c r="I2092" s="34">
        <v>804805</v>
      </c>
      <c r="J2092" s="34">
        <v>563364</v>
      </c>
      <c r="K2092" s="31"/>
    </row>
    <row r="2093" spans="1:11" ht="18" customHeight="1">
      <c r="A2093" s="31">
        <f t="shared" si="32"/>
        <v>2088</v>
      </c>
      <c r="B2093" s="131" t="s">
        <v>2007</v>
      </c>
      <c r="C2093" s="131" t="s">
        <v>2859</v>
      </c>
      <c r="D2093" s="130" t="s">
        <v>2860</v>
      </c>
      <c r="E2093" s="131" t="s">
        <v>406</v>
      </c>
      <c r="F2093" s="132">
        <v>42982</v>
      </c>
      <c r="G2093" s="73">
        <v>2017</v>
      </c>
      <c r="H2093" s="35">
        <v>330000</v>
      </c>
      <c r="I2093" s="34">
        <v>345300</v>
      </c>
      <c r="J2093" s="34">
        <v>241710</v>
      </c>
      <c r="K2093" s="31"/>
    </row>
    <row r="2094" spans="1:11" ht="18" customHeight="1">
      <c r="A2094" s="31">
        <f t="shared" si="32"/>
        <v>2089</v>
      </c>
      <c r="B2094" s="131" t="s">
        <v>2007</v>
      </c>
      <c r="C2094" s="131" t="s">
        <v>2861</v>
      </c>
      <c r="D2094" s="130" t="s">
        <v>2860</v>
      </c>
      <c r="E2094" s="131" t="s">
        <v>406</v>
      </c>
      <c r="F2094" s="133">
        <v>42982</v>
      </c>
      <c r="G2094" s="73">
        <v>2017</v>
      </c>
      <c r="H2094" s="35">
        <v>330000</v>
      </c>
      <c r="I2094" s="34">
        <v>345300</v>
      </c>
      <c r="J2094" s="34">
        <v>241710</v>
      </c>
      <c r="K2094" s="31"/>
    </row>
    <row r="2095" spans="1:11" ht="18" customHeight="1">
      <c r="A2095" s="31">
        <f t="shared" si="32"/>
        <v>2090</v>
      </c>
      <c r="B2095" s="131" t="s">
        <v>2007</v>
      </c>
      <c r="C2095" s="131" t="s">
        <v>2862</v>
      </c>
      <c r="D2095" s="130" t="s">
        <v>2860</v>
      </c>
      <c r="E2095" s="131" t="s">
        <v>406</v>
      </c>
      <c r="F2095" s="132">
        <v>42982</v>
      </c>
      <c r="G2095" s="73">
        <v>2017</v>
      </c>
      <c r="H2095" s="35">
        <v>330000</v>
      </c>
      <c r="I2095" s="34">
        <v>345300</v>
      </c>
      <c r="J2095" s="34">
        <v>241710</v>
      </c>
      <c r="K2095" s="31"/>
    </row>
    <row r="2096" spans="1:11" ht="18" customHeight="1">
      <c r="A2096" s="31">
        <f t="shared" si="32"/>
        <v>2091</v>
      </c>
      <c r="B2096" s="131" t="s">
        <v>2007</v>
      </c>
      <c r="C2096" s="131" t="s">
        <v>2863</v>
      </c>
      <c r="D2096" s="130" t="s">
        <v>2860</v>
      </c>
      <c r="E2096" s="131" t="s">
        <v>406</v>
      </c>
      <c r="F2096" s="133">
        <v>42982</v>
      </c>
      <c r="G2096" s="73">
        <v>2017</v>
      </c>
      <c r="H2096" s="35">
        <v>330000</v>
      </c>
      <c r="I2096" s="34">
        <v>345300</v>
      </c>
      <c r="J2096" s="34">
        <v>241710</v>
      </c>
      <c r="K2096" s="31"/>
    </row>
    <row r="2097" spans="1:11" s="36" customFormat="1" ht="18" customHeight="1">
      <c r="A2097" s="31">
        <f t="shared" si="32"/>
        <v>2092</v>
      </c>
      <c r="B2097" s="131" t="s">
        <v>2007</v>
      </c>
      <c r="C2097" s="131" t="s">
        <v>2864</v>
      </c>
      <c r="D2097" s="130" t="s">
        <v>2860</v>
      </c>
      <c r="E2097" s="131" t="s">
        <v>406</v>
      </c>
      <c r="F2097" s="132">
        <v>42982</v>
      </c>
      <c r="G2097" s="73">
        <v>2017</v>
      </c>
      <c r="H2097" s="35">
        <v>330000</v>
      </c>
      <c r="I2097" s="34">
        <v>345300</v>
      </c>
      <c r="J2097" s="34">
        <v>241710</v>
      </c>
      <c r="K2097" s="31"/>
    </row>
    <row r="2098" spans="1:11" s="36" customFormat="1" ht="18" customHeight="1">
      <c r="A2098" s="31">
        <f t="shared" si="32"/>
        <v>2093</v>
      </c>
      <c r="B2098" s="131" t="s">
        <v>2007</v>
      </c>
      <c r="C2098" s="131" t="s">
        <v>2865</v>
      </c>
      <c r="D2098" s="130" t="s">
        <v>2860</v>
      </c>
      <c r="E2098" s="131" t="s">
        <v>406</v>
      </c>
      <c r="F2098" s="133">
        <v>42982</v>
      </c>
      <c r="G2098" s="73">
        <v>2017</v>
      </c>
      <c r="H2098" s="35">
        <v>330000</v>
      </c>
      <c r="I2098" s="34">
        <v>345300</v>
      </c>
      <c r="J2098" s="34">
        <v>241710</v>
      </c>
      <c r="K2098" s="31"/>
    </row>
    <row r="2099" spans="1:11" s="36" customFormat="1" ht="18" customHeight="1">
      <c r="A2099" s="31">
        <f t="shared" si="32"/>
        <v>2094</v>
      </c>
      <c r="B2099" s="131" t="s">
        <v>2007</v>
      </c>
      <c r="C2099" s="131" t="s">
        <v>2866</v>
      </c>
      <c r="D2099" s="130" t="s">
        <v>2860</v>
      </c>
      <c r="E2099" s="131" t="s">
        <v>406</v>
      </c>
      <c r="F2099" s="132">
        <v>42982</v>
      </c>
      <c r="G2099" s="73">
        <v>2017</v>
      </c>
      <c r="H2099" s="35">
        <v>330000</v>
      </c>
      <c r="I2099" s="34">
        <v>345300</v>
      </c>
      <c r="J2099" s="34">
        <v>241710</v>
      </c>
      <c r="K2099" s="31"/>
    </row>
    <row r="2100" spans="1:11" s="36" customFormat="1" ht="18" customHeight="1">
      <c r="A2100" s="31">
        <f t="shared" si="32"/>
        <v>2095</v>
      </c>
      <c r="B2100" s="131" t="s">
        <v>2007</v>
      </c>
      <c r="C2100" s="131" t="s">
        <v>2867</v>
      </c>
      <c r="D2100" s="130" t="s">
        <v>2860</v>
      </c>
      <c r="E2100" s="131" t="s">
        <v>406</v>
      </c>
      <c r="F2100" s="133">
        <v>42982</v>
      </c>
      <c r="G2100" s="73">
        <v>2017</v>
      </c>
      <c r="H2100" s="35">
        <v>330000</v>
      </c>
      <c r="I2100" s="34">
        <v>345300</v>
      </c>
      <c r="J2100" s="34">
        <v>241710</v>
      </c>
      <c r="K2100" s="31"/>
    </row>
    <row r="2101" spans="1:11" s="36" customFormat="1" ht="18" customHeight="1">
      <c r="A2101" s="31">
        <f t="shared" si="32"/>
        <v>2096</v>
      </c>
      <c r="B2101" s="131" t="s">
        <v>2482</v>
      </c>
      <c r="C2101" s="131" t="s">
        <v>2868</v>
      </c>
      <c r="D2101" s="130" t="s">
        <v>2484</v>
      </c>
      <c r="E2101" s="131" t="s">
        <v>2348</v>
      </c>
      <c r="F2101" s="133">
        <v>43700</v>
      </c>
      <c r="G2101" s="73">
        <v>2019</v>
      </c>
      <c r="H2101" s="35">
        <v>97000</v>
      </c>
      <c r="I2101" s="34">
        <v>97903</v>
      </c>
      <c r="J2101" s="34">
        <v>88113</v>
      </c>
      <c r="K2101" s="92" t="s">
        <v>74</v>
      </c>
    </row>
    <row r="2102" spans="1:11" s="36" customFormat="1" ht="18" customHeight="1">
      <c r="A2102" s="31">
        <f t="shared" si="32"/>
        <v>2097</v>
      </c>
      <c r="B2102" s="131" t="s">
        <v>2007</v>
      </c>
      <c r="C2102" s="131" t="s">
        <v>2869</v>
      </c>
      <c r="D2102" s="130" t="s">
        <v>2860</v>
      </c>
      <c r="E2102" s="131" t="s">
        <v>406</v>
      </c>
      <c r="F2102" s="132">
        <v>42982</v>
      </c>
      <c r="G2102" s="73">
        <v>2017</v>
      </c>
      <c r="H2102" s="35">
        <v>330000</v>
      </c>
      <c r="I2102" s="34">
        <v>345300</v>
      </c>
      <c r="J2102" s="34">
        <v>241710</v>
      </c>
      <c r="K2102" s="31"/>
    </row>
    <row r="2103" spans="1:11" s="36" customFormat="1" ht="18" customHeight="1">
      <c r="A2103" s="31">
        <f t="shared" si="32"/>
        <v>2098</v>
      </c>
      <c r="B2103" s="131" t="s">
        <v>2007</v>
      </c>
      <c r="C2103" s="131" t="s">
        <v>2870</v>
      </c>
      <c r="D2103" s="130" t="s">
        <v>2860</v>
      </c>
      <c r="E2103" s="131" t="s">
        <v>406</v>
      </c>
      <c r="F2103" s="133">
        <v>42982</v>
      </c>
      <c r="G2103" s="73">
        <v>2017</v>
      </c>
      <c r="H2103" s="35">
        <v>330000</v>
      </c>
      <c r="I2103" s="34">
        <v>345300</v>
      </c>
      <c r="J2103" s="34">
        <v>241710</v>
      </c>
      <c r="K2103" s="31"/>
    </row>
    <row r="2104" spans="1:11" s="36" customFormat="1" ht="18" customHeight="1">
      <c r="A2104" s="31">
        <f t="shared" si="32"/>
        <v>2099</v>
      </c>
      <c r="B2104" s="131" t="s">
        <v>2007</v>
      </c>
      <c r="C2104" s="131" t="s">
        <v>2871</v>
      </c>
      <c r="D2104" s="130" t="s">
        <v>2860</v>
      </c>
      <c r="E2104" s="131" t="s">
        <v>406</v>
      </c>
      <c r="F2104" s="132">
        <v>42982</v>
      </c>
      <c r="G2104" s="73">
        <v>2017</v>
      </c>
      <c r="H2104" s="35">
        <v>330000</v>
      </c>
      <c r="I2104" s="34">
        <v>345300</v>
      </c>
      <c r="J2104" s="34">
        <v>241710</v>
      </c>
      <c r="K2104" s="31"/>
    </row>
    <row r="2105" spans="1:11" s="36" customFormat="1" ht="18" customHeight="1">
      <c r="A2105" s="31">
        <f t="shared" si="32"/>
        <v>2100</v>
      </c>
      <c r="B2105" s="131" t="s">
        <v>2036</v>
      </c>
      <c r="C2105" s="131" t="s">
        <v>2872</v>
      </c>
      <c r="D2105" s="130" t="s">
        <v>2860</v>
      </c>
      <c r="E2105" s="131" t="s">
        <v>406</v>
      </c>
      <c r="F2105" s="133">
        <v>42982</v>
      </c>
      <c r="G2105" s="73">
        <v>2017</v>
      </c>
      <c r="H2105" s="35">
        <v>330000</v>
      </c>
      <c r="I2105" s="34">
        <v>345300</v>
      </c>
      <c r="J2105" s="34">
        <v>241710</v>
      </c>
      <c r="K2105" s="31"/>
    </row>
    <row r="2106" spans="1:11" s="36" customFormat="1" ht="18" customHeight="1">
      <c r="A2106" s="31">
        <f t="shared" si="32"/>
        <v>2101</v>
      </c>
      <c r="B2106" s="131" t="s">
        <v>2036</v>
      </c>
      <c r="C2106" s="131" t="s">
        <v>2873</v>
      </c>
      <c r="D2106" s="130" t="s">
        <v>2860</v>
      </c>
      <c r="E2106" s="131" t="s">
        <v>406</v>
      </c>
      <c r="F2106" s="132">
        <v>42982</v>
      </c>
      <c r="G2106" s="73">
        <v>2017</v>
      </c>
      <c r="H2106" s="35">
        <v>330000</v>
      </c>
      <c r="I2106" s="34">
        <v>345300</v>
      </c>
      <c r="J2106" s="34">
        <v>241710</v>
      </c>
      <c r="K2106" s="31"/>
    </row>
    <row r="2107" spans="1:11" s="36" customFormat="1" ht="18" customHeight="1">
      <c r="A2107" s="31">
        <f t="shared" si="32"/>
        <v>2102</v>
      </c>
      <c r="B2107" s="131" t="s">
        <v>2036</v>
      </c>
      <c r="C2107" s="131" t="s">
        <v>2874</v>
      </c>
      <c r="D2107" s="130" t="s">
        <v>2860</v>
      </c>
      <c r="E2107" s="131" t="s">
        <v>406</v>
      </c>
      <c r="F2107" s="133">
        <v>42982</v>
      </c>
      <c r="G2107" s="73">
        <v>2017</v>
      </c>
      <c r="H2107" s="35">
        <v>330000</v>
      </c>
      <c r="I2107" s="34">
        <v>345300</v>
      </c>
      <c r="J2107" s="34">
        <v>241710</v>
      </c>
      <c r="K2107" s="31"/>
    </row>
    <row r="2108" spans="1:11" s="36" customFormat="1" ht="18" customHeight="1">
      <c r="A2108" s="31">
        <f t="shared" si="32"/>
        <v>2103</v>
      </c>
      <c r="B2108" s="131" t="s">
        <v>2036</v>
      </c>
      <c r="C2108" s="131" t="s">
        <v>2875</v>
      </c>
      <c r="D2108" s="130" t="s">
        <v>2860</v>
      </c>
      <c r="E2108" s="131" t="s">
        <v>406</v>
      </c>
      <c r="F2108" s="132">
        <v>42982</v>
      </c>
      <c r="G2108" s="73">
        <v>2017</v>
      </c>
      <c r="H2108" s="35">
        <v>330000</v>
      </c>
      <c r="I2108" s="34">
        <v>345300</v>
      </c>
      <c r="J2108" s="34">
        <v>241710</v>
      </c>
      <c r="K2108" s="31"/>
    </row>
    <row r="2109" spans="1:11" s="36" customFormat="1" ht="18" customHeight="1">
      <c r="A2109" s="31">
        <f t="shared" si="32"/>
        <v>2104</v>
      </c>
      <c r="B2109" s="131" t="s">
        <v>2036</v>
      </c>
      <c r="C2109" s="131" t="s">
        <v>2876</v>
      </c>
      <c r="D2109" s="130" t="s">
        <v>2860</v>
      </c>
      <c r="E2109" s="131" t="s">
        <v>406</v>
      </c>
      <c r="F2109" s="133">
        <v>42982</v>
      </c>
      <c r="G2109" s="73">
        <v>2017</v>
      </c>
      <c r="H2109" s="35">
        <v>330000</v>
      </c>
      <c r="I2109" s="34">
        <v>345300</v>
      </c>
      <c r="J2109" s="34">
        <v>241710</v>
      </c>
      <c r="K2109" s="31"/>
    </row>
    <row r="2110" spans="1:11" s="36" customFormat="1" ht="18" customHeight="1">
      <c r="A2110" s="31">
        <f t="shared" si="32"/>
        <v>2105</v>
      </c>
      <c r="B2110" s="131" t="s">
        <v>300</v>
      </c>
      <c r="C2110" s="131" t="s">
        <v>2877</v>
      </c>
      <c r="D2110" s="130" t="s">
        <v>2860</v>
      </c>
      <c r="E2110" s="131" t="s">
        <v>406</v>
      </c>
      <c r="F2110" s="132">
        <v>42982</v>
      </c>
      <c r="G2110" s="73">
        <v>2017</v>
      </c>
      <c r="H2110" s="35">
        <v>330000</v>
      </c>
      <c r="I2110" s="34">
        <v>345300</v>
      </c>
      <c r="J2110" s="34">
        <v>241710</v>
      </c>
      <c r="K2110" s="31"/>
    </row>
    <row r="2111" spans="1:11" s="36" customFormat="1" ht="18" customHeight="1">
      <c r="A2111" s="31">
        <f t="shared" si="32"/>
        <v>2106</v>
      </c>
      <c r="B2111" s="131" t="s">
        <v>2878</v>
      </c>
      <c r="C2111" s="131" t="s">
        <v>2879</v>
      </c>
      <c r="D2111" s="130" t="s">
        <v>2860</v>
      </c>
      <c r="E2111" s="131" t="s">
        <v>406</v>
      </c>
      <c r="F2111" s="133">
        <v>42982</v>
      </c>
      <c r="G2111" s="73">
        <v>2017</v>
      </c>
      <c r="H2111" s="35">
        <v>330000</v>
      </c>
      <c r="I2111" s="34">
        <v>345300</v>
      </c>
      <c r="J2111" s="34">
        <v>241710</v>
      </c>
      <c r="K2111" s="31"/>
    </row>
    <row r="2112" spans="1:11" s="36" customFormat="1" ht="18" customHeight="1">
      <c r="A2112" s="31">
        <f t="shared" si="32"/>
        <v>2107</v>
      </c>
      <c r="B2112" s="131" t="s">
        <v>2482</v>
      </c>
      <c r="C2112" s="131" t="s">
        <v>2880</v>
      </c>
      <c r="D2112" s="130" t="s">
        <v>2484</v>
      </c>
      <c r="E2112" s="131" t="s">
        <v>2348</v>
      </c>
      <c r="F2112" s="132">
        <v>43700</v>
      </c>
      <c r="G2112" s="73">
        <v>2019</v>
      </c>
      <c r="H2112" s="35">
        <v>97000</v>
      </c>
      <c r="I2112" s="34">
        <v>97903</v>
      </c>
      <c r="J2112" s="34">
        <v>88113</v>
      </c>
      <c r="K2112" s="92" t="s">
        <v>74</v>
      </c>
    </row>
    <row r="2113" spans="1:11" s="36" customFormat="1" ht="18" customHeight="1">
      <c r="A2113" s="31">
        <f t="shared" si="32"/>
        <v>2108</v>
      </c>
      <c r="B2113" s="131" t="s">
        <v>310</v>
      </c>
      <c r="C2113" s="131" t="s">
        <v>2881</v>
      </c>
      <c r="D2113" s="130" t="s">
        <v>2860</v>
      </c>
      <c r="E2113" s="131" t="s">
        <v>406</v>
      </c>
      <c r="F2113" s="132">
        <v>42982</v>
      </c>
      <c r="G2113" s="73">
        <v>2017</v>
      </c>
      <c r="H2113" s="35">
        <v>330000</v>
      </c>
      <c r="I2113" s="34">
        <v>345300</v>
      </c>
      <c r="J2113" s="34">
        <v>241710</v>
      </c>
      <c r="K2113" s="31"/>
    </row>
    <row r="2114" spans="1:11" s="36" customFormat="1" ht="18" customHeight="1">
      <c r="A2114" s="31">
        <f t="shared" si="32"/>
        <v>2109</v>
      </c>
      <c r="B2114" s="131" t="s">
        <v>2882</v>
      </c>
      <c r="C2114" s="131" t="s">
        <v>2883</v>
      </c>
      <c r="D2114" s="130" t="s">
        <v>2860</v>
      </c>
      <c r="E2114" s="131" t="s">
        <v>406</v>
      </c>
      <c r="F2114" s="133">
        <v>42982</v>
      </c>
      <c r="G2114" s="73">
        <v>2017</v>
      </c>
      <c r="H2114" s="35">
        <v>330000</v>
      </c>
      <c r="I2114" s="34">
        <v>345300</v>
      </c>
      <c r="J2114" s="34">
        <v>241710</v>
      </c>
      <c r="K2114" s="31"/>
    </row>
    <row r="2115" spans="1:11" s="36" customFormat="1" ht="18" customHeight="1">
      <c r="A2115" s="31">
        <f t="shared" si="32"/>
        <v>2110</v>
      </c>
      <c r="B2115" s="131" t="s">
        <v>1894</v>
      </c>
      <c r="C2115" s="131" t="s">
        <v>2884</v>
      </c>
      <c r="D2115" s="130" t="s">
        <v>2860</v>
      </c>
      <c r="E2115" s="131" t="s">
        <v>406</v>
      </c>
      <c r="F2115" s="132">
        <v>42982</v>
      </c>
      <c r="G2115" s="73">
        <v>2017</v>
      </c>
      <c r="H2115" s="35">
        <v>330000</v>
      </c>
      <c r="I2115" s="34">
        <v>345300</v>
      </c>
      <c r="J2115" s="34">
        <v>241710</v>
      </c>
      <c r="K2115" s="31"/>
    </row>
    <row r="2116" spans="1:11" s="36" customFormat="1" ht="18" customHeight="1">
      <c r="A2116" s="31">
        <f t="shared" si="32"/>
        <v>2111</v>
      </c>
      <c r="B2116" s="131" t="s">
        <v>1902</v>
      </c>
      <c r="C2116" s="131" t="s">
        <v>2885</v>
      </c>
      <c r="D2116" s="130" t="s">
        <v>2860</v>
      </c>
      <c r="E2116" s="131" t="s">
        <v>406</v>
      </c>
      <c r="F2116" s="133">
        <v>42982</v>
      </c>
      <c r="G2116" s="73">
        <v>2017</v>
      </c>
      <c r="H2116" s="35">
        <v>330000</v>
      </c>
      <c r="I2116" s="34">
        <v>345300</v>
      </c>
      <c r="J2116" s="34">
        <v>241710</v>
      </c>
      <c r="K2116" s="31"/>
    </row>
    <row r="2117" spans="1:11" s="36" customFormat="1" ht="18" customHeight="1">
      <c r="A2117" s="31">
        <f t="shared" si="32"/>
        <v>2112</v>
      </c>
      <c r="B2117" s="131" t="s">
        <v>1909</v>
      </c>
      <c r="C2117" s="131" t="s">
        <v>2886</v>
      </c>
      <c r="D2117" s="130" t="s">
        <v>2860</v>
      </c>
      <c r="E2117" s="131" t="s">
        <v>406</v>
      </c>
      <c r="F2117" s="132">
        <v>42982</v>
      </c>
      <c r="G2117" s="73">
        <v>2017</v>
      </c>
      <c r="H2117" s="35">
        <v>330000</v>
      </c>
      <c r="I2117" s="34">
        <v>345300</v>
      </c>
      <c r="J2117" s="34">
        <v>241710</v>
      </c>
      <c r="K2117" s="31"/>
    </row>
    <row r="2118" spans="1:11" s="36" customFormat="1" ht="18" customHeight="1">
      <c r="A2118" s="31">
        <f t="shared" si="32"/>
        <v>2113</v>
      </c>
      <c r="B2118" s="131" t="s">
        <v>1919</v>
      </c>
      <c r="C2118" s="131" t="s">
        <v>2887</v>
      </c>
      <c r="D2118" s="130" t="s">
        <v>2860</v>
      </c>
      <c r="E2118" s="131" t="s">
        <v>406</v>
      </c>
      <c r="F2118" s="133">
        <v>42982</v>
      </c>
      <c r="G2118" s="73">
        <v>2017</v>
      </c>
      <c r="H2118" s="35">
        <v>330000</v>
      </c>
      <c r="I2118" s="34">
        <v>345300</v>
      </c>
      <c r="J2118" s="34">
        <v>241710</v>
      </c>
      <c r="K2118" s="31"/>
    </row>
    <row r="2119" spans="1:11" s="36" customFormat="1" ht="18" customHeight="1">
      <c r="A2119" s="31">
        <f t="shared" ref="A2119:A2182" si="33">A2118+1</f>
        <v>2114</v>
      </c>
      <c r="B2119" s="131" t="s">
        <v>1291</v>
      </c>
      <c r="C2119" s="131" t="s">
        <v>2888</v>
      </c>
      <c r="D2119" s="130" t="s">
        <v>2860</v>
      </c>
      <c r="E2119" s="131" t="s">
        <v>406</v>
      </c>
      <c r="F2119" s="132">
        <v>42982</v>
      </c>
      <c r="G2119" s="73">
        <v>2017</v>
      </c>
      <c r="H2119" s="35">
        <v>330000</v>
      </c>
      <c r="I2119" s="34">
        <v>345300</v>
      </c>
      <c r="J2119" s="34">
        <v>241710</v>
      </c>
      <c r="K2119" s="31"/>
    </row>
    <row r="2120" spans="1:11" s="36" customFormat="1" ht="18" customHeight="1">
      <c r="A2120" s="31">
        <f t="shared" si="33"/>
        <v>2115</v>
      </c>
      <c r="B2120" s="131" t="s">
        <v>1010</v>
      </c>
      <c r="C2120" s="131" t="s">
        <v>2889</v>
      </c>
      <c r="D2120" s="130" t="s">
        <v>2860</v>
      </c>
      <c r="E2120" s="131" t="s">
        <v>406</v>
      </c>
      <c r="F2120" s="133">
        <v>42982</v>
      </c>
      <c r="G2120" s="73">
        <v>2017</v>
      </c>
      <c r="H2120" s="35">
        <v>330000</v>
      </c>
      <c r="I2120" s="34">
        <v>345300</v>
      </c>
      <c r="J2120" s="34">
        <v>241710</v>
      </c>
      <c r="K2120" s="31"/>
    </row>
    <row r="2121" spans="1:11" s="36" customFormat="1" ht="18" customHeight="1">
      <c r="A2121" s="31">
        <f t="shared" si="33"/>
        <v>2116</v>
      </c>
      <c r="B2121" s="131" t="s">
        <v>1298</v>
      </c>
      <c r="C2121" s="131" t="s">
        <v>2890</v>
      </c>
      <c r="D2121" s="130" t="s">
        <v>2860</v>
      </c>
      <c r="E2121" s="131" t="s">
        <v>406</v>
      </c>
      <c r="F2121" s="132">
        <v>42982</v>
      </c>
      <c r="G2121" s="73">
        <v>2017</v>
      </c>
      <c r="H2121" s="35">
        <v>330000</v>
      </c>
      <c r="I2121" s="34">
        <v>345300</v>
      </c>
      <c r="J2121" s="34">
        <v>241710</v>
      </c>
      <c r="K2121" s="31"/>
    </row>
    <row r="2122" spans="1:11" s="36" customFormat="1" ht="18" customHeight="1">
      <c r="A2122" s="31">
        <f t="shared" si="33"/>
        <v>2117</v>
      </c>
      <c r="B2122" s="131" t="s">
        <v>1449</v>
      </c>
      <c r="C2122" s="131" t="s">
        <v>2891</v>
      </c>
      <c r="D2122" s="130" t="s">
        <v>2860</v>
      </c>
      <c r="E2122" s="131" t="s">
        <v>406</v>
      </c>
      <c r="F2122" s="133">
        <v>42982</v>
      </c>
      <c r="G2122" s="73">
        <v>2017</v>
      </c>
      <c r="H2122" s="35">
        <v>330000</v>
      </c>
      <c r="I2122" s="34">
        <v>345300</v>
      </c>
      <c r="J2122" s="34">
        <v>241710</v>
      </c>
      <c r="K2122" s="31"/>
    </row>
    <row r="2123" spans="1:11" s="36" customFormat="1" ht="18" customHeight="1">
      <c r="A2123" s="31">
        <f t="shared" si="33"/>
        <v>2118</v>
      </c>
      <c r="B2123" s="131" t="s">
        <v>1713</v>
      </c>
      <c r="C2123" s="131" t="s">
        <v>2892</v>
      </c>
      <c r="D2123" s="130" t="s">
        <v>2646</v>
      </c>
      <c r="E2123" s="131" t="s">
        <v>303</v>
      </c>
      <c r="F2123" s="132">
        <v>43979</v>
      </c>
      <c r="G2123" s="73">
        <v>2020</v>
      </c>
      <c r="H2123" s="35">
        <v>210000</v>
      </c>
      <c r="I2123" s="34">
        <v>210000</v>
      </c>
      <c r="J2123" s="34">
        <v>210000</v>
      </c>
      <c r="K2123" s="92" t="s">
        <v>3873</v>
      </c>
    </row>
    <row r="2124" spans="1:11" s="36" customFormat="1" ht="18" customHeight="1">
      <c r="A2124" s="31">
        <f t="shared" si="33"/>
        <v>2119</v>
      </c>
      <c r="B2124" s="131" t="s">
        <v>2482</v>
      </c>
      <c r="C2124" s="131" t="s">
        <v>2893</v>
      </c>
      <c r="D2124" s="130" t="s">
        <v>2484</v>
      </c>
      <c r="E2124" s="131" t="s">
        <v>2348</v>
      </c>
      <c r="F2124" s="133">
        <v>43700</v>
      </c>
      <c r="G2124" s="73">
        <v>2019</v>
      </c>
      <c r="H2124" s="35">
        <v>97000</v>
      </c>
      <c r="I2124" s="34">
        <v>97903</v>
      </c>
      <c r="J2124" s="34">
        <v>88113</v>
      </c>
      <c r="K2124" s="92" t="s">
        <v>74</v>
      </c>
    </row>
    <row r="2125" spans="1:11" s="36" customFormat="1" ht="18" customHeight="1">
      <c r="A2125" s="31">
        <f t="shared" si="33"/>
        <v>2120</v>
      </c>
      <c r="B2125" s="131" t="s">
        <v>1700</v>
      </c>
      <c r="C2125" s="131" t="s">
        <v>2894</v>
      </c>
      <c r="D2125" s="130" t="s">
        <v>2860</v>
      </c>
      <c r="E2125" s="131" t="s">
        <v>406</v>
      </c>
      <c r="F2125" s="132">
        <v>42982</v>
      </c>
      <c r="G2125" s="73">
        <v>2017</v>
      </c>
      <c r="H2125" s="35">
        <v>330000</v>
      </c>
      <c r="I2125" s="34">
        <v>345300</v>
      </c>
      <c r="J2125" s="34">
        <v>241710</v>
      </c>
      <c r="K2125" s="31"/>
    </row>
    <row r="2126" spans="1:11" s="36" customFormat="1" ht="18" customHeight="1">
      <c r="A2126" s="31">
        <f t="shared" si="33"/>
        <v>2121</v>
      </c>
      <c r="B2126" s="131" t="s">
        <v>2298</v>
      </c>
      <c r="C2126" s="131" t="s">
        <v>2895</v>
      </c>
      <c r="D2126" s="130" t="s">
        <v>2860</v>
      </c>
      <c r="E2126" s="131" t="s">
        <v>406</v>
      </c>
      <c r="F2126" s="133">
        <v>42982</v>
      </c>
      <c r="G2126" s="73">
        <v>2017</v>
      </c>
      <c r="H2126" s="35">
        <v>330000</v>
      </c>
      <c r="I2126" s="34">
        <v>345300</v>
      </c>
      <c r="J2126" s="34">
        <v>241710</v>
      </c>
      <c r="K2126" s="31"/>
    </row>
    <row r="2127" spans="1:11" s="36" customFormat="1" ht="18" customHeight="1">
      <c r="A2127" s="31">
        <f t="shared" si="33"/>
        <v>2122</v>
      </c>
      <c r="B2127" s="131" t="s">
        <v>1741</v>
      </c>
      <c r="C2127" s="131" t="s">
        <v>2896</v>
      </c>
      <c r="D2127" s="130" t="s">
        <v>2897</v>
      </c>
      <c r="E2127" s="131" t="s">
        <v>406</v>
      </c>
      <c r="F2127" s="132">
        <v>42982</v>
      </c>
      <c r="G2127" s="73">
        <v>2017</v>
      </c>
      <c r="H2127" s="35">
        <v>650000</v>
      </c>
      <c r="I2127" s="34">
        <v>680136</v>
      </c>
      <c r="J2127" s="34">
        <v>476095</v>
      </c>
      <c r="K2127" s="31"/>
    </row>
    <row r="2128" spans="1:11" s="36" customFormat="1" ht="18" customHeight="1">
      <c r="A2128" s="31">
        <f t="shared" si="33"/>
        <v>2123</v>
      </c>
      <c r="B2128" s="131" t="s">
        <v>2898</v>
      </c>
      <c r="C2128" s="131" t="s">
        <v>2899</v>
      </c>
      <c r="D2128" s="130" t="s">
        <v>2900</v>
      </c>
      <c r="E2128" s="131" t="s">
        <v>2901</v>
      </c>
      <c r="F2128" s="133">
        <v>41516</v>
      </c>
      <c r="G2128" s="73">
        <v>2013</v>
      </c>
      <c r="H2128" s="35">
        <v>1110000</v>
      </c>
      <c r="I2128" s="34">
        <v>1206966</v>
      </c>
      <c r="J2128" s="34">
        <v>362090</v>
      </c>
      <c r="K2128" s="31"/>
    </row>
    <row r="2129" spans="1:11" s="36" customFormat="1" ht="18" customHeight="1">
      <c r="A2129" s="31">
        <f t="shared" si="33"/>
        <v>2124</v>
      </c>
      <c r="B2129" s="131" t="s">
        <v>2482</v>
      </c>
      <c r="C2129" s="131" t="s">
        <v>2902</v>
      </c>
      <c r="D2129" s="130" t="s">
        <v>2484</v>
      </c>
      <c r="E2129" s="131" t="s">
        <v>2348</v>
      </c>
      <c r="F2129" s="132">
        <v>43700</v>
      </c>
      <c r="G2129" s="73">
        <v>2019</v>
      </c>
      <c r="H2129" s="35">
        <v>97000</v>
      </c>
      <c r="I2129" s="34">
        <v>97903</v>
      </c>
      <c r="J2129" s="34">
        <v>88113</v>
      </c>
      <c r="K2129" s="92" t="s">
        <v>74</v>
      </c>
    </row>
    <row r="2130" spans="1:11" s="36" customFormat="1" ht="18" customHeight="1">
      <c r="A2130" s="31">
        <f t="shared" si="33"/>
        <v>2125</v>
      </c>
      <c r="B2130" s="131" t="s">
        <v>2482</v>
      </c>
      <c r="C2130" s="131" t="s">
        <v>2903</v>
      </c>
      <c r="D2130" s="130" t="s">
        <v>2484</v>
      </c>
      <c r="E2130" s="131" t="s">
        <v>2348</v>
      </c>
      <c r="F2130" s="133">
        <v>43700</v>
      </c>
      <c r="G2130" s="73">
        <v>2019</v>
      </c>
      <c r="H2130" s="35">
        <v>97000</v>
      </c>
      <c r="I2130" s="34">
        <v>97903</v>
      </c>
      <c r="J2130" s="34">
        <v>88113</v>
      </c>
      <c r="K2130" s="92" t="s">
        <v>74</v>
      </c>
    </row>
    <row r="2131" spans="1:11" s="36" customFormat="1" ht="18" customHeight="1">
      <c r="A2131" s="31">
        <f t="shared" si="33"/>
        <v>2126</v>
      </c>
      <c r="B2131" s="131" t="s">
        <v>2482</v>
      </c>
      <c r="C2131" s="131" t="s">
        <v>2904</v>
      </c>
      <c r="D2131" s="130" t="s">
        <v>2484</v>
      </c>
      <c r="E2131" s="131" t="s">
        <v>2348</v>
      </c>
      <c r="F2131" s="132">
        <v>43700</v>
      </c>
      <c r="G2131" s="73">
        <v>2019</v>
      </c>
      <c r="H2131" s="35">
        <v>97000</v>
      </c>
      <c r="I2131" s="34">
        <v>97903</v>
      </c>
      <c r="J2131" s="34">
        <v>88113</v>
      </c>
      <c r="K2131" s="92" t="s">
        <v>74</v>
      </c>
    </row>
    <row r="2132" spans="1:11" s="36" customFormat="1" ht="18" customHeight="1">
      <c r="A2132" s="31">
        <f t="shared" si="33"/>
        <v>2127</v>
      </c>
      <c r="B2132" s="131" t="s">
        <v>2482</v>
      </c>
      <c r="C2132" s="131" t="s">
        <v>2905</v>
      </c>
      <c r="D2132" s="130" t="s">
        <v>2484</v>
      </c>
      <c r="E2132" s="131" t="s">
        <v>2348</v>
      </c>
      <c r="F2132" s="133">
        <v>43700</v>
      </c>
      <c r="G2132" s="73">
        <v>2019</v>
      </c>
      <c r="H2132" s="35">
        <v>97000</v>
      </c>
      <c r="I2132" s="34">
        <v>97903</v>
      </c>
      <c r="J2132" s="34">
        <v>88113</v>
      </c>
      <c r="K2132" s="92" t="s">
        <v>74</v>
      </c>
    </row>
    <row r="2133" spans="1:11" s="36" customFormat="1" ht="18" customHeight="1">
      <c r="A2133" s="31">
        <f t="shared" si="33"/>
        <v>2128</v>
      </c>
      <c r="B2133" s="131" t="s">
        <v>2482</v>
      </c>
      <c r="C2133" s="131" t="s">
        <v>2906</v>
      </c>
      <c r="D2133" s="130" t="s">
        <v>2484</v>
      </c>
      <c r="E2133" s="131" t="s">
        <v>2348</v>
      </c>
      <c r="F2133" s="132">
        <v>43700</v>
      </c>
      <c r="G2133" s="73">
        <v>2019</v>
      </c>
      <c r="H2133" s="35">
        <v>97000</v>
      </c>
      <c r="I2133" s="34">
        <v>97903</v>
      </c>
      <c r="J2133" s="34">
        <v>88113</v>
      </c>
      <c r="K2133" s="92" t="s">
        <v>74</v>
      </c>
    </row>
    <row r="2134" spans="1:11" s="36" customFormat="1" ht="18" customHeight="1">
      <c r="A2134" s="31">
        <f t="shared" si="33"/>
        <v>2129</v>
      </c>
      <c r="B2134" s="131" t="s">
        <v>2482</v>
      </c>
      <c r="C2134" s="131" t="s">
        <v>2907</v>
      </c>
      <c r="D2134" s="130" t="s">
        <v>2484</v>
      </c>
      <c r="E2134" s="131" t="s">
        <v>2348</v>
      </c>
      <c r="F2134" s="133">
        <v>43700</v>
      </c>
      <c r="G2134" s="73">
        <v>2019</v>
      </c>
      <c r="H2134" s="35">
        <v>97000</v>
      </c>
      <c r="I2134" s="34">
        <v>97903</v>
      </c>
      <c r="J2134" s="34">
        <v>88113</v>
      </c>
      <c r="K2134" s="92" t="s">
        <v>74</v>
      </c>
    </row>
    <row r="2135" spans="1:11" s="36" customFormat="1" ht="18" customHeight="1">
      <c r="A2135" s="31">
        <f t="shared" si="33"/>
        <v>2130</v>
      </c>
      <c r="B2135" s="131" t="s">
        <v>2482</v>
      </c>
      <c r="C2135" s="131" t="s">
        <v>2908</v>
      </c>
      <c r="D2135" s="130" t="s">
        <v>2484</v>
      </c>
      <c r="E2135" s="131" t="s">
        <v>2348</v>
      </c>
      <c r="F2135" s="132">
        <v>43700</v>
      </c>
      <c r="G2135" s="73">
        <v>2019</v>
      </c>
      <c r="H2135" s="35">
        <v>97000</v>
      </c>
      <c r="I2135" s="34">
        <v>97903</v>
      </c>
      <c r="J2135" s="34">
        <v>88113</v>
      </c>
      <c r="K2135" s="92" t="s">
        <v>74</v>
      </c>
    </row>
    <row r="2136" spans="1:11" s="36" customFormat="1" ht="18" customHeight="1">
      <c r="A2136" s="31">
        <f t="shared" si="33"/>
        <v>2131</v>
      </c>
      <c r="B2136" s="131" t="s">
        <v>2482</v>
      </c>
      <c r="C2136" s="131" t="s">
        <v>2909</v>
      </c>
      <c r="D2136" s="130" t="s">
        <v>2484</v>
      </c>
      <c r="E2136" s="131" t="s">
        <v>2348</v>
      </c>
      <c r="F2136" s="133">
        <v>43700</v>
      </c>
      <c r="G2136" s="73">
        <v>2019</v>
      </c>
      <c r="H2136" s="35">
        <v>97000</v>
      </c>
      <c r="I2136" s="34">
        <v>97903</v>
      </c>
      <c r="J2136" s="34">
        <v>88113</v>
      </c>
      <c r="K2136" s="92" t="s">
        <v>74</v>
      </c>
    </row>
    <row r="2137" spans="1:11" s="36" customFormat="1" ht="18" customHeight="1">
      <c r="A2137" s="31">
        <f t="shared" si="33"/>
        <v>2132</v>
      </c>
      <c r="B2137" s="131" t="s">
        <v>2482</v>
      </c>
      <c r="C2137" s="131" t="s">
        <v>2910</v>
      </c>
      <c r="D2137" s="130" t="s">
        <v>2484</v>
      </c>
      <c r="E2137" s="131" t="s">
        <v>2348</v>
      </c>
      <c r="F2137" s="132">
        <v>43700</v>
      </c>
      <c r="G2137" s="73">
        <v>2019</v>
      </c>
      <c r="H2137" s="35">
        <v>97000</v>
      </c>
      <c r="I2137" s="34">
        <v>97903</v>
      </c>
      <c r="J2137" s="34">
        <v>88113</v>
      </c>
      <c r="K2137" s="92" t="s">
        <v>74</v>
      </c>
    </row>
    <row r="2138" spans="1:11" s="36" customFormat="1" ht="18" customHeight="1">
      <c r="A2138" s="31">
        <f t="shared" si="33"/>
        <v>2133</v>
      </c>
      <c r="B2138" s="131" t="s">
        <v>1713</v>
      </c>
      <c r="C2138" s="131" t="s">
        <v>2911</v>
      </c>
      <c r="D2138" s="130" t="s">
        <v>2912</v>
      </c>
      <c r="E2138" s="131" t="s">
        <v>370</v>
      </c>
      <c r="F2138" s="133">
        <v>43979</v>
      </c>
      <c r="G2138" s="73">
        <v>2020</v>
      </c>
      <c r="H2138" s="35">
        <v>234000</v>
      </c>
      <c r="I2138" s="34">
        <v>234000</v>
      </c>
      <c r="J2138" s="34">
        <v>234000</v>
      </c>
      <c r="K2138" s="92" t="s">
        <v>3873</v>
      </c>
    </row>
    <row r="2139" spans="1:11" s="36" customFormat="1" ht="18" customHeight="1">
      <c r="A2139" s="31">
        <f t="shared" si="33"/>
        <v>2134</v>
      </c>
      <c r="B2139" s="131" t="s">
        <v>2482</v>
      </c>
      <c r="C2139" s="131" t="s">
        <v>2913</v>
      </c>
      <c r="D2139" s="130" t="s">
        <v>2484</v>
      </c>
      <c r="E2139" s="131" t="s">
        <v>2348</v>
      </c>
      <c r="F2139" s="133">
        <v>43700</v>
      </c>
      <c r="G2139" s="73">
        <v>2019</v>
      </c>
      <c r="H2139" s="35">
        <v>97000</v>
      </c>
      <c r="I2139" s="34">
        <v>97903</v>
      </c>
      <c r="J2139" s="34">
        <v>88113</v>
      </c>
      <c r="K2139" s="92" t="s">
        <v>74</v>
      </c>
    </row>
    <row r="2140" spans="1:11" s="36" customFormat="1" ht="18" customHeight="1">
      <c r="A2140" s="31">
        <f t="shared" si="33"/>
        <v>2135</v>
      </c>
      <c r="B2140" s="131" t="s">
        <v>2482</v>
      </c>
      <c r="C2140" s="131" t="s">
        <v>2914</v>
      </c>
      <c r="D2140" s="130" t="s">
        <v>2484</v>
      </c>
      <c r="E2140" s="131" t="s">
        <v>2348</v>
      </c>
      <c r="F2140" s="132">
        <v>43700</v>
      </c>
      <c r="G2140" s="73">
        <v>2019</v>
      </c>
      <c r="H2140" s="35">
        <v>97000</v>
      </c>
      <c r="I2140" s="34">
        <v>97903</v>
      </c>
      <c r="J2140" s="34">
        <v>88113</v>
      </c>
      <c r="K2140" s="92" t="s">
        <v>74</v>
      </c>
    </row>
    <row r="2141" spans="1:11" s="36" customFormat="1" ht="18" customHeight="1">
      <c r="A2141" s="31">
        <f t="shared" si="33"/>
        <v>2136</v>
      </c>
      <c r="B2141" s="131" t="s">
        <v>2482</v>
      </c>
      <c r="C2141" s="131" t="s">
        <v>2915</v>
      </c>
      <c r="D2141" s="130" t="s">
        <v>2484</v>
      </c>
      <c r="E2141" s="131" t="s">
        <v>2348</v>
      </c>
      <c r="F2141" s="133">
        <v>43700</v>
      </c>
      <c r="G2141" s="73">
        <v>2019</v>
      </c>
      <c r="H2141" s="35">
        <v>97000</v>
      </c>
      <c r="I2141" s="34">
        <v>97903</v>
      </c>
      <c r="J2141" s="34">
        <v>88113</v>
      </c>
      <c r="K2141" s="92" t="s">
        <v>74</v>
      </c>
    </row>
    <row r="2142" spans="1:11" s="36" customFormat="1" ht="18" customHeight="1">
      <c r="A2142" s="31">
        <f t="shared" si="33"/>
        <v>2137</v>
      </c>
      <c r="B2142" s="131" t="s">
        <v>2482</v>
      </c>
      <c r="C2142" s="131" t="s">
        <v>2916</v>
      </c>
      <c r="D2142" s="130" t="s">
        <v>2484</v>
      </c>
      <c r="E2142" s="131" t="s">
        <v>2348</v>
      </c>
      <c r="F2142" s="132">
        <v>43700</v>
      </c>
      <c r="G2142" s="73">
        <v>2019</v>
      </c>
      <c r="H2142" s="35">
        <v>97000</v>
      </c>
      <c r="I2142" s="34">
        <v>97903</v>
      </c>
      <c r="J2142" s="34">
        <v>88113</v>
      </c>
      <c r="K2142" s="92" t="s">
        <v>74</v>
      </c>
    </row>
    <row r="2143" spans="1:11" s="36" customFormat="1" ht="18" customHeight="1">
      <c r="A2143" s="31">
        <f t="shared" si="33"/>
        <v>2138</v>
      </c>
      <c r="B2143" s="131" t="s">
        <v>2482</v>
      </c>
      <c r="C2143" s="131" t="s">
        <v>2917</v>
      </c>
      <c r="D2143" s="130" t="s">
        <v>2484</v>
      </c>
      <c r="E2143" s="131" t="s">
        <v>2348</v>
      </c>
      <c r="F2143" s="133">
        <v>43700</v>
      </c>
      <c r="G2143" s="73">
        <v>2019</v>
      </c>
      <c r="H2143" s="35">
        <v>97000</v>
      </c>
      <c r="I2143" s="34">
        <v>97903</v>
      </c>
      <c r="J2143" s="34">
        <v>88113</v>
      </c>
      <c r="K2143" s="92" t="s">
        <v>74</v>
      </c>
    </row>
    <row r="2144" spans="1:11" s="36" customFormat="1" ht="18" customHeight="1">
      <c r="A2144" s="31">
        <f t="shared" si="33"/>
        <v>2139</v>
      </c>
      <c r="B2144" s="131" t="s">
        <v>2482</v>
      </c>
      <c r="C2144" s="131" t="s">
        <v>2918</v>
      </c>
      <c r="D2144" s="130" t="s">
        <v>2484</v>
      </c>
      <c r="E2144" s="131" t="s">
        <v>2348</v>
      </c>
      <c r="F2144" s="132">
        <v>43700</v>
      </c>
      <c r="G2144" s="73">
        <v>2019</v>
      </c>
      <c r="H2144" s="35">
        <v>97000</v>
      </c>
      <c r="I2144" s="34">
        <v>97903</v>
      </c>
      <c r="J2144" s="34">
        <v>88113</v>
      </c>
      <c r="K2144" s="92" t="s">
        <v>74</v>
      </c>
    </row>
    <row r="2145" spans="1:11" s="36" customFormat="1" ht="18" customHeight="1">
      <c r="A2145" s="31">
        <f t="shared" si="33"/>
        <v>2140</v>
      </c>
      <c r="B2145" s="131" t="s">
        <v>2919</v>
      </c>
      <c r="C2145" s="131" t="s">
        <v>2920</v>
      </c>
      <c r="D2145" s="130" t="s">
        <v>2921</v>
      </c>
      <c r="E2145" s="131" t="s">
        <v>2604</v>
      </c>
      <c r="F2145" s="133">
        <v>43700</v>
      </c>
      <c r="G2145" s="73">
        <v>2019</v>
      </c>
      <c r="H2145" s="35">
        <v>106000</v>
      </c>
      <c r="I2145" s="34">
        <v>106986</v>
      </c>
      <c r="J2145" s="34">
        <v>96287</v>
      </c>
      <c r="K2145" s="92" t="s">
        <v>74</v>
      </c>
    </row>
    <row r="2146" spans="1:11" s="36" customFormat="1" ht="18" customHeight="1">
      <c r="A2146" s="31">
        <f t="shared" si="33"/>
        <v>2141</v>
      </c>
      <c r="B2146" s="131" t="s">
        <v>2922</v>
      </c>
      <c r="C2146" s="131" t="s">
        <v>2923</v>
      </c>
      <c r="D2146" s="130" t="s">
        <v>2924</v>
      </c>
      <c r="E2146" s="131" t="s">
        <v>2677</v>
      </c>
      <c r="F2146" s="132">
        <v>43700</v>
      </c>
      <c r="G2146" s="73">
        <v>2019</v>
      </c>
      <c r="H2146" s="35">
        <v>723000</v>
      </c>
      <c r="I2146" s="34">
        <v>729727</v>
      </c>
      <c r="J2146" s="34">
        <v>656754</v>
      </c>
      <c r="K2146" s="92" t="s">
        <v>74</v>
      </c>
    </row>
    <row r="2147" spans="1:11" s="36" customFormat="1" ht="18" customHeight="1">
      <c r="A2147" s="31">
        <f t="shared" si="33"/>
        <v>2142</v>
      </c>
      <c r="B2147" s="131" t="s">
        <v>2922</v>
      </c>
      <c r="C2147" s="131" t="s">
        <v>2925</v>
      </c>
      <c r="D2147" s="130" t="s">
        <v>2924</v>
      </c>
      <c r="E2147" s="131" t="s">
        <v>2677</v>
      </c>
      <c r="F2147" s="133">
        <v>43700</v>
      </c>
      <c r="G2147" s="73">
        <v>2019</v>
      </c>
      <c r="H2147" s="35">
        <v>723000</v>
      </c>
      <c r="I2147" s="34">
        <v>729727</v>
      </c>
      <c r="J2147" s="34">
        <v>656754</v>
      </c>
      <c r="K2147" s="92" t="s">
        <v>74</v>
      </c>
    </row>
    <row r="2148" spans="1:11" s="36" customFormat="1" ht="18" customHeight="1">
      <c r="A2148" s="31">
        <f t="shared" si="33"/>
        <v>2143</v>
      </c>
      <c r="B2148" s="131" t="s">
        <v>2922</v>
      </c>
      <c r="C2148" s="131" t="s">
        <v>2926</v>
      </c>
      <c r="D2148" s="130" t="s">
        <v>2927</v>
      </c>
      <c r="E2148" s="131" t="s">
        <v>2677</v>
      </c>
      <c r="F2148" s="132">
        <v>43700</v>
      </c>
      <c r="G2148" s="73">
        <v>2019</v>
      </c>
      <c r="H2148" s="35">
        <v>404000</v>
      </c>
      <c r="I2148" s="34">
        <v>407759</v>
      </c>
      <c r="J2148" s="34">
        <v>366983</v>
      </c>
      <c r="K2148" s="92" t="s">
        <v>74</v>
      </c>
    </row>
    <row r="2149" spans="1:11" s="36" customFormat="1" ht="18" customHeight="1">
      <c r="A2149" s="31">
        <f t="shared" si="33"/>
        <v>2144</v>
      </c>
      <c r="B2149" s="131" t="s">
        <v>1713</v>
      </c>
      <c r="C2149" s="131" t="s">
        <v>2928</v>
      </c>
      <c r="D2149" s="130" t="s">
        <v>2484</v>
      </c>
      <c r="E2149" s="131" t="s">
        <v>2348</v>
      </c>
      <c r="F2149" s="132">
        <v>43979</v>
      </c>
      <c r="G2149" s="73">
        <v>2020</v>
      </c>
      <c r="H2149" s="35">
        <v>97000</v>
      </c>
      <c r="I2149" s="34">
        <v>97000</v>
      </c>
      <c r="J2149" s="34">
        <v>97000</v>
      </c>
      <c r="K2149" s="92" t="s">
        <v>3873</v>
      </c>
    </row>
    <row r="2150" spans="1:11" s="36" customFormat="1" ht="18" customHeight="1">
      <c r="A2150" s="31">
        <f t="shared" si="33"/>
        <v>2145</v>
      </c>
      <c r="B2150" s="131" t="s">
        <v>2929</v>
      </c>
      <c r="C2150" s="131" t="s">
        <v>2930</v>
      </c>
      <c r="D2150" s="130" t="s">
        <v>2931</v>
      </c>
      <c r="E2150" s="131" t="s">
        <v>2673</v>
      </c>
      <c r="F2150" s="133">
        <v>43700</v>
      </c>
      <c r="G2150" s="73">
        <v>2019</v>
      </c>
      <c r="H2150" s="35">
        <v>219000</v>
      </c>
      <c r="I2150" s="34">
        <v>221038</v>
      </c>
      <c r="J2150" s="34">
        <v>198934</v>
      </c>
      <c r="K2150" s="92" t="s">
        <v>74</v>
      </c>
    </row>
    <row r="2151" spans="1:11" s="36" customFormat="1" ht="18" customHeight="1">
      <c r="A2151" s="31">
        <f t="shared" si="33"/>
        <v>2146</v>
      </c>
      <c r="B2151" s="131" t="s">
        <v>2929</v>
      </c>
      <c r="C2151" s="131" t="s">
        <v>2932</v>
      </c>
      <c r="D2151" s="130" t="s">
        <v>2931</v>
      </c>
      <c r="E2151" s="131" t="s">
        <v>2673</v>
      </c>
      <c r="F2151" s="132">
        <v>43700</v>
      </c>
      <c r="G2151" s="73">
        <v>2019</v>
      </c>
      <c r="H2151" s="35">
        <v>219000</v>
      </c>
      <c r="I2151" s="34">
        <v>221038</v>
      </c>
      <c r="J2151" s="34">
        <v>198934</v>
      </c>
      <c r="K2151" s="92" t="s">
        <v>74</v>
      </c>
    </row>
    <row r="2152" spans="1:11" s="36" customFormat="1" ht="18" customHeight="1">
      <c r="A2152" s="31">
        <f t="shared" si="33"/>
        <v>2147</v>
      </c>
      <c r="B2152" s="131" t="s">
        <v>2929</v>
      </c>
      <c r="C2152" s="131" t="s">
        <v>2933</v>
      </c>
      <c r="D2152" s="130" t="s">
        <v>2934</v>
      </c>
      <c r="E2152" s="131" t="s">
        <v>2935</v>
      </c>
      <c r="F2152" s="133">
        <v>43700</v>
      </c>
      <c r="G2152" s="73">
        <v>2019</v>
      </c>
      <c r="H2152" s="35">
        <v>245000</v>
      </c>
      <c r="I2152" s="34">
        <v>247280</v>
      </c>
      <c r="J2152" s="34">
        <v>222552</v>
      </c>
      <c r="K2152" s="92" t="s">
        <v>74</v>
      </c>
    </row>
    <row r="2153" spans="1:11" s="36" customFormat="1" ht="18" customHeight="1">
      <c r="A2153" s="31">
        <f t="shared" si="33"/>
        <v>2148</v>
      </c>
      <c r="B2153" s="131" t="s">
        <v>2936</v>
      </c>
      <c r="C2153" s="131" t="s">
        <v>2937</v>
      </c>
      <c r="D2153" s="130" t="s">
        <v>2938</v>
      </c>
      <c r="E2153" s="131" t="s">
        <v>217</v>
      </c>
      <c r="F2153" s="132">
        <v>43700</v>
      </c>
      <c r="G2153" s="73">
        <v>2019</v>
      </c>
      <c r="H2153" s="35">
        <v>113000</v>
      </c>
      <c r="I2153" s="34">
        <v>114051</v>
      </c>
      <c r="J2153" s="34">
        <v>102646</v>
      </c>
      <c r="K2153" s="92" t="s">
        <v>74</v>
      </c>
    </row>
    <row r="2154" spans="1:11" s="36" customFormat="1" ht="18" customHeight="1">
      <c r="A2154" s="31">
        <f t="shared" si="33"/>
        <v>2149</v>
      </c>
      <c r="B2154" s="131" t="s">
        <v>2936</v>
      </c>
      <c r="C2154" s="131" t="s">
        <v>2939</v>
      </c>
      <c r="D2154" s="130" t="s">
        <v>2938</v>
      </c>
      <c r="E2154" s="131" t="s">
        <v>217</v>
      </c>
      <c r="F2154" s="133">
        <v>43700</v>
      </c>
      <c r="G2154" s="73">
        <v>2019</v>
      </c>
      <c r="H2154" s="35">
        <v>113000</v>
      </c>
      <c r="I2154" s="34">
        <v>114051</v>
      </c>
      <c r="J2154" s="34">
        <v>102646</v>
      </c>
      <c r="K2154" s="92" t="s">
        <v>74</v>
      </c>
    </row>
    <row r="2155" spans="1:11" s="36" customFormat="1" ht="18" customHeight="1">
      <c r="A2155" s="31">
        <f t="shared" si="33"/>
        <v>2150</v>
      </c>
      <c r="B2155" s="131" t="s">
        <v>2936</v>
      </c>
      <c r="C2155" s="131" t="s">
        <v>2940</v>
      </c>
      <c r="D2155" s="130" t="s">
        <v>2938</v>
      </c>
      <c r="E2155" s="131" t="s">
        <v>217</v>
      </c>
      <c r="F2155" s="132">
        <v>43700</v>
      </c>
      <c r="G2155" s="73">
        <v>2019</v>
      </c>
      <c r="H2155" s="35">
        <v>113000</v>
      </c>
      <c r="I2155" s="34">
        <v>114051</v>
      </c>
      <c r="J2155" s="34">
        <v>102646</v>
      </c>
      <c r="K2155" s="92" t="s">
        <v>74</v>
      </c>
    </row>
    <row r="2156" spans="1:11" s="36" customFormat="1" ht="18" customHeight="1">
      <c r="A2156" s="31">
        <f t="shared" si="33"/>
        <v>2151</v>
      </c>
      <c r="B2156" s="131" t="s">
        <v>2936</v>
      </c>
      <c r="C2156" s="131" t="s">
        <v>2941</v>
      </c>
      <c r="D2156" s="130" t="s">
        <v>2938</v>
      </c>
      <c r="E2156" s="131" t="s">
        <v>217</v>
      </c>
      <c r="F2156" s="133">
        <v>43700</v>
      </c>
      <c r="G2156" s="73">
        <v>2019</v>
      </c>
      <c r="H2156" s="35">
        <v>113000</v>
      </c>
      <c r="I2156" s="34">
        <v>114051</v>
      </c>
      <c r="J2156" s="34">
        <v>102646</v>
      </c>
      <c r="K2156" s="92" t="s">
        <v>74</v>
      </c>
    </row>
    <row r="2157" spans="1:11" s="36" customFormat="1" ht="18" customHeight="1">
      <c r="A2157" s="31">
        <f t="shared" si="33"/>
        <v>2152</v>
      </c>
      <c r="B2157" s="131" t="s">
        <v>2936</v>
      </c>
      <c r="C2157" s="131" t="s">
        <v>2942</v>
      </c>
      <c r="D2157" s="130" t="s">
        <v>2938</v>
      </c>
      <c r="E2157" s="131" t="s">
        <v>217</v>
      </c>
      <c r="F2157" s="132">
        <v>43700</v>
      </c>
      <c r="G2157" s="73">
        <v>2019</v>
      </c>
      <c r="H2157" s="35">
        <v>113000</v>
      </c>
      <c r="I2157" s="34">
        <v>114051</v>
      </c>
      <c r="J2157" s="34">
        <v>102646</v>
      </c>
      <c r="K2157" s="92" t="s">
        <v>74</v>
      </c>
    </row>
    <row r="2158" spans="1:11" s="36" customFormat="1" ht="18" customHeight="1">
      <c r="A2158" s="31">
        <f t="shared" si="33"/>
        <v>2153</v>
      </c>
      <c r="B2158" s="131" t="s">
        <v>2936</v>
      </c>
      <c r="C2158" s="131" t="s">
        <v>2943</v>
      </c>
      <c r="D2158" s="130" t="s">
        <v>2938</v>
      </c>
      <c r="E2158" s="131" t="s">
        <v>217</v>
      </c>
      <c r="F2158" s="133">
        <v>43700</v>
      </c>
      <c r="G2158" s="73">
        <v>2019</v>
      </c>
      <c r="H2158" s="35">
        <v>113000</v>
      </c>
      <c r="I2158" s="34">
        <v>114051</v>
      </c>
      <c r="J2158" s="34">
        <v>102646</v>
      </c>
      <c r="K2158" s="92" t="s">
        <v>74</v>
      </c>
    </row>
    <row r="2159" spans="1:11" s="36" customFormat="1" ht="18" customHeight="1">
      <c r="A2159" s="31">
        <f t="shared" si="33"/>
        <v>2154</v>
      </c>
      <c r="B2159" s="131" t="s">
        <v>2936</v>
      </c>
      <c r="C2159" s="131" t="s">
        <v>2944</v>
      </c>
      <c r="D2159" s="130" t="s">
        <v>2938</v>
      </c>
      <c r="E2159" s="131" t="s">
        <v>217</v>
      </c>
      <c r="F2159" s="132">
        <v>43700</v>
      </c>
      <c r="G2159" s="73">
        <v>2019</v>
      </c>
      <c r="H2159" s="35">
        <v>113000</v>
      </c>
      <c r="I2159" s="34">
        <v>114051</v>
      </c>
      <c r="J2159" s="34">
        <v>102646</v>
      </c>
      <c r="K2159" s="92" t="s">
        <v>74</v>
      </c>
    </row>
    <row r="2160" spans="1:11" s="36" customFormat="1" ht="18" customHeight="1">
      <c r="A2160" s="31">
        <f t="shared" si="33"/>
        <v>2155</v>
      </c>
      <c r="B2160" s="131" t="s">
        <v>1713</v>
      </c>
      <c r="C2160" s="131" t="s">
        <v>2945</v>
      </c>
      <c r="D2160" s="130" t="s">
        <v>2484</v>
      </c>
      <c r="E2160" s="131" t="s">
        <v>2348</v>
      </c>
      <c r="F2160" s="133">
        <v>43979</v>
      </c>
      <c r="G2160" s="73">
        <v>2020</v>
      </c>
      <c r="H2160" s="35">
        <v>97000</v>
      </c>
      <c r="I2160" s="34">
        <v>97000</v>
      </c>
      <c r="J2160" s="34">
        <v>97000</v>
      </c>
      <c r="K2160" s="92" t="s">
        <v>3873</v>
      </c>
    </row>
    <row r="2161" spans="1:11" s="36" customFormat="1" ht="18" customHeight="1">
      <c r="A2161" s="31">
        <f t="shared" si="33"/>
        <v>2156</v>
      </c>
      <c r="B2161" s="131" t="s">
        <v>2936</v>
      </c>
      <c r="C2161" s="131" t="s">
        <v>2946</v>
      </c>
      <c r="D2161" s="130" t="s">
        <v>2938</v>
      </c>
      <c r="E2161" s="131" t="s">
        <v>217</v>
      </c>
      <c r="F2161" s="133">
        <v>43700</v>
      </c>
      <c r="G2161" s="73">
        <v>2019</v>
      </c>
      <c r="H2161" s="35">
        <v>113000</v>
      </c>
      <c r="I2161" s="34">
        <v>114051</v>
      </c>
      <c r="J2161" s="34">
        <v>102646</v>
      </c>
      <c r="K2161" s="92" t="s">
        <v>74</v>
      </c>
    </row>
    <row r="2162" spans="1:11" s="36" customFormat="1" ht="18" customHeight="1">
      <c r="A2162" s="31">
        <f t="shared" si="33"/>
        <v>2157</v>
      </c>
      <c r="B2162" s="131" t="s">
        <v>2936</v>
      </c>
      <c r="C2162" s="131" t="s">
        <v>2947</v>
      </c>
      <c r="D2162" s="130" t="s">
        <v>2938</v>
      </c>
      <c r="E2162" s="131" t="s">
        <v>217</v>
      </c>
      <c r="F2162" s="132">
        <v>43700</v>
      </c>
      <c r="G2162" s="73">
        <v>2019</v>
      </c>
      <c r="H2162" s="35">
        <v>113000</v>
      </c>
      <c r="I2162" s="34">
        <v>114051</v>
      </c>
      <c r="J2162" s="34">
        <v>102646</v>
      </c>
      <c r="K2162" s="92" t="s">
        <v>74</v>
      </c>
    </row>
    <row r="2163" spans="1:11" s="36" customFormat="1" ht="18" customHeight="1">
      <c r="A2163" s="31">
        <f t="shared" si="33"/>
        <v>2158</v>
      </c>
      <c r="B2163" s="131" t="s">
        <v>2936</v>
      </c>
      <c r="C2163" s="131" t="s">
        <v>2948</v>
      </c>
      <c r="D2163" s="130" t="s">
        <v>2938</v>
      </c>
      <c r="E2163" s="131" t="s">
        <v>217</v>
      </c>
      <c r="F2163" s="133">
        <v>43700</v>
      </c>
      <c r="G2163" s="73">
        <v>2019</v>
      </c>
      <c r="H2163" s="35">
        <v>113000</v>
      </c>
      <c r="I2163" s="34">
        <v>114051</v>
      </c>
      <c r="J2163" s="34">
        <v>102646</v>
      </c>
      <c r="K2163" s="92" t="s">
        <v>74</v>
      </c>
    </row>
    <row r="2164" spans="1:11" s="36" customFormat="1" ht="18" customHeight="1">
      <c r="A2164" s="31">
        <f t="shared" si="33"/>
        <v>2159</v>
      </c>
      <c r="B2164" s="131" t="s">
        <v>2936</v>
      </c>
      <c r="C2164" s="131" t="s">
        <v>2949</v>
      </c>
      <c r="D2164" s="130" t="s">
        <v>2938</v>
      </c>
      <c r="E2164" s="131" t="s">
        <v>217</v>
      </c>
      <c r="F2164" s="132">
        <v>43700</v>
      </c>
      <c r="G2164" s="73">
        <v>2019</v>
      </c>
      <c r="H2164" s="35">
        <v>113000</v>
      </c>
      <c r="I2164" s="34">
        <v>114051</v>
      </c>
      <c r="J2164" s="34">
        <v>102646</v>
      </c>
      <c r="K2164" s="92" t="s">
        <v>74</v>
      </c>
    </row>
    <row r="2165" spans="1:11" s="36" customFormat="1" ht="18" customHeight="1">
      <c r="A2165" s="31">
        <f t="shared" si="33"/>
        <v>2160</v>
      </c>
      <c r="B2165" s="131" t="s">
        <v>2936</v>
      </c>
      <c r="C2165" s="131" t="s">
        <v>2950</v>
      </c>
      <c r="D2165" s="130" t="s">
        <v>2938</v>
      </c>
      <c r="E2165" s="131" t="s">
        <v>217</v>
      </c>
      <c r="F2165" s="133">
        <v>43700</v>
      </c>
      <c r="G2165" s="73">
        <v>2019</v>
      </c>
      <c r="H2165" s="35">
        <v>113000</v>
      </c>
      <c r="I2165" s="34">
        <v>114051</v>
      </c>
      <c r="J2165" s="34">
        <v>102646</v>
      </c>
      <c r="K2165" s="92" t="s">
        <v>74</v>
      </c>
    </row>
    <row r="2166" spans="1:11" s="36" customFormat="1" ht="18" customHeight="1">
      <c r="A2166" s="31">
        <f t="shared" si="33"/>
        <v>2161</v>
      </c>
      <c r="B2166" s="131" t="s">
        <v>2936</v>
      </c>
      <c r="C2166" s="131" t="s">
        <v>2951</v>
      </c>
      <c r="D2166" s="130" t="s">
        <v>2938</v>
      </c>
      <c r="E2166" s="131" t="s">
        <v>217</v>
      </c>
      <c r="F2166" s="132">
        <v>43700</v>
      </c>
      <c r="G2166" s="73">
        <v>2019</v>
      </c>
      <c r="H2166" s="35">
        <v>113000</v>
      </c>
      <c r="I2166" s="34">
        <v>114051</v>
      </c>
      <c r="J2166" s="34">
        <v>102646</v>
      </c>
      <c r="K2166" s="92" t="s">
        <v>74</v>
      </c>
    </row>
    <row r="2167" spans="1:11" s="36" customFormat="1" ht="18" customHeight="1">
      <c r="A2167" s="31">
        <f t="shared" si="33"/>
        <v>2162</v>
      </c>
      <c r="B2167" s="131" t="s">
        <v>2936</v>
      </c>
      <c r="C2167" s="131" t="s">
        <v>2952</v>
      </c>
      <c r="D2167" s="130" t="s">
        <v>2938</v>
      </c>
      <c r="E2167" s="131" t="s">
        <v>217</v>
      </c>
      <c r="F2167" s="133">
        <v>43700</v>
      </c>
      <c r="G2167" s="73">
        <v>2019</v>
      </c>
      <c r="H2167" s="35">
        <v>113000</v>
      </c>
      <c r="I2167" s="34">
        <v>114051</v>
      </c>
      <c r="J2167" s="34">
        <v>102646</v>
      </c>
      <c r="K2167" s="92" t="s">
        <v>74</v>
      </c>
    </row>
    <row r="2168" spans="1:11" s="36" customFormat="1" ht="18" customHeight="1">
      <c r="A2168" s="31">
        <f t="shared" si="33"/>
        <v>2163</v>
      </c>
      <c r="B2168" s="131" t="s">
        <v>2936</v>
      </c>
      <c r="C2168" s="131" t="s">
        <v>2953</v>
      </c>
      <c r="D2168" s="130" t="s">
        <v>2938</v>
      </c>
      <c r="E2168" s="131" t="s">
        <v>217</v>
      </c>
      <c r="F2168" s="132">
        <v>43700</v>
      </c>
      <c r="G2168" s="73">
        <v>2019</v>
      </c>
      <c r="H2168" s="35">
        <v>113000</v>
      </c>
      <c r="I2168" s="34">
        <v>114051</v>
      </c>
      <c r="J2168" s="34">
        <v>102646</v>
      </c>
      <c r="K2168" s="92" t="s">
        <v>74</v>
      </c>
    </row>
    <row r="2169" spans="1:11" s="36" customFormat="1" ht="18" customHeight="1">
      <c r="A2169" s="31">
        <f t="shared" si="33"/>
        <v>2164</v>
      </c>
      <c r="B2169" s="131" t="s">
        <v>2936</v>
      </c>
      <c r="C2169" s="131" t="s">
        <v>2954</v>
      </c>
      <c r="D2169" s="130" t="s">
        <v>2938</v>
      </c>
      <c r="E2169" s="131" t="s">
        <v>217</v>
      </c>
      <c r="F2169" s="133">
        <v>43700</v>
      </c>
      <c r="G2169" s="73">
        <v>2019</v>
      </c>
      <c r="H2169" s="35">
        <v>113000</v>
      </c>
      <c r="I2169" s="34">
        <v>114051</v>
      </c>
      <c r="J2169" s="34">
        <v>102646</v>
      </c>
      <c r="K2169" s="92" t="s">
        <v>74</v>
      </c>
    </row>
    <row r="2170" spans="1:11" ht="18" customHeight="1">
      <c r="A2170" s="31">
        <f t="shared" si="33"/>
        <v>2165</v>
      </c>
      <c r="B2170" s="131" t="s">
        <v>2936</v>
      </c>
      <c r="C2170" s="131" t="s">
        <v>2955</v>
      </c>
      <c r="D2170" s="130" t="s">
        <v>2938</v>
      </c>
      <c r="E2170" s="131" t="s">
        <v>217</v>
      </c>
      <c r="F2170" s="132">
        <v>43700</v>
      </c>
      <c r="G2170" s="73">
        <v>2019</v>
      </c>
      <c r="H2170" s="35">
        <v>113000</v>
      </c>
      <c r="I2170" s="34">
        <v>114051</v>
      </c>
      <c r="J2170" s="34">
        <v>102646</v>
      </c>
      <c r="K2170" s="92" t="s">
        <v>74</v>
      </c>
    </row>
    <row r="2171" spans="1:11" ht="18" customHeight="1">
      <c r="A2171" s="31">
        <f t="shared" si="33"/>
        <v>2166</v>
      </c>
      <c r="B2171" s="131" t="s">
        <v>1713</v>
      </c>
      <c r="C2171" s="131" t="s">
        <v>2956</v>
      </c>
      <c r="D2171" s="130" t="s">
        <v>2484</v>
      </c>
      <c r="E2171" s="131" t="s">
        <v>2348</v>
      </c>
      <c r="F2171" s="132">
        <v>43979</v>
      </c>
      <c r="G2171" s="73">
        <v>2020</v>
      </c>
      <c r="H2171" s="35">
        <v>97000</v>
      </c>
      <c r="I2171" s="34">
        <v>97000</v>
      </c>
      <c r="J2171" s="34">
        <v>97000</v>
      </c>
      <c r="K2171" s="92" t="s">
        <v>3873</v>
      </c>
    </row>
    <row r="2172" spans="1:11" ht="18" customHeight="1">
      <c r="A2172" s="31">
        <f t="shared" si="33"/>
        <v>2167</v>
      </c>
      <c r="B2172" s="131" t="s">
        <v>2936</v>
      </c>
      <c r="C2172" s="131" t="s">
        <v>2957</v>
      </c>
      <c r="D2172" s="130" t="s">
        <v>2938</v>
      </c>
      <c r="E2172" s="131" t="s">
        <v>217</v>
      </c>
      <c r="F2172" s="133">
        <v>43700</v>
      </c>
      <c r="G2172" s="73">
        <v>2019</v>
      </c>
      <c r="H2172" s="35">
        <v>113000</v>
      </c>
      <c r="I2172" s="34">
        <v>114051</v>
      </c>
      <c r="J2172" s="34">
        <v>102646</v>
      </c>
      <c r="K2172" s="92" t="s">
        <v>74</v>
      </c>
    </row>
    <row r="2173" spans="1:11" ht="18" customHeight="1">
      <c r="A2173" s="31">
        <f t="shared" si="33"/>
        <v>2168</v>
      </c>
      <c r="B2173" s="131" t="s">
        <v>2936</v>
      </c>
      <c r="C2173" s="131" t="s">
        <v>2958</v>
      </c>
      <c r="D2173" s="130" t="s">
        <v>2938</v>
      </c>
      <c r="E2173" s="131" t="s">
        <v>217</v>
      </c>
      <c r="F2173" s="132">
        <v>43700</v>
      </c>
      <c r="G2173" s="73">
        <v>2019</v>
      </c>
      <c r="H2173" s="35">
        <v>113000</v>
      </c>
      <c r="I2173" s="34">
        <v>114051</v>
      </c>
      <c r="J2173" s="34">
        <v>102646</v>
      </c>
      <c r="K2173" s="92" t="s">
        <v>74</v>
      </c>
    </row>
    <row r="2174" spans="1:11" ht="18" customHeight="1">
      <c r="A2174" s="31">
        <f t="shared" si="33"/>
        <v>2169</v>
      </c>
      <c r="B2174" s="131" t="s">
        <v>2936</v>
      </c>
      <c r="C2174" s="131" t="s">
        <v>2959</v>
      </c>
      <c r="D2174" s="130" t="s">
        <v>2938</v>
      </c>
      <c r="E2174" s="131" t="s">
        <v>217</v>
      </c>
      <c r="F2174" s="133">
        <v>43700</v>
      </c>
      <c r="G2174" s="73">
        <v>2019</v>
      </c>
      <c r="H2174" s="35">
        <v>113000</v>
      </c>
      <c r="I2174" s="34">
        <v>114051</v>
      </c>
      <c r="J2174" s="34">
        <v>102646</v>
      </c>
      <c r="K2174" s="92" t="s">
        <v>74</v>
      </c>
    </row>
    <row r="2175" spans="1:11" ht="18" customHeight="1">
      <c r="A2175" s="31">
        <f t="shared" si="33"/>
        <v>2170</v>
      </c>
      <c r="B2175" s="131" t="s">
        <v>2936</v>
      </c>
      <c r="C2175" s="131" t="s">
        <v>2960</v>
      </c>
      <c r="D2175" s="130" t="s">
        <v>2938</v>
      </c>
      <c r="E2175" s="131" t="s">
        <v>217</v>
      </c>
      <c r="F2175" s="132">
        <v>43700</v>
      </c>
      <c r="G2175" s="73">
        <v>2019</v>
      </c>
      <c r="H2175" s="35">
        <v>113000</v>
      </c>
      <c r="I2175" s="34">
        <v>114051</v>
      </c>
      <c r="J2175" s="34">
        <v>102646</v>
      </c>
      <c r="K2175" s="92" t="s">
        <v>74</v>
      </c>
    </row>
    <row r="2176" spans="1:11" ht="18" customHeight="1">
      <c r="A2176" s="31">
        <f t="shared" si="33"/>
        <v>2171</v>
      </c>
      <c r="B2176" s="131" t="s">
        <v>2936</v>
      </c>
      <c r="C2176" s="131" t="s">
        <v>2961</v>
      </c>
      <c r="D2176" s="130" t="s">
        <v>2938</v>
      </c>
      <c r="E2176" s="131" t="s">
        <v>217</v>
      </c>
      <c r="F2176" s="133">
        <v>43700</v>
      </c>
      <c r="G2176" s="73">
        <v>2019</v>
      </c>
      <c r="H2176" s="35">
        <v>113000</v>
      </c>
      <c r="I2176" s="34">
        <v>114051</v>
      </c>
      <c r="J2176" s="34">
        <v>102646</v>
      </c>
      <c r="K2176" s="92" t="s">
        <v>74</v>
      </c>
    </row>
    <row r="2177" spans="1:11" ht="18" customHeight="1">
      <c r="A2177" s="31">
        <f t="shared" si="33"/>
        <v>2172</v>
      </c>
      <c r="B2177" s="131" t="s">
        <v>2936</v>
      </c>
      <c r="C2177" s="131" t="s">
        <v>2962</v>
      </c>
      <c r="D2177" s="130" t="s">
        <v>2938</v>
      </c>
      <c r="E2177" s="131" t="s">
        <v>217</v>
      </c>
      <c r="F2177" s="132">
        <v>43700</v>
      </c>
      <c r="G2177" s="73">
        <v>2019</v>
      </c>
      <c r="H2177" s="35">
        <v>113000</v>
      </c>
      <c r="I2177" s="34">
        <v>114051</v>
      </c>
      <c r="J2177" s="34">
        <v>102646</v>
      </c>
      <c r="K2177" s="92" t="s">
        <v>74</v>
      </c>
    </row>
    <row r="2178" spans="1:11" ht="18" customHeight="1">
      <c r="A2178" s="31">
        <f t="shared" si="33"/>
        <v>2173</v>
      </c>
      <c r="B2178" s="131" t="s">
        <v>2936</v>
      </c>
      <c r="C2178" s="131" t="s">
        <v>2963</v>
      </c>
      <c r="D2178" s="130" t="s">
        <v>2938</v>
      </c>
      <c r="E2178" s="131" t="s">
        <v>217</v>
      </c>
      <c r="F2178" s="133">
        <v>43700</v>
      </c>
      <c r="G2178" s="73">
        <v>2019</v>
      </c>
      <c r="H2178" s="35">
        <v>113000</v>
      </c>
      <c r="I2178" s="34">
        <v>114051</v>
      </c>
      <c r="J2178" s="34">
        <v>102646</v>
      </c>
      <c r="K2178" s="92" t="s">
        <v>74</v>
      </c>
    </row>
    <row r="2179" spans="1:11" ht="18" customHeight="1">
      <c r="A2179" s="31">
        <f t="shared" si="33"/>
        <v>2174</v>
      </c>
      <c r="B2179" s="131" t="s">
        <v>2936</v>
      </c>
      <c r="C2179" s="131" t="s">
        <v>2964</v>
      </c>
      <c r="D2179" s="130" t="s">
        <v>2938</v>
      </c>
      <c r="E2179" s="131" t="s">
        <v>217</v>
      </c>
      <c r="F2179" s="132">
        <v>43700</v>
      </c>
      <c r="G2179" s="73">
        <v>2019</v>
      </c>
      <c r="H2179" s="35">
        <v>113000</v>
      </c>
      <c r="I2179" s="34">
        <v>114051</v>
      </c>
      <c r="J2179" s="34">
        <v>102646</v>
      </c>
      <c r="K2179" s="92" t="s">
        <v>74</v>
      </c>
    </row>
    <row r="2180" spans="1:11" ht="18" customHeight="1">
      <c r="A2180" s="31">
        <f t="shared" si="33"/>
        <v>2175</v>
      </c>
      <c r="B2180" s="131" t="s">
        <v>2936</v>
      </c>
      <c r="C2180" s="131" t="s">
        <v>2965</v>
      </c>
      <c r="D2180" s="130" t="s">
        <v>2938</v>
      </c>
      <c r="E2180" s="131" t="s">
        <v>217</v>
      </c>
      <c r="F2180" s="133">
        <v>43700</v>
      </c>
      <c r="G2180" s="73">
        <v>2019</v>
      </c>
      <c r="H2180" s="35">
        <v>113000</v>
      </c>
      <c r="I2180" s="34">
        <v>114051</v>
      </c>
      <c r="J2180" s="34">
        <v>102646</v>
      </c>
      <c r="K2180" s="92" t="s">
        <v>74</v>
      </c>
    </row>
    <row r="2181" spans="1:11" ht="18" customHeight="1">
      <c r="A2181" s="31">
        <f t="shared" si="33"/>
        <v>2176</v>
      </c>
      <c r="B2181" s="131" t="s">
        <v>2936</v>
      </c>
      <c r="C2181" s="131" t="s">
        <v>2966</v>
      </c>
      <c r="D2181" s="130" t="s">
        <v>2938</v>
      </c>
      <c r="E2181" s="131" t="s">
        <v>217</v>
      </c>
      <c r="F2181" s="132">
        <v>43700</v>
      </c>
      <c r="G2181" s="73">
        <v>2019</v>
      </c>
      <c r="H2181" s="35">
        <v>113000</v>
      </c>
      <c r="I2181" s="34">
        <v>114051</v>
      </c>
      <c r="J2181" s="34">
        <v>102646</v>
      </c>
      <c r="K2181" s="92" t="s">
        <v>74</v>
      </c>
    </row>
    <row r="2182" spans="1:11" ht="18" customHeight="1">
      <c r="A2182" s="31">
        <f t="shared" si="33"/>
        <v>2177</v>
      </c>
      <c r="B2182" s="131" t="s">
        <v>1713</v>
      </c>
      <c r="C2182" s="131" t="s">
        <v>2967</v>
      </c>
      <c r="D2182" s="130" t="s">
        <v>2484</v>
      </c>
      <c r="E2182" s="131" t="s">
        <v>2348</v>
      </c>
      <c r="F2182" s="133">
        <v>43979</v>
      </c>
      <c r="G2182" s="73">
        <v>2020</v>
      </c>
      <c r="H2182" s="35">
        <v>97000</v>
      </c>
      <c r="I2182" s="34">
        <v>97000</v>
      </c>
      <c r="J2182" s="34">
        <v>97000</v>
      </c>
      <c r="K2182" s="92" t="s">
        <v>3873</v>
      </c>
    </row>
    <row r="2183" spans="1:11" ht="18" customHeight="1">
      <c r="A2183" s="31">
        <f t="shared" ref="A2183:A2246" si="34">A2182+1</f>
        <v>2178</v>
      </c>
      <c r="B2183" s="131" t="s">
        <v>2936</v>
      </c>
      <c r="C2183" s="131" t="s">
        <v>2968</v>
      </c>
      <c r="D2183" s="130" t="s">
        <v>2938</v>
      </c>
      <c r="E2183" s="131" t="s">
        <v>217</v>
      </c>
      <c r="F2183" s="133">
        <v>43700</v>
      </c>
      <c r="G2183" s="73">
        <v>2019</v>
      </c>
      <c r="H2183" s="35">
        <v>113000</v>
      </c>
      <c r="I2183" s="34">
        <v>114051</v>
      </c>
      <c r="J2183" s="34">
        <v>102646</v>
      </c>
      <c r="K2183" s="92" t="s">
        <v>74</v>
      </c>
    </row>
    <row r="2184" spans="1:11" ht="18" customHeight="1">
      <c r="A2184" s="31">
        <f t="shared" si="34"/>
        <v>2179</v>
      </c>
      <c r="B2184" s="131" t="s">
        <v>2936</v>
      </c>
      <c r="C2184" s="131" t="s">
        <v>2969</v>
      </c>
      <c r="D2184" s="130" t="s">
        <v>2938</v>
      </c>
      <c r="E2184" s="131" t="s">
        <v>217</v>
      </c>
      <c r="F2184" s="132">
        <v>43700</v>
      </c>
      <c r="G2184" s="73">
        <v>2019</v>
      </c>
      <c r="H2184" s="35">
        <v>113000</v>
      </c>
      <c r="I2184" s="34">
        <v>114051</v>
      </c>
      <c r="J2184" s="34">
        <v>102646</v>
      </c>
      <c r="K2184" s="92" t="s">
        <v>74</v>
      </c>
    </row>
    <row r="2185" spans="1:11" s="36" customFormat="1" ht="18" customHeight="1">
      <c r="A2185" s="31">
        <f t="shared" si="34"/>
        <v>2180</v>
      </c>
      <c r="B2185" s="131" t="s">
        <v>2936</v>
      </c>
      <c r="C2185" s="131" t="s">
        <v>2970</v>
      </c>
      <c r="D2185" s="130" t="s">
        <v>2938</v>
      </c>
      <c r="E2185" s="131" t="s">
        <v>217</v>
      </c>
      <c r="F2185" s="133">
        <v>43700</v>
      </c>
      <c r="G2185" s="73">
        <v>2019</v>
      </c>
      <c r="H2185" s="35">
        <v>113000</v>
      </c>
      <c r="I2185" s="34">
        <v>114051</v>
      </c>
      <c r="J2185" s="34">
        <v>102646</v>
      </c>
      <c r="K2185" s="92" t="s">
        <v>74</v>
      </c>
    </row>
    <row r="2186" spans="1:11" s="36" customFormat="1" ht="18" customHeight="1">
      <c r="A2186" s="31">
        <f t="shared" si="34"/>
        <v>2181</v>
      </c>
      <c r="B2186" s="131" t="s">
        <v>2936</v>
      </c>
      <c r="C2186" s="131" t="s">
        <v>2971</v>
      </c>
      <c r="D2186" s="130" t="s">
        <v>2938</v>
      </c>
      <c r="E2186" s="131" t="s">
        <v>217</v>
      </c>
      <c r="F2186" s="132">
        <v>43700</v>
      </c>
      <c r="G2186" s="73">
        <v>2019</v>
      </c>
      <c r="H2186" s="35">
        <v>113000</v>
      </c>
      <c r="I2186" s="34">
        <v>114051</v>
      </c>
      <c r="J2186" s="34">
        <v>102646</v>
      </c>
      <c r="K2186" s="92" t="s">
        <v>74</v>
      </c>
    </row>
    <row r="2187" spans="1:11" s="36" customFormat="1" ht="18" customHeight="1">
      <c r="A2187" s="31">
        <f t="shared" si="34"/>
        <v>2182</v>
      </c>
      <c r="B2187" s="131" t="s">
        <v>2936</v>
      </c>
      <c r="C2187" s="131" t="s">
        <v>2972</v>
      </c>
      <c r="D2187" s="130" t="s">
        <v>2938</v>
      </c>
      <c r="E2187" s="131" t="s">
        <v>217</v>
      </c>
      <c r="F2187" s="133">
        <v>43700</v>
      </c>
      <c r="G2187" s="73">
        <v>2019</v>
      </c>
      <c r="H2187" s="35">
        <v>113000</v>
      </c>
      <c r="I2187" s="34">
        <v>114051</v>
      </c>
      <c r="J2187" s="34">
        <v>102646</v>
      </c>
      <c r="K2187" s="92" t="s">
        <v>74</v>
      </c>
    </row>
    <row r="2188" spans="1:11" s="36" customFormat="1" ht="18" customHeight="1">
      <c r="A2188" s="31">
        <f t="shared" si="34"/>
        <v>2183</v>
      </c>
      <c r="B2188" s="131" t="s">
        <v>2936</v>
      </c>
      <c r="C2188" s="131" t="s">
        <v>2973</v>
      </c>
      <c r="D2188" s="130" t="s">
        <v>2938</v>
      </c>
      <c r="E2188" s="131" t="s">
        <v>217</v>
      </c>
      <c r="F2188" s="132">
        <v>43700</v>
      </c>
      <c r="G2188" s="73">
        <v>2019</v>
      </c>
      <c r="H2188" s="35">
        <v>113000</v>
      </c>
      <c r="I2188" s="34">
        <v>114051</v>
      </c>
      <c r="J2188" s="34">
        <v>102646</v>
      </c>
      <c r="K2188" s="92" t="s">
        <v>74</v>
      </c>
    </row>
    <row r="2189" spans="1:11" s="36" customFormat="1" ht="18" customHeight="1">
      <c r="A2189" s="31">
        <f t="shared" si="34"/>
        <v>2184</v>
      </c>
      <c r="B2189" s="131" t="s">
        <v>2936</v>
      </c>
      <c r="C2189" s="131" t="s">
        <v>2974</v>
      </c>
      <c r="D2189" s="130" t="s">
        <v>2938</v>
      </c>
      <c r="E2189" s="131" t="s">
        <v>217</v>
      </c>
      <c r="F2189" s="133">
        <v>43700</v>
      </c>
      <c r="G2189" s="73">
        <v>2019</v>
      </c>
      <c r="H2189" s="35">
        <v>113000</v>
      </c>
      <c r="I2189" s="34">
        <v>114051</v>
      </c>
      <c r="J2189" s="34">
        <v>102646</v>
      </c>
      <c r="K2189" s="92" t="s">
        <v>74</v>
      </c>
    </row>
    <row r="2190" spans="1:11" s="36" customFormat="1" ht="18" customHeight="1">
      <c r="A2190" s="31">
        <f t="shared" si="34"/>
        <v>2185</v>
      </c>
      <c r="B2190" s="131" t="s">
        <v>2936</v>
      </c>
      <c r="C2190" s="131" t="s">
        <v>2975</v>
      </c>
      <c r="D2190" s="130" t="s">
        <v>2938</v>
      </c>
      <c r="E2190" s="131" t="s">
        <v>217</v>
      </c>
      <c r="F2190" s="132">
        <v>43700</v>
      </c>
      <c r="G2190" s="73">
        <v>2019</v>
      </c>
      <c r="H2190" s="35">
        <v>113000</v>
      </c>
      <c r="I2190" s="34">
        <v>114051</v>
      </c>
      <c r="J2190" s="34">
        <v>102646</v>
      </c>
      <c r="K2190" s="92" t="s">
        <v>74</v>
      </c>
    </row>
    <row r="2191" spans="1:11" s="36" customFormat="1" ht="18" customHeight="1">
      <c r="A2191" s="31">
        <f t="shared" si="34"/>
        <v>2186</v>
      </c>
      <c r="B2191" s="131" t="s">
        <v>2936</v>
      </c>
      <c r="C2191" s="131" t="s">
        <v>2976</v>
      </c>
      <c r="D2191" s="130" t="s">
        <v>2938</v>
      </c>
      <c r="E2191" s="131" t="s">
        <v>217</v>
      </c>
      <c r="F2191" s="133">
        <v>43700</v>
      </c>
      <c r="G2191" s="73">
        <v>2019</v>
      </c>
      <c r="H2191" s="35">
        <v>113000</v>
      </c>
      <c r="I2191" s="34">
        <v>114051</v>
      </c>
      <c r="J2191" s="34">
        <v>102646</v>
      </c>
      <c r="K2191" s="92" t="s">
        <v>74</v>
      </c>
    </row>
    <row r="2192" spans="1:11" s="36" customFormat="1" ht="18" customHeight="1">
      <c r="A2192" s="31">
        <f t="shared" si="34"/>
        <v>2187</v>
      </c>
      <c r="B2192" s="131" t="s">
        <v>2936</v>
      </c>
      <c r="C2192" s="131" t="s">
        <v>2977</v>
      </c>
      <c r="D2192" s="130" t="s">
        <v>2305</v>
      </c>
      <c r="E2192" s="131" t="s">
        <v>2306</v>
      </c>
      <c r="F2192" s="132">
        <v>43700</v>
      </c>
      <c r="G2192" s="73">
        <v>2019</v>
      </c>
      <c r="H2192" s="35">
        <v>222300</v>
      </c>
      <c r="I2192" s="34">
        <v>224368</v>
      </c>
      <c r="J2192" s="34">
        <v>201931</v>
      </c>
      <c r="K2192" s="92" t="s">
        <v>74</v>
      </c>
    </row>
    <row r="2193" spans="1:11" s="36" customFormat="1" ht="18" customHeight="1">
      <c r="A2193" s="31">
        <f t="shared" si="34"/>
        <v>2188</v>
      </c>
      <c r="B2193" s="131" t="s">
        <v>1713</v>
      </c>
      <c r="C2193" s="131" t="s">
        <v>2978</v>
      </c>
      <c r="D2193" s="130" t="s">
        <v>2484</v>
      </c>
      <c r="E2193" s="131" t="s">
        <v>2348</v>
      </c>
      <c r="F2193" s="132">
        <v>43979</v>
      </c>
      <c r="G2193" s="73">
        <v>2020</v>
      </c>
      <c r="H2193" s="35">
        <v>97000</v>
      </c>
      <c r="I2193" s="34">
        <v>97000</v>
      </c>
      <c r="J2193" s="34">
        <v>97000</v>
      </c>
      <c r="K2193" s="92" t="s">
        <v>3873</v>
      </c>
    </row>
    <row r="2194" spans="1:11" s="36" customFormat="1" ht="18" customHeight="1">
      <c r="A2194" s="31">
        <f t="shared" si="34"/>
        <v>2189</v>
      </c>
      <c r="B2194" s="131" t="s">
        <v>2936</v>
      </c>
      <c r="C2194" s="131" t="s">
        <v>2979</v>
      </c>
      <c r="D2194" s="130" t="s">
        <v>2305</v>
      </c>
      <c r="E2194" s="131" t="s">
        <v>2306</v>
      </c>
      <c r="F2194" s="133">
        <v>43700</v>
      </c>
      <c r="G2194" s="73">
        <v>2019</v>
      </c>
      <c r="H2194" s="35">
        <v>222300</v>
      </c>
      <c r="I2194" s="34">
        <v>224368</v>
      </c>
      <c r="J2194" s="34">
        <v>201931</v>
      </c>
      <c r="K2194" s="92" t="s">
        <v>74</v>
      </c>
    </row>
    <row r="2195" spans="1:11" s="36" customFormat="1" ht="18" customHeight="1">
      <c r="A2195" s="31">
        <f t="shared" si="34"/>
        <v>2190</v>
      </c>
      <c r="B2195" s="131" t="s">
        <v>2936</v>
      </c>
      <c r="C2195" s="131" t="s">
        <v>2980</v>
      </c>
      <c r="D2195" s="130" t="s">
        <v>2305</v>
      </c>
      <c r="E2195" s="131" t="s">
        <v>2306</v>
      </c>
      <c r="F2195" s="132">
        <v>43700</v>
      </c>
      <c r="G2195" s="73">
        <v>2019</v>
      </c>
      <c r="H2195" s="35">
        <v>222300</v>
      </c>
      <c r="I2195" s="34">
        <v>224368</v>
      </c>
      <c r="J2195" s="34">
        <v>201931</v>
      </c>
      <c r="K2195" s="92" t="s">
        <v>74</v>
      </c>
    </row>
    <row r="2196" spans="1:11" s="36" customFormat="1" ht="18" customHeight="1">
      <c r="A2196" s="31">
        <f t="shared" si="34"/>
        <v>2191</v>
      </c>
      <c r="B2196" s="131" t="s">
        <v>2936</v>
      </c>
      <c r="C2196" s="131" t="s">
        <v>2981</v>
      </c>
      <c r="D2196" s="130" t="s">
        <v>2305</v>
      </c>
      <c r="E2196" s="131" t="s">
        <v>2306</v>
      </c>
      <c r="F2196" s="133">
        <v>43700</v>
      </c>
      <c r="G2196" s="73">
        <v>2019</v>
      </c>
      <c r="H2196" s="35">
        <v>222300</v>
      </c>
      <c r="I2196" s="34">
        <v>224368</v>
      </c>
      <c r="J2196" s="34">
        <v>201931</v>
      </c>
      <c r="K2196" s="92" t="s">
        <v>74</v>
      </c>
    </row>
    <row r="2197" spans="1:11" s="36" customFormat="1" ht="18" customHeight="1">
      <c r="A2197" s="31">
        <f t="shared" si="34"/>
        <v>2192</v>
      </c>
      <c r="B2197" s="131" t="s">
        <v>2936</v>
      </c>
      <c r="C2197" s="131" t="s">
        <v>2982</v>
      </c>
      <c r="D2197" s="130" t="s">
        <v>2305</v>
      </c>
      <c r="E2197" s="131" t="s">
        <v>2306</v>
      </c>
      <c r="F2197" s="132">
        <v>43700</v>
      </c>
      <c r="G2197" s="73">
        <v>2019</v>
      </c>
      <c r="H2197" s="35">
        <v>222300</v>
      </c>
      <c r="I2197" s="34">
        <v>224368</v>
      </c>
      <c r="J2197" s="34">
        <v>201931</v>
      </c>
      <c r="K2197" s="92" t="s">
        <v>74</v>
      </c>
    </row>
    <row r="2198" spans="1:11" s="36" customFormat="1" ht="18" customHeight="1">
      <c r="A2198" s="31">
        <f t="shared" si="34"/>
        <v>2193</v>
      </c>
      <c r="B2198" s="131" t="s">
        <v>2936</v>
      </c>
      <c r="C2198" s="131" t="s">
        <v>2983</v>
      </c>
      <c r="D2198" s="130" t="s">
        <v>2305</v>
      </c>
      <c r="E2198" s="131" t="s">
        <v>2306</v>
      </c>
      <c r="F2198" s="133">
        <v>43700</v>
      </c>
      <c r="G2198" s="73">
        <v>2019</v>
      </c>
      <c r="H2198" s="35">
        <v>222300</v>
      </c>
      <c r="I2198" s="34">
        <v>224368</v>
      </c>
      <c r="J2198" s="34">
        <v>201931</v>
      </c>
      <c r="K2198" s="92" t="s">
        <v>74</v>
      </c>
    </row>
    <row r="2199" spans="1:11" s="36" customFormat="1" ht="18" customHeight="1">
      <c r="A2199" s="31">
        <f t="shared" si="34"/>
        <v>2194</v>
      </c>
      <c r="B2199" s="131" t="s">
        <v>2936</v>
      </c>
      <c r="C2199" s="131" t="s">
        <v>2984</v>
      </c>
      <c r="D2199" s="130" t="s">
        <v>2305</v>
      </c>
      <c r="E2199" s="131" t="s">
        <v>2306</v>
      </c>
      <c r="F2199" s="132">
        <v>43700</v>
      </c>
      <c r="G2199" s="73">
        <v>2019</v>
      </c>
      <c r="H2199" s="35">
        <v>222300</v>
      </c>
      <c r="I2199" s="34">
        <v>224368</v>
      </c>
      <c r="J2199" s="34">
        <v>201931</v>
      </c>
      <c r="K2199" s="92" t="s">
        <v>74</v>
      </c>
    </row>
    <row r="2200" spans="1:11" s="36" customFormat="1" ht="18" customHeight="1">
      <c r="A2200" s="31">
        <f t="shared" si="34"/>
        <v>2195</v>
      </c>
      <c r="B2200" s="131" t="s">
        <v>2936</v>
      </c>
      <c r="C2200" s="131" t="s">
        <v>2985</v>
      </c>
      <c r="D2200" s="130" t="s">
        <v>2305</v>
      </c>
      <c r="E2200" s="131" t="s">
        <v>2306</v>
      </c>
      <c r="F2200" s="133">
        <v>43700</v>
      </c>
      <c r="G2200" s="73">
        <v>2019</v>
      </c>
      <c r="H2200" s="35">
        <v>222300</v>
      </c>
      <c r="I2200" s="34">
        <v>224368</v>
      </c>
      <c r="J2200" s="34">
        <v>201931</v>
      </c>
      <c r="K2200" s="92" t="s">
        <v>74</v>
      </c>
    </row>
    <row r="2201" spans="1:11" s="36" customFormat="1" ht="18" customHeight="1">
      <c r="A2201" s="31">
        <f t="shared" si="34"/>
        <v>2196</v>
      </c>
      <c r="B2201" s="131" t="s">
        <v>2936</v>
      </c>
      <c r="C2201" s="131" t="s">
        <v>2986</v>
      </c>
      <c r="D2201" s="130" t="s">
        <v>2305</v>
      </c>
      <c r="E2201" s="131" t="s">
        <v>2306</v>
      </c>
      <c r="F2201" s="132">
        <v>43700</v>
      </c>
      <c r="G2201" s="73">
        <v>2019</v>
      </c>
      <c r="H2201" s="35">
        <v>222300</v>
      </c>
      <c r="I2201" s="34">
        <v>224368</v>
      </c>
      <c r="J2201" s="34">
        <v>201931</v>
      </c>
      <c r="K2201" s="92" t="s">
        <v>74</v>
      </c>
    </row>
    <row r="2202" spans="1:11" s="36" customFormat="1" ht="18" customHeight="1">
      <c r="A2202" s="31">
        <f t="shared" si="34"/>
        <v>2197</v>
      </c>
      <c r="B2202" s="131" t="s">
        <v>2987</v>
      </c>
      <c r="C2202" s="131" t="s">
        <v>2988</v>
      </c>
      <c r="D2202" s="130" t="s">
        <v>369</v>
      </c>
      <c r="E2202" s="131" t="s">
        <v>370</v>
      </c>
      <c r="F2202" s="133">
        <v>43700</v>
      </c>
      <c r="G2202" s="73">
        <v>2019</v>
      </c>
      <c r="H2202" s="35">
        <v>314000</v>
      </c>
      <c r="I2202" s="34">
        <v>316922</v>
      </c>
      <c r="J2202" s="34">
        <v>285230</v>
      </c>
      <c r="K2202" s="92" t="s">
        <v>74</v>
      </c>
    </row>
    <row r="2203" spans="1:11" s="36" customFormat="1" ht="18" customHeight="1">
      <c r="A2203" s="31">
        <f t="shared" si="34"/>
        <v>2198</v>
      </c>
      <c r="B2203" s="131" t="s">
        <v>2989</v>
      </c>
      <c r="C2203" s="131" t="s">
        <v>2990</v>
      </c>
      <c r="D2203" s="130" t="s">
        <v>2991</v>
      </c>
      <c r="E2203" s="131" t="s">
        <v>1543</v>
      </c>
      <c r="F2203" s="132">
        <v>43700</v>
      </c>
      <c r="G2203" s="73">
        <v>2019</v>
      </c>
      <c r="H2203" s="35">
        <v>218970</v>
      </c>
      <c r="I2203" s="34">
        <v>221008</v>
      </c>
      <c r="J2203" s="34">
        <v>198907</v>
      </c>
      <c r="K2203" s="92" t="s">
        <v>74</v>
      </c>
    </row>
    <row r="2204" spans="1:11" s="36" customFormat="1" ht="18" customHeight="1">
      <c r="A2204" s="31">
        <f t="shared" si="34"/>
        <v>2199</v>
      </c>
      <c r="B2204" s="131" t="s">
        <v>1713</v>
      </c>
      <c r="C2204" s="131" t="s">
        <v>2992</v>
      </c>
      <c r="D2204" s="130" t="s">
        <v>2993</v>
      </c>
      <c r="E2204" s="131" t="s">
        <v>450</v>
      </c>
      <c r="F2204" s="133">
        <v>43979</v>
      </c>
      <c r="G2204" s="73">
        <v>2020</v>
      </c>
      <c r="H2204" s="35">
        <v>194750</v>
      </c>
      <c r="I2204" s="34">
        <v>194750</v>
      </c>
      <c r="J2204" s="34">
        <v>194750</v>
      </c>
      <c r="K2204" s="92" t="s">
        <v>3873</v>
      </c>
    </row>
    <row r="2205" spans="1:11" s="36" customFormat="1" ht="18" customHeight="1">
      <c r="A2205" s="31">
        <f t="shared" si="34"/>
        <v>2200</v>
      </c>
      <c r="B2205" s="131" t="s">
        <v>2994</v>
      </c>
      <c r="C2205" s="131" t="s">
        <v>2995</v>
      </c>
      <c r="D2205" s="130" t="s">
        <v>2991</v>
      </c>
      <c r="E2205" s="131" t="s">
        <v>1543</v>
      </c>
      <c r="F2205" s="133">
        <v>43700</v>
      </c>
      <c r="G2205" s="73">
        <v>2019</v>
      </c>
      <c r="H2205" s="35">
        <v>218970</v>
      </c>
      <c r="I2205" s="34">
        <v>221008</v>
      </c>
      <c r="J2205" s="34">
        <v>198907</v>
      </c>
      <c r="K2205" s="92" t="s">
        <v>74</v>
      </c>
    </row>
    <row r="2206" spans="1:11" s="36" customFormat="1" ht="18" customHeight="1">
      <c r="A2206" s="31">
        <f t="shared" si="34"/>
        <v>2201</v>
      </c>
      <c r="B2206" s="131" t="s">
        <v>2987</v>
      </c>
      <c r="C2206" s="131" t="s">
        <v>2996</v>
      </c>
      <c r="D2206" s="130" t="s">
        <v>2991</v>
      </c>
      <c r="E2206" s="131" t="s">
        <v>1543</v>
      </c>
      <c r="F2206" s="132">
        <v>43700</v>
      </c>
      <c r="G2206" s="73">
        <v>2019</v>
      </c>
      <c r="H2206" s="35">
        <v>218970</v>
      </c>
      <c r="I2206" s="34">
        <v>221008</v>
      </c>
      <c r="J2206" s="34">
        <v>198907</v>
      </c>
      <c r="K2206" s="92" t="s">
        <v>74</v>
      </c>
    </row>
    <row r="2207" spans="1:11" s="36" customFormat="1" ht="18" customHeight="1">
      <c r="A2207" s="31">
        <f t="shared" si="34"/>
        <v>2202</v>
      </c>
      <c r="B2207" s="131" t="s">
        <v>2989</v>
      </c>
      <c r="C2207" s="131" t="s">
        <v>2997</v>
      </c>
      <c r="D2207" s="130" t="s">
        <v>2998</v>
      </c>
      <c r="E2207" s="131" t="s">
        <v>2673</v>
      </c>
      <c r="F2207" s="133">
        <v>43700</v>
      </c>
      <c r="G2207" s="73">
        <v>2019</v>
      </c>
      <c r="H2207" s="35">
        <v>320000</v>
      </c>
      <c r="I2207" s="34">
        <v>322978</v>
      </c>
      <c r="J2207" s="34">
        <v>290680</v>
      </c>
      <c r="K2207" s="92" t="s">
        <v>74</v>
      </c>
    </row>
    <row r="2208" spans="1:11" s="36" customFormat="1" ht="18" customHeight="1">
      <c r="A2208" s="31">
        <f t="shared" si="34"/>
        <v>2203</v>
      </c>
      <c r="B2208" s="131" t="s">
        <v>2994</v>
      </c>
      <c r="C2208" s="131" t="s">
        <v>2999</v>
      </c>
      <c r="D2208" s="130" t="s">
        <v>2998</v>
      </c>
      <c r="E2208" s="131" t="s">
        <v>2673</v>
      </c>
      <c r="F2208" s="132">
        <v>43700</v>
      </c>
      <c r="G2208" s="73">
        <v>2019</v>
      </c>
      <c r="H2208" s="35">
        <v>320000</v>
      </c>
      <c r="I2208" s="34">
        <v>322978</v>
      </c>
      <c r="J2208" s="34">
        <v>290680</v>
      </c>
      <c r="K2208" s="92" t="s">
        <v>74</v>
      </c>
    </row>
    <row r="2209" spans="1:11" s="36" customFormat="1" ht="18" customHeight="1">
      <c r="A2209" s="31">
        <f t="shared" si="34"/>
        <v>2204</v>
      </c>
      <c r="B2209" s="131" t="s">
        <v>2987</v>
      </c>
      <c r="C2209" s="131" t="s">
        <v>3000</v>
      </c>
      <c r="D2209" s="130" t="s">
        <v>2998</v>
      </c>
      <c r="E2209" s="131" t="s">
        <v>2673</v>
      </c>
      <c r="F2209" s="133">
        <v>43700</v>
      </c>
      <c r="G2209" s="73">
        <v>2019</v>
      </c>
      <c r="H2209" s="35">
        <v>320000</v>
      </c>
      <c r="I2209" s="34">
        <v>322978</v>
      </c>
      <c r="J2209" s="34">
        <v>290680</v>
      </c>
      <c r="K2209" s="92" t="s">
        <v>74</v>
      </c>
    </row>
    <row r="2210" spans="1:11" s="36" customFormat="1" ht="18" customHeight="1">
      <c r="A2210" s="31">
        <f t="shared" si="34"/>
        <v>2205</v>
      </c>
      <c r="B2210" s="131" t="s">
        <v>2989</v>
      </c>
      <c r="C2210" s="131" t="s">
        <v>3001</v>
      </c>
      <c r="D2210" s="130" t="s">
        <v>3002</v>
      </c>
      <c r="E2210" s="131" t="s">
        <v>450</v>
      </c>
      <c r="F2210" s="132">
        <v>43700</v>
      </c>
      <c r="G2210" s="73">
        <v>2019</v>
      </c>
      <c r="H2210" s="35">
        <v>300200</v>
      </c>
      <c r="I2210" s="34">
        <v>302993</v>
      </c>
      <c r="J2210" s="34">
        <v>272694</v>
      </c>
      <c r="K2210" s="92" t="s">
        <v>74</v>
      </c>
    </row>
    <row r="2211" spans="1:11" s="36" customFormat="1" ht="18" customHeight="1">
      <c r="A2211" s="31">
        <f t="shared" si="34"/>
        <v>2206</v>
      </c>
      <c r="B2211" s="131" t="s">
        <v>2994</v>
      </c>
      <c r="C2211" s="131" t="s">
        <v>3003</v>
      </c>
      <c r="D2211" s="130" t="s">
        <v>3002</v>
      </c>
      <c r="E2211" s="131" t="s">
        <v>450</v>
      </c>
      <c r="F2211" s="133">
        <v>43700</v>
      </c>
      <c r="G2211" s="73">
        <v>2019</v>
      </c>
      <c r="H2211" s="35">
        <v>300200</v>
      </c>
      <c r="I2211" s="34">
        <v>302993</v>
      </c>
      <c r="J2211" s="34">
        <v>272694</v>
      </c>
      <c r="K2211" s="92" t="s">
        <v>74</v>
      </c>
    </row>
    <row r="2212" spans="1:11" s="36" customFormat="1" ht="18" customHeight="1">
      <c r="A2212" s="31">
        <f t="shared" si="34"/>
        <v>2207</v>
      </c>
      <c r="B2212" s="131" t="s">
        <v>2987</v>
      </c>
      <c r="C2212" s="131" t="s">
        <v>3004</v>
      </c>
      <c r="D2212" s="130" t="s">
        <v>3002</v>
      </c>
      <c r="E2212" s="131" t="s">
        <v>450</v>
      </c>
      <c r="F2212" s="132">
        <v>43700</v>
      </c>
      <c r="G2212" s="73">
        <v>2019</v>
      </c>
      <c r="H2212" s="35">
        <v>300200</v>
      </c>
      <c r="I2212" s="34">
        <v>302993</v>
      </c>
      <c r="J2212" s="34">
        <v>272694</v>
      </c>
      <c r="K2212" s="92" t="s">
        <v>74</v>
      </c>
    </row>
    <row r="2213" spans="1:11" s="36" customFormat="1" ht="18" customHeight="1">
      <c r="A2213" s="31">
        <f t="shared" si="34"/>
        <v>2208</v>
      </c>
      <c r="B2213" s="131" t="s">
        <v>3005</v>
      </c>
      <c r="C2213" s="131" t="s">
        <v>3006</v>
      </c>
      <c r="D2213" s="130" t="s">
        <v>449</v>
      </c>
      <c r="E2213" s="131" t="s">
        <v>450</v>
      </c>
      <c r="F2213" s="133">
        <v>43700</v>
      </c>
      <c r="G2213" s="73">
        <v>2019</v>
      </c>
      <c r="H2213" s="35">
        <v>447450</v>
      </c>
      <c r="I2213" s="34">
        <v>451614</v>
      </c>
      <c r="J2213" s="34">
        <v>406453</v>
      </c>
      <c r="K2213" s="92" t="s">
        <v>74</v>
      </c>
    </row>
    <row r="2214" spans="1:11" s="36" customFormat="1" ht="18" customHeight="1">
      <c r="A2214" s="31">
        <f t="shared" si="34"/>
        <v>2209</v>
      </c>
      <c r="B2214" s="131" t="s">
        <v>3005</v>
      </c>
      <c r="C2214" s="131" t="s">
        <v>3007</v>
      </c>
      <c r="D2214" s="130" t="s">
        <v>449</v>
      </c>
      <c r="E2214" s="131" t="s">
        <v>450</v>
      </c>
      <c r="F2214" s="132">
        <v>43700</v>
      </c>
      <c r="G2214" s="73">
        <v>2019</v>
      </c>
      <c r="H2214" s="35">
        <v>447450</v>
      </c>
      <c r="I2214" s="34">
        <v>451614</v>
      </c>
      <c r="J2214" s="34">
        <v>406453</v>
      </c>
      <c r="K2214" s="92" t="s">
        <v>74</v>
      </c>
    </row>
    <row r="2215" spans="1:11" s="36" customFormat="1" ht="18" customHeight="1">
      <c r="A2215" s="31">
        <f t="shared" si="34"/>
        <v>2210</v>
      </c>
      <c r="B2215" s="131" t="s">
        <v>2643</v>
      </c>
      <c r="C2215" s="131" t="s">
        <v>3008</v>
      </c>
      <c r="D2215" s="130" t="s">
        <v>208</v>
      </c>
      <c r="E2215" s="131" t="s">
        <v>209</v>
      </c>
      <c r="F2215" s="132">
        <v>43999</v>
      </c>
      <c r="G2215" s="73">
        <v>2020</v>
      </c>
      <c r="H2215" s="35">
        <v>93000</v>
      </c>
      <c r="I2215" s="34">
        <v>93000</v>
      </c>
      <c r="J2215" s="34">
        <v>93000</v>
      </c>
      <c r="K2215" s="92" t="s">
        <v>3873</v>
      </c>
    </row>
    <row r="2216" spans="1:11" s="36" customFormat="1" ht="18" customHeight="1">
      <c r="A2216" s="31">
        <f t="shared" si="34"/>
        <v>2211</v>
      </c>
      <c r="B2216" s="131" t="s">
        <v>1713</v>
      </c>
      <c r="C2216" s="131" t="s">
        <v>3009</v>
      </c>
      <c r="D2216" s="130" t="s">
        <v>2993</v>
      </c>
      <c r="E2216" s="131" t="s">
        <v>450</v>
      </c>
      <c r="F2216" s="132">
        <v>43979</v>
      </c>
      <c r="G2216" s="73">
        <v>2020</v>
      </c>
      <c r="H2216" s="35">
        <v>194750</v>
      </c>
      <c r="I2216" s="34">
        <v>194750</v>
      </c>
      <c r="J2216" s="34">
        <v>194750</v>
      </c>
      <c r="K2216" s="92" t="s">
        <v>3873</v>
      </c>
    </row>
    <row r="2217" spans="1:11" s="36" customFormat="1" ht="18" customHeight="1">
      <c r="A2217" s="31">
        <f t="shared" si="34"/>
        <v>2212</v>
      </c>
      <c r="B2217" s="131" t="s">
        <v>3005</v>
      </c>
      <c r="C2217" s="131" t="s">
        <v>3010</v>
      </c>
      <c r="D2217" s="130" t="s">
        <v>449</v>
      </c>
      <c r="E2217" s="131" t="s">
        <v>450</v>
      </c>
      <c r="F2217" s="133">
        <v>43700</v>
      </c>
      <c r="G2217" s="73">
        <v>2019</v>
      </c>
      <c r="H2217" s="35">
        <v>447450</v>
      </c>
      <c r="I2217" s="34">
        <v>451614</v>
      </c>
      <c r="J2217" s="34">
        <v>406453</v>
      </c>
      <c r="K2217" s="92" t="s">
        <v>74</v>
      </c>
    </row>
    <row r="2218" spans="1:11" s="36" customFormat="1" ht="18" customHeight="1">
      <c r="A2218" s="31">
        <f t="shared" si="34"/>
        <v>2213</v>
      </c>
      <c r="B2218" s="131" t="s">
        <v>3005</v>
      </c>
      <c r="C2218" s="131" t="s">
        <v>3011</v>
      </c>
      <c r="D2218" s="130" t="s">
        <v>449</v>
      </c>
      <c r="E2218" s="131" t="s">
        <v>450</v>
      </c>
      <c r="F2218" s="132">
        <v>43700</v>
      </c>
      <c r="G2218" s="73">
        <v>2019</v>
      </c>
      <c r="H2218" s="35">
        <v>447450</v>
      </c>
      <c r="I2218" s="34">
        <v>451614</v>
      </c>
      <c r="J2218" s="34">
        <v>406453</v>
      </c>
      <c r="K2218" s="92" t="s">
        <v>74</v>
      </c>
    </row>
    <row r="2219" spans="1:11" s="36" customFormat="1" ht="18" customHeight="1">
      <c r="A2219" s="31">
        <f t="shared" si="34"/>
        <v>2214</v>
      </c>
      <c r="B2219" s="131" t="s">
        <v>3005</v>
      </c>
      <c r="C2219" s="131" t="s">
        <v>3012</v>
      </c>
      <c r="D2219" s="130" t="s">
        <v>449</v>
      </c>
      <c r="E2219" s="131" t="s">
        <v>450</v>
      </c>
      <c r="F2219" s="133">
        <v>43700</v>
      </c>
      <c r="G2219" s="73">
        <v>2019</v>
      </c>
      <c r="H2219" s="35">
        <v>447450</v>
      </c>
      <c r="I2219" s="34">
        <v>451614</v>
      </c>
      <c r="J2219" s="34">
        <v>406453</v>
      </c>
      <c r="K2219" s="92" t="s">
        <v>74</v>
      </c>
    </row>
    <row r="2220" spans="1:11" s="36" customFormat="1" ht="18" customHeight="1">
      <c r="A2220" s="31">
        <f t="shared" si="34"/>
        <v>2215</v>
      </c>
      <c r="B2220" s="131" t="s">
        <v>3005</v>
      </c>
      <c r="C2220" s="131" t="s">
        <v>3013</v>
      </c>
      <c r="D2220" s="130" t="s">
        <v>449</v>
      </c>
      <c r="E2220" s="131" t="s">
        <v>450</v>
      </c>
      <c r="F2220" s="132">
        <v>43700</v>
      </c>
      <c r="G2220" s="73">
        <v>2019</v>
      </c>
      <c r="H2220" s="35">
        <v>447450</v>
      </c>
      <c r="I2220" s="34">
        <v>451614</v>
      </c>
      <c r="J2220" s="34">
        <v>406453</v>
      </c>
      <c r="K2220" s="92" t="s">
        <v>74</v>
      </c>
    </row>
    <row r="2221" spans="1:11" s="36" customFormat="1" ht="18" customHeight="1">
      <c r="A2221" s="31">
        <f t="shared" si="34"/>
        <v>2216</v>
      </c>
      <c r="B2221" s="131" t="s">
        <v>3005</v>
      </c>
      <c r="C2221" s="131" t="s">
        <v>3014</v>
      </c>
      <c r="D2221" s="130" t="s">
        <v>449</v>
      </c>
      <c r="E2221" s="131" t="s">
        <v>450</v>
      </c>
      <c r="F2221" s="133">
        <v>43700</v>
      </c>
      <c r="G2221" s="73">
        <v>2019</v>
      </c>
      <c r="H2221" s="35">
        <v>447450</v>
      </c>
      <c r="I2221" s="34">
        <v>451614</v>
      </c>
      <c r="J2221" s="34">
        <v>406453</v>
      </c>
      <c r="K2221" s="92" t="s">
        <v>74</v>
      </c>
    </row>
    <row r="2222" spans="1:11" s="36" customFormat="1" ht="18" customHeight="1">
      <c r="A2222" s="31">
        <f t="shared" si="34"/>
        <v>2217</v>
      </c>
      <c r="B2222" s="131" t="s">
        <v>3005</v>
      </c>
      <c r="C2222" s="131" t="s">
        <v>3015</v>
      </c>
      <c r="D2222" s="130" t="s">
        <v>449</v>
      </c>
      <c r="E2222" s="131" t="s">
        <v>450</v>
      </c>
      <c r="F2222" s="132">
        <v>43700</v>
      </c>
      <c r="G2222" s="73">
        <v>2019</v>
      </c>
      <c r="H2222" s="35">
        <v>447450</v>
      </c>
      <c r="I2222" s="34">
        <v>451614</v>
      </c>
      <c r="J2222" s="34">
        <v>406453</v>
      </c>
      <c r="K2222" s="92" t="s">
        <v>74</v>
      </c>
    </row>
    <row r="2223" spans="1:11" s="36" customFormat="1" ht="18" customHeight="1">
      <c r="A2223" s="31">
        <f t="shared" si="34"/>
        <v>2218</v>
      </c>
      <c r="B2223" s="131" t="s">
        <v>3005</v>
      </c>
      <c r="C2223" s="131" t="s">
        <v>3016</v>
      </c>
      <c r="D2223" s="130" t="s">
        <v>449</v>
      </c>
      <c r="E2223" s="131" t="s">
        <v>450</v>
      </c>
      <c r="F2223" s="133">
        <v>43700</v>
      </c>
      <c r="G2223" s="73">
        <v>2019</v>
      </c>
      <c r="H2223" s="35">
        <v>447450</v>
      </c>
      <c r="I2223" s="34">
        <v>451614</v>
      </c>
      <c r="J2223" s="34">
        <v>406453</v>
      </c>
      <c r="K2223" s="92" t="s">
        <v>74</v>
      </c>
    </row>
    <row r="2224" spans="1:11" s="36" customFormat="1" ht="18" customHeight="1">
      <c r="A2224" s="31">
        <f t="shared" si="34"/>
        <v>2219</v>
      </c>
      <c r="B2224" s="131" t="s">
        <v>3005</v>
      </c>
      <c r="C2224" s="131" t="s">
        <v>3017</v>
      </c>
      <c r="D2224" s="130" t="s">
        <v>449</v>
      </c>
      <c r="E2224" s="131" t="s">
        <v>450</v>
      </c>
      <c r="F2224" s="132">
        <v>43700</v>
      </c>
      <c r="G2224" s="73">
        <v>2019</v>
      </c>
      <c r="H2224" s="35">
        <v>447450</v>
      </c>
      <c r="I2224" s="34">
        <v>451614</v>
      </c>
      <c r="J2224" s="34">
        <v>406453</v>
      </c>
      <c r="K2224" s="92" t="s">
        <v>74</v>
      </c>
    </row>
    <row r="2225" spans="1:11" s="36" customFormat="1" ht="18" customHeight="1">
      <c r="A2225" s="31">
        <f t="shared" si="34"/>
        <v>2220</v>
      </c>
      <c r="B2225" s="131" t="s">
        <v>3018</v>
      </c>
      <c r="C2225" s="131" t="s">
        <v>3019</v>
      </c>
      <c r="D2225" s="130" t="s">
        <v>2495</v>
      </c>
      <c r="E2225" s="131" t="s">
        <v>450</v>
      </c>
      <c r="F2225" s="133">
        <v>43700</v>
      </c>
      <c r="G2225" s="73">
        <v>2019</v>
      </c>
      <c r="H2225" s="35">
        <v>321100</v>
      </c>
      <c r="I2225" s="34">
        <v>324088</v>
      </c>
      <c r="J2225" s="34">
        <v>291679</v>
      </c>
      <c r="K2225" s="92" t="s">
        <v>74</v>
      </c>
    </row>
    <row r="2226" spans="1:11" s="36" customFormat="1" ht="18" customHeight="1">
      <c r="A2226" s="31">
        <f t="shared" si="34"/>
        <v>2221</v>
      </c>
      <c r="B2226" s="131" t="s">
        <v>3018</v>
      </c>
      <c r="C2226" s="131" t="s">
        <v>3020</v>
      </c>
      <c r="D2226" s="130" t="s">
        <v>2495</v>
      </c>
      <c r="E2226" s="131" t="s">
        <v>450</v>
      </c>
      <c r="F2226" s="132">
        <v>43700</v>
      </c>
      <c r="G2226" s="73">
        <v>2019</v>
      </c>
      <c r="H2226" s="35">
        <v>321100</v>
      </c>
      <c r="I2226" s="34">
        <v>324088</v>
      </c>
      <c r="J2226" s="34">
        <v>291679</v>
      </c>
      <c r="K2226" s="92" t="s">
        <v>74</v>
      </c>
    </row>
    <row r="2227" spans="1:11" s="36" customFormat="1" ht="18" customHeight="1">
      <c r="A2227" s="31">
        <f t="shared" si="34"/>
        <v>2222</v>
      </c>
      <c r="B2227" s="131" t="s">
        <v>1713</v>
      </c>
      <c r="C2227" s="131" t="s">
        <v>3021</v>
      </c>
      <c r="D2227" s="130" t="s">
        <v>3022</v>
      </c>
      <c r="E2227" s="131" t="s">
        <v>1705</v>
      </c>
      <c r="F2227" s="133">
        <v>43979</v>
      </c>
      <c r="G2227" s="73">
        <v>2020</v>
      </c>
      <c r="H2227" s="35">
        <v>103000</v>
      </c>
      <c r="I2227" s="34">
        <v>103000</v>
      </c>
      <c r="J2227" s="34">
        <v>103000</v>
      </c>
      <c r="K2227" s="92" t="s">
        <v>3873</v>
      </c>
    </row>
    <row r="2228" spans="1:11" s="36" customFormat="1" ht="18" customHeight="1">
      <c r="A2228" s="31">
        <f t="shared" si="34"/>
        <v>2223</v>
      </c>
      <c r="B2228" s="131" t="s">
        <v>3018</v>
      </c>
      <c r="C2228" s="131" t="s">
        <v>3023</v>
      </c>
      <c r="D2228" s="130" t="s">
        <v>2495</v>
      </c>
      <c r="E2228" s="131" t="s">
        <v>450</v>
      </c>
      <c r="F2228" s="133">
        <v>43700</v>
      </c>
      <c r="G2228" s="73">
        <v>2019</v>
      </c>
      <c r="H2228" s="35">
        <v>321100</v>
      </c>
      <c r="I2228" s="34">
        <v>324088</v>
      </c>
      <c r="J2228" s="34">
        <v>291679</v>
      </c>
      <c r="K2228" s="92" t="s">
        <v>74</v>
      </c>
    </row>
    <row r="2229" spans="1:11" s="36" customFormat="1" ht="18" customHeight="1">
      <c r="A2229" s="31">
        <f t="shared" si="34"/>
        <v>2224</v>
      </c>
      <c r="B2229" s="131" t="s">
        <v>3024</v>
      </c>
      <c r="C2229" s="131" t="s">
        <v>3025</v>
      </c>
      <c r="D2229" s="130" t="s">
        <v>3026</v>
      </c>
      <c r="E2229" s="131" t="s">
        <v>217</v>
      </c>
      <c r="F2229" s="132">
        <v>43700</v>
      </c>
      <c r="G2229" s="73">
        <v>2019</v>
      </c>
      <c r="H2229" s="35">
        <v>289000</v>
      </c>
      <c r="I2229" s="34">
        <v>291689</v>
      </c>
      <c r="J2229" s="34">
        <v>262520</v>
      </c>
      <c r="K2229" s="92" t="s">
        <v>74</v>
      </c>
    </row>
    <row r="2230" spans="1:11" s="36" customFormat="1" ht="18" customHeight="1">
      <c r="A2230" s="31">
        <f t="shared" si="34"/>
        <v>2225</v>
      </c>
      <c r="B2230" s="131" t="s">
        <v>3027</v>
      </c>
      <c r="C2230" s="131" t="s">
        <v>3028</v>
      </c>
      <c r="D2230" s="130" t="s">
        <v>3026</v>
      </c>
      <c r="E2230" s="131" t="s">
        <v>217</v>
      </c>
      <c r="F2230" s="133">
        <v>43700</v>
      </c>
      <c r="G2230" s="73">
        <v>2019</v>
      </c>
      <c r="H2230" s="35">
        <v>289000</v>
      </c>
      <c r="I2230" s="34">
        <v>291689</v>
      </c>
      <c r="J2230" s="34">
        <v>262520</v>
      </c>
      <c r="K2230" s="92" t="s">
        <v>74</v>
      </c>
    </row>
    <row r="2231" spans="1:11" s="36" customFormat="1" ht="18" customHeight="1">
      <c r="A2231" s="31">
        <f t="shared" si="34"/>
        <v>2226</v>
      </c>
      <c r="B2231" s="131" t="s">
        <v>3027</v>
      </c>
      <c r="C2231" s="131" t="s">
        <v>3029</v>
      </c>
      <c r="D2231" s="130" t="s">
        <v>3026</v>
      </c>
      <c r="E2231" s="131" t="s">
        <v>217</v>
      </c>
      <c r="F2231" s="132">
        <v>43700</v>
      </c>
      <c r="G2231" s="73">
        <v>2019</v>
      </c>
      <c r="H2231" s="35">
        <v>289000</v>
      </c>
      <c r="I2231" s="34">
        <v>291689</v>
      </c>
      <c r="J2231" s="34">
        <v>262520</v>
      </c>
      <c r="K2231" s="92" t="s">
        <v>74</v>
      </c>
    </row>
    <row r="2232" spans="1:11" s="36" customFormat="1" ht="18" customHeight="1">
      <c r="A2232" s="31">
        <f t="shared" si="34"/>
        <v>2227</v>
      </c>
      <c r="B2232" s="131" t="s">
        <v>3030</v>
      </c>
      <c r="C2232" s="131" t="s">
        <v>3031</v>
      </c>
      <c r="D2232" s="130" t="s">
        <v>3026</v>
      </c>
      <c r="E2232" s="131" t="s">
        <v>217</v>
      </c>
      <c r="F2232" s="133">
        <v>43700</v>
      </c>
      <c r="G2232" s="73">
        <v>2019</v>
      </c>
      <c r="H2232" s="35">
        <v>289000</v>
      </c>
      <c r="I2232" s="34">
        <v>291689</v>
      </c>
      <c r="J2232" s="34">
        <v>262520</v>
      </c>
      <c r="K2232" s="92" t="s">
        <v>74</v>
      </c>
    </row>
    <row r="2233" spans="1:11" s="36" customFormat="1" ht="18" customHeight="1">
      <c r="A2233" s="31">
        <f t="shared" si="34"/>
        <v>2228</v>
      </c>
      <c r="B2233" s="131" t="s">
        <v>3030</v>
      </c>
      <c r="C2233" s="131" t="s">
        <v>3032</v>
      </c>
      <c r="D2233" s="130" t="s">
        <v>3026</v>
      </c>
      <c r="E2233" s="131" t="s">
        <v>217</v>
      </c>
      <c r="F2233" s="132">
        <v>43700</v>
      </c>
      <c r="G2233" s="73">
        <v>2019</v>
      </c>
      <c r="H2233" s="35">
        <v>289000</v>
      </c>
      <c r="I2233" s="34">
        <v>291689</v>
      </c>
      <c r="J2233" s="34">
        <v>262520</v>
      </c>
      <c r="K2233" s="92" t="s">
        <v>74</v>
      </c>
    </row>
    <row r="2234" spans="1:11" s="36" customFormat="1" ht="18" customHeight="1">
      <c r="A2234" s="31">
        <f t="shared" si="34"/>
        <v>2229</v>
      </c>
      <c r="B2234" s="131" t="s">
        <v>1786</v>
      </c>
      <c r="C2234" s="131" t="s">
        <v>3033</v>
      </c>
      <c r="D2234" s="130" t="s">
        <v>3026</v>
      </c>
      <c r="E2234" s="131" t="s">
        <v>217</v>
      </c>
      <c r="F2234" s="133">
        <v>43700</v>
      </c>
      <c r="G2234" s="73">
        <v>2019</v>
      </c>
      <c r="H2234" s="35">
        <v>289000</v>
      </c>
      <c r="I2234" s="34">
        <v>291689</v>
      </c>
      <c r="J2234" s="34">
        <v>262520</v>
      </c>
      <c r="K2234" s="92" t="s">
        <v>74</v>
      </c>
    </row>
    <row r="2235" spans="1:11" s="36" customFormat="1" ht="18" customHeight="1">
      <c r="A2235" s="31">
        <f t="shared" si="34"/>
        <v>2230</v>
      </c>
      <c r="B2235" s="131" t="s">
        <v>1786</v>
      </c>
      <c r="C2235" s="131" t="s">
        <v>3034</v>
      </c>
      <c r="D2235" s="130" t="s">
        <v>3026</v>
      </c>
      <c r="E2235" s="131" t="s">
        <v>217</v>
      </c>
      <c r="F2235" s="132">
        <v>43700</v>
      </c>
      <c r="G2235" s="73">
        <v>2019</v>
      </c>
      <c r="H2235" s="35">
        <v>289000</v>
      </c>
      <c r="I2235" s="34">
        <v>291689</v>
      </c>
      <c r="J2235" s="34">
        <v>262520</v>
      </c>
      <c r="K2235" s="92" t="s">
        <v>74</v>
      </c>
    </row>
    <row r="2236" spans="1:11" s="36" customFormat="1" ht="18" customHeight="1">
      <c r="A2236" s="31">
        <f t="shared" si="34"/>
        <v>2231</v>
      </c>
      <c r="B2236" s="131" t="s">
        <v>1786</v>
      </c>
      <c r="C2236" s="131" t="s">
        <v>3035</v>
      </c>
      <c r="D2236" s="130" t="s">
        <v>3026</v>
      </c>
      <c r="E2236" s="131" t="s">
        <v>217</v>
      </c>
      <c r="F2236" s="133">
        <v>43700</v>
      </c>
      <c r="G2236" s="73">
        <v>2019</v>
      </c>
      <c r="H2236" s="35">
        <v>289000</v>
      </c>
      <c r="I2236" s="34">
        <v>291689</v>
      </c>
      <c r="J2236" s="34">
        <v>262520</v>
      </c>
      <c r="K2236" s="92" t="s">
        <v>74</v>
      </c>
    </row>
    <row r="2237" spans="1:11" s="36" customFormat="1" ht="18" customHeight="1">
      <c r="A2237" s="31">
        <f t="shared" si="34"/>
        <v>2232</v>
      </c>
      <c r="B2237" s="131" t="s">
        <v>1786</v>
      </c>
      <c r="C2237" s="131" t="s">
        <v>3036</v>
      </c>
      <c r="D2237" s="130" t="s">
        <v>3026</v>
      </c>
      <c r="E2237" s="131" t="s">
        <v>217</v>
      </c>
      <c r="F2237" s="132">
        <v>43700</v>
      </c>
      <c r="G2237" s="73">
        <v>2019</v>
      </c>
      <c r="H2237" s="35">
        <v>289000</v>
      </c>
      <c r="I2237" s="34">
        <v>291689</v>
      </c>
      <c r="J2237" s="34">
        <v>262520</v>
      </c>
      <c r="K2237" s="92" t="s">
        <v>74</v>
      </c>
    </row>
    <row r="2238" spans="1:11" s="36" customFormat="1" ht="18" customHeight="1">
      <c r="A2238" s="31">
        <f t="shared" si="34"/>
        <v>2233</v>
      </c>
      <c r="B2238" s="131" t="s">
        <v>1713</v>
      </c>
      <c r="C2238" s="131" t="s">
        <v>3037</v>
      </c>
      <c r="D2238" s="130" t="s">
        <v>3038</v>
      </c>
      <c r="E2238" s="131" t="s">
        <v>406</v>
      </c>
      <c r="F2238" s="132">
        <v>43979</v>
      </c>
      <c r="G2238" s="73">
        <v>2020</v>
      </c>
      <c r="H2238" s="35">
        <v>480000</v>
      </c>
      <c r="I2238" s="34">
        <v>480000</v>
      </c>
      <c r="J2238" s="34">
        <v>480000</v>
      </c>
      <c r="K2238" s="92" t="s">
        <v>3873</v>
      </c>
    </row>
    <row r="2239" spans="1:11" s="36" customFormat="1" ht="18" customHeight="1">
      <c r="A2239" s="31">
        <f t="shared" si="34"/>
        <v>2234</v>
      </c>
      <c r="B2239" s="131" t="s">
        <v>1786</v>
      </c>
      <c r="C2239" s="131" t="s">
        <v>3039</v>
      </c>
      <c r="D2239" s="130" t="s">
        <v>3026</v>
      </c>
      <c r="E2239" s="131" t="s">
        <v>217</v>
      </c>
      <c r="F2239" s="133">
        <v>43700</v>
      </c>
      <c r="G2239" s="73">
        <v>2019</v>
      </c>
      <c r="H2239" s="35">
        <v>289000</v>
      </c>
      <c r="I2239" s="34">
        <v>291689</v>
      </c>
      <c r="J2239" s="34">
        <v>262520</v>
      </c>
      <c r="K2239" s="92" t="s">
        <v>74</v>
      </c>
    </row>
    <row r="2240" spans="1:11" s="36" customFormat="1" ht="18" customHeight="1">
      <c r="A2240" s="31">
        <f t="shared" si="34"/>
        <v>2235</v>
      </c>
      <c r="B2240" s="131" t="s">
        <v>1786</v>
      </c>
      <c r="C2240" s="131" t="s">
        <v>3040</v>
      </c>
      <c r="D2240" s="130" t="s">
        <v>3026</v>
      </c>
      <c r="E2240" s="131" t="s">
        <v>217</v>
      </c>
      <c r="F2240" s="132">
        <v>43700</v>
      </c>
      <c r="G2240" s="73">
        <v>2019</v>
      </c>
      <c r="H2240" s="35">
        <v>289000</v>
      </c>
      <c r="I2240" s="34">
        <v>291689</v>
      </c>
      <c r="J2240" s="34">
        <v>262520</v>
      </c>
      <c r="K2240" s="92" t="s">
        <v>74</v>
      </c>
    </row>
    <row r="2241" spans="1:11" s="36" customFormat="1" ht="18" customHeight="1">
      <c r="A2241" s="31">
        <f t="shared" si="34"/>
        <v>2236</v>
      </c>
      <c r="B2241" s="131" t="s">
        <v>3024</v>
      </c>
      <c r="C2241" s="131" t="s">
        <v>3041</v>
      </c>
      <c r="D2241" s="130" t="s">
        <v>2646</v>
      </c>
      <c r="E2241" s="131" t="s">
        <v>303</v>
      </c>
      <c r="F2241" s="133">
        <v>43700</v>
      </c>
      <c r="G2241" s="73">
        <v>2019</v>
      </c>
      <c r="H2241" s="35">
        <v>210000</v>
      </c>
      <c r="I2241" s="34">
        <v>211954</v>
      </c>
      <c r="J2241" s="34">
        <v>190759</v>
      </c>
      <c r="K2241" s="92" t="s">
        <v>74</v>
      </c>
    </row>
    <row r="2242" spans="1:11" s="36" customFormat="1" ht="18" customHeight="1">
      <c r="A2242" s="31">
        <f t="shared" si="34"/>
        <v>2237</v>
      </c>
      <c r="B2242" s="131" t="s">
        <v>3024</v>
      </c>
      <c r="C2242" s="131" t="s">
        <v>3042</v>
      </c>
      <c r="D2242" s="130" t="s">
        <v>2646</v>
      </c>
      <c r="E2242" s="131" t="s">
        <v>303</v>
      </c>
      <c r="F2242" s="132">
        <v>43700</v>
      </c>
      <c r="G2242" s="73">
        <v>2019</v>
      </c>
      <c r="H2242" s="35">
        <v>210000</v>
      </c>
      <c r="I2242" s="34">
        <v>211954</v>
      </c>
      <c r="J2242" s="34">
        <v>190759</v>
      </c>
      <c r="K2242" s="92" t="s">
        <v>74</v>
      </c>
    </row>
    <row r="2243" spans="1:11" s="36" customFormat="1" ht="18" customHeight="1">
      <c r="A2243" s="31">
        <f t="shared" si="34"/>
        <v>2238</v>
      </c>
      <c r="B2243" s="131" t="s">
        <v>3027</v>
      </c>
      <c r="C2243" s="131" t="s">
        <v>3043</v>
      </c>
      <c r="D2243" s="130" t="s">
        <v>2646</v>
      </c>
      <c r="E2243" s="131" t="s">
        <v>303</v>
      </c>
      <c r="F2243" s="133">
        <v>43700</v>
      </c>
      <c r="G2243" s="73">
        <v>2019</v>
      </c>
      <c r="H2243" s="35">
        <v>210000</v>
      </c>
      <c r="I2243" s="34">
        <v>211954</v>
      </c>
      <c r="J2243" s="34">
        <v>190759</v>
      </c>
      <c r="K2243" s="92" t="s">
        <v>74</v>
      </c>
    </row>
    <row r="2244" spans="1:11" s="36" customFormat="1" ht="18" customHeight="1">
      <c r="A2244" s="31">
        <f t="shared" si="34"/>
        <v>2239</v>
      </c>
      <c r="B2244" s="131" t="s">
        <v>3030</v>
      </c>
      <c r="C2244" s="131" t="s">
        <v>3044</v>
      </c>
      <c r="D2244" s="130" t="s">
        <v>2646</v>
      </c>
      <c r="E2244" s="131" t="s">
        <v>303</v>
      </c>
      <c r="F2244" s="132">
        <v>43700</v>
      </c>
      <c r="G2244" s="73">
        <v>2019</v>
      </c>
      <c r="H2244" s="35">
        <v>210000</v>
      </c>
      <c r="I2244" s="34">
        <v>211954</v>
      </c>
      <c r="J2244" s="34">
        <v>190759</v>
      </c>
      <c r="K2244" s="92" t="s">
        <v>74</v>
      </c>
    </row>
    <row r="2245" spans="1:11" s="36" customFormat="1" ht="18" customHeight="1">
      <c r="A2245" s="31">
        <f t="shared" si="34"/>
        <v>2240</v>
      </c>
      <c r="B2245" s="131" t="s">
        <v>3030</v>
      </c>
      <c r="C2245" s="131" t="s">
        <v>3045</v>
      </c>
      <c r="D2245" s="130" t="s">
        <v>2646</v>
      </c>
      <c r="E2245" s="131" t="s">
        <v>303</v>
      </c>
      <c r="F2245" s="133">
        <v>43700</v>
      </c>
      <c r="G2245" s="73">
        <v>2019</v>
      </c>
      <c r="H2245" s="35">
        <v>210000</v>
      </c>
      <c r="I2245" s="34">
        <v>211954</v>
      </c>
      <c r="J2245" s="34">
        <v>190759</v>
      </c>
      <c r="K2245" s="92" t="s">
        <v>74</v>
      </c>
    </row>
    <row r="2246" spans="1:11" s="36" customFormat="1" ht="18" customHeight="1">
      <c r="A2246" s="31">
        <f t="shared" si="34"/>
        <v>2241</v>
      </c>
      <c r="B2246" s="131" t="s">
        <v>1786</v>
      </c>
      <c r="C2246" s="131" t="s">
        <v>3046</v>
      </c>
      <c r="D2246" s="130" t="s">
        <v>2646</v>
      </c>
      <c r="E2246" s="131" t="s">
        <v>303</v>
      </c>
      <c r="F2246" s="132">
        <v>43700</v>
      </c>
      <c r="G2246" s="73">
        <v>2019</v>
      </c>
      <c r="H2246" s="35">
        <v>210000</v>
      </c>
      <c r="I2246" s="34">
        <v>211954</v>
      </c>
      <c r="J2246" s="34">
        <v>190759</v>
      </c>
      <c r="K2246" s="92" t="s">
        <v>74</v>
      </c>
    </row>
    <row r="2247" spans="1:11" s="36" customFormat="1" ht="18" customHeight="1">
      <c r="A2247" s="31">
        <f t="shared" ref="A2247:A2310" si="35">A2246+1</f>
        <v>2242</v>
      </c>
      <c r="B2247" s="131" t="s">
        <v>1786</v>
      </c>
      <c r="C2247" s="131" t="s">
        <v>3047</v>
      </c>
      <c r="D2247" s="130" t="s">
        <v>2646</v>
      </c>
      <c r="E2247" s="131" t="s">
        <v>303</v>
      </c>
      <c r="F2247" s="133">
        <v>43700</v>
      </c>
      <c r="G2247" s="73">
        <v>2019</v>
      </c>
      <c r="H2247" s="35">
        <v>210000</v>
      </c>
      <c r="I2247" s="34">
        <v>211954</v>
      </c>
      <c r="J2247" s="34">
        <v>190759</v>
      </c>
      <c r="K2247" s="92" t="s">
        <v>74</v>
      </c>
    </row>
    <row r="2248" spans="1:11" s="36" customFormat="1" ht="18" customHeight="1">
      <c r="A2248" s="31">
        <f t="shared" si="35"/>
        <v>2243</v>
      </c>
      <c r="B2248" s="131" t="s">
        <v>1786</v>
      </c>
      <c r="C2248" s="131" t="s">
        <v>3048</v>
      </c>
      <c r="D2248" s="130" t="s">
        <v>2646</v>
      </c>
      <c r="E2248" s="131" t="s">
        <v>303</v>
      </c>
      <c r="F2248" s="132">
        <v>43700</v>
      </c>
      <c r="G2248" s="73">
        <v>2019</v>
      </c>
      <c r="H2248" s="35">
        <v>210000</v>
      </c>
      <c r="I2248" s="34">
        <v>211954</v>
      </c>
      <c r="J2248" s="34">
        <v>190759</v>
      </c>
      <c r="K2248" s="92" t="s">
        <v>74</v>
      </c>
    </row>
    <row r="2249" spans="1:11" s="36" customFormat="1" ht="18" customHeight="1">
      <c r="A2249" s="31">
        <f t="shared" si="35"/>
        <v>2244</v>
      </c>
      <c r="B2249" s="131" t="s">
        <v>3049</v>
      </c>
      <c r="C2249" s="131" t="s">
        <v>3050</v>
      </c>
      <c r="D2249" s="130" t="s">
        <v>3051</v>
      </c>
      <c r="E2249" s="131" t="s">
        <v>1423</v>
      </c>
      <c r="F2249" s="133">
        <v>43950</v>
      </c>
      <c r="G2249" s="73">
        <v>2020</v>
      </c>
      <c r="H2249" s="35">
        <v>1300000</v>
      </c>
      <c r="I2249" s="34">
        <v>1300000</v>
      </c>
      <c r="J2249" s="34">
        <v>1300000</v>
      </c>
      <c r="K2249" s="92" t="s">
        <v>3873</v>
      </c>
    </row>
    <row r="2250" spans="1:11" s="36" customFormat="1" ht="18" customHeight="1">
      <c r="A2250" s="31">
        <f t="shared" si="35"/>
        <v>2245</v>
      </c>
      <c r="B2250" s="131" t="s">
        <v>1786</v>
      </c>
      <c r="C2250" s="131" t="s">
        <v>3052</v>
      </c>
      <c r="D2250" s="130" t="s">
        <v>2646</v>
      </c>
      <c r="E2250" s="131" t="s">
        <v>303</v>
      </c>
      <c r="F2250" s="133">
        <v>43700</v>
      </c>
      <c r="G2250" s="73">
        <v>2019</v>
      </c>
      <c r="H2250" s="35">
        <v>210000</v>
      </c>
      <c r="I2250" s="34">
        <v>211954</v>
      </c>
      <c r="J2250" s="34">
        <v>190759</v>
      </c>
      <c r="K2250" s="92" t="s">
        <v>74</v>
      </c>
    </row>
    <row r="2251" spans="1:11" s="36" customFormat="1" ht="18" customHeight="1">
      <c r="A2251" s="31">
        <f t="shared" si="35"/>
        <v>2246</v>
      </c>
      <c r="B2251" s="131" t="s">
        <v>1786</v>
      </c>
      <c r="C2251" s="131" t="s">
        <v>3053</v>
      </c>
      <c r="D2251" s="130" t="s">
        <v>2646</v>
      </c>
      <c r="E2251" s="131" t="s">
        <v>303</v>
      </c>
      <c r="F2251" s="132">
        <v>43700</v>
      </c>
      <c r="G2251" s="73">
        <v>2019</v>
      </c>
      <c r="H2251" s="35">
        <v>210000</v>
      </c>
      <c r="I2251" s="34">
        <v>211954</v>
      </c>
      <c r="J2251" s="34">
        <v>190759</v>
      </c>
      <c r="K2251" s="92" t="s">
        <v>74</v>
      </c>
    </row>
    <row r="2252" spans="1:11" s="36" customFormat="1" ht="18" customHeight="1">
      <c r="A2252" s="31">
        <f t="shared" si="35"/>
        <v>2247</v>
      </c>
      <c r="B2252" s="131" t="s">
        <v>2989</v>
      </c>
      <c r="C2252" s="131" t="s">
        <v>3054</v>
      </c>
      <c r="D2252" s="130" t="s">
        <v>1569</v>
      </c>
      <c r="E2252" s="131" t="s">
        <v>1570</v>
      </c>
      <c r="F2252" s="133">
        <v>43700</v>
      </c>
      <c r="G2252" s="73">
        <v>2019</v>
      </c>
      <c r="H2252" s="35">
        <v>183700</v>
      </c>
      <c r="I2252" s="34">
        <v>185409</v>
      </c>
      <c r="J2252" s="34">
        <v>166868</v>
      </c>
      <c r="K2252" s="92" t="s">
        <v>74</v>
      </c>
    </row>
    <row r="2253" spans="1:11" s="36" customFormat="1" ht="18" customHeight="1">
      <c r="A2253" s="31">
        <f t="shared" si="35"/>
        <v>2248</v>
      </c>
      <c r="B2253" s="131" t="s">
        <v>2994</v>
      </c>
      <c r="C2253" s="131" t="s">
        <v>3055</v>
      </c>
      <c r="D2253" s="130" t="s">
        <v>1569</v>
      </c>
      <c r="E2253" s="131" t="s">
        <v>1570</v>
      </c>
      <c r="F2253" s="132">
        <v>43700</v>
      </c>
      <c r="G2253" s="73">
        <v>2019</v>
      </c>
      <c r="H2253" s="35">
        <v>183700</v>
      </c>
      <c r="I2253" s="34">
        <v>185409</v>
      </c>
      <c r="J2253" s="34">
        <v>166868</v>
      </c>
      <c r="K2253" s="92" t="s">
        <v>74</v>
      </c>
    </row>
    <row r="2254" spans="1:11" s="36" customFormat="1" ht="18" customHeight="1">
      <c r="A2254" s="31">
        <f t="shared" si="35"/>
        <v>2249</v>
      </c>
      <c r="B2254" s="131" t="s">
        <v>2987</v>
      </c>
      <c r="C2254" s="131" t="s">
        <v>3056</v>
      </c>
      <c r="D2254" s="130" t="s">
        <v>1569</v>
      </c>
      <c r="E2254" s="131" t="s">
        <v>1570</v>
      </c>
      <c r="F2254" s="133">
        <v>43700</v>
      </c>
      <c r="G2254" s="73">
        <v>2019</v>
      </c>
      <c r="H2254" s="35">
        <v>183700</v>
      </c>
      <c r="I2254" s="34">
        <v>185409</v>
      </c>
      <c r="J2254" s="34">
        <v>166868</v>
      </c>
      <c r="K2254" s="92" t="s">
        <v>74</v>
      </c>
    </row>
    <row r="2255" spans="1:11" s="36" customFormat="1" ht="18" customHeight="1">
      <c r="A2255" s="31">
        <f t="shared" si="35"/>
        <v>2250</v>
      </c>
      <c r="B2255" s="131" t="s">
        <v>3057</v>
      </c>
      <c r="C2255" s="131" t="s">
        <v>3058</v>
      </c>
      <c r="D2255" s="130" t="s">
        <v>1871</v>
      </c>
      <c r="E2255" s="131" t="s">
        <v>383</v>
      </c>
      <c r="F2255" s="132">
        <v>43700</v>
      </c>
      <c r="G2255" s="73">
        <v>2019</v>
      </c>
      <c r="H2255" s="35">
        <v>205200</v>
      </c>
      <c r="I2255" s="34">
        <v>207109</v>
      </c>
      <c r="J2255" s="34">
        <v>186398</v>
      </c>
      <c r="K2255" s="92" t="s">
        <v>74</v>
      </c>
    </row>
    <row r="2256" spans="1:11" s="36" customFormat="1" ht="18" customHeight="1">
      <c r="A2256" s="31">
        <f t="shared" si="35"/>
        <v>2251</v>
      </c>
      <c r="B2256" s="131" t="s">
        <v>3059</v>
      </c>
      <c r="C2256" s="131" t="s">
        <v>3060</v>
      </c>
      <c r="D2256" s="130" t="s">
        <v>1871</v>
      </c>
      <c r="E2256" s="131" t="s">
        <v>383</v>
      </c>
      <c r="F2256" s="133">
        <v>43700</v>
      </c>
      <c r="G2256" s="73">
        <v>2019</v>
      </c>
      <c r="H2256" s="35">
        <v>205200</v>
      </c>
      <c r="I2256" s="34">
        <v>207109</v>
      </c>
      <c r="J2256" s="34">
        <v>186398</v>
      </c>
      <c r="K2256" s="92" t="s">
        <v>74</v>
      </c>
    </row>
    <row r="2257" spans="1:11" s="36" customFormat="1" ht="18" customHeight="1">
      <c r="A2257" s="31">
        <f t="shared" si="35"/>
        <v>2252</v>
      </c>
      <c r="B2257" s="131" t="s">
        <v>3030</v>
      </c>
      <c r="C2257" s="131" t="s">
        <v>3061</v>
      </c>
      <c r="D2257" s="130" t="s">
        <v>1871</v>
      </c>
      <c r="E2257" s="131" t="s">
        <v>383</v>
      </c>
      <c r="F2257" s="132">
        <v>43700</v>
      </c>
      <c r="G2257" s="73">
        <v>2019</v>
      </c>
      <c r="H2257" s="35">
        <v>205200</v>
      </c>
      <c r="I2257" s="34">
        <v>207109</v>
      </c>
      <c r="J2257" s="34">
        <v>186398</v>
      </c>
      <c r="K2257" s="92" t="s">
        <v>74</v>
      </c>
    </row>
    <row r="2258" spans="1:11" ht="18" customHeight="1">
      <c r="A2258" s="31">
        <f t="shared" si="35"/>
        <v>2253</v>
      </c>
      <c r="B2258" s="131" t="s">
        <v>3030</v>
      </c>
      <c r="C2258" s="131" t="s">
        <v>3062</v>
      </c>
      <c r="D2258" s="130" t="s">
        <v>1871</v>
      </c>
      <c r="E2258" s="131" t="s">
        <v>383</v>
      </c>
      <c r="F2258" s="133">
        <v>43700</v>
      </c>
      <c r="G2258" s="73">
        <v>2019</v>
      </c>
      <c r="H2258" s="35">
        <v>205200</v>
      </c>
      <c r="I2258" s="34">
        <v>207109</v>
      </c>
      <c r="J2258" s="34">
        <v>186398</v>
      </c>
      <c r="K2258" s="92" t="s">
        <v>74</v>
      </c>
    </row>
    <row r="2259" spans="1:11" ht="18" customHeight="1">
      <c r="A2259" s="31">
        <f t="shared" si="35"/>
        <v>2254</v>
      </c>
      <c r="B2259" s="131" t="s">
        <v>3027</v>
      </c>
      <c r="C2259" s="131" t="s">
        <v>3063</v>
      </c>
      <c r="D2259" s="130" t="s">
        <v>1871</v>
      </c>
      <c r="E2259" s="131" t="s">
        <v>383</v>
      </c>
      <c r="F2259" s="132">
        <v>43700</v>
      </c>
      <c r="G2259" s="73">
        <v>2019</v>
      </c>
      <c r="H2259" s="35">
        <v>205200</v>
      </c>
      <c r="I2259" s="34">
        <v>207109</v>
      </c>
      <c r="J2259" s="34">
        <v>186398</v>
      </c>
      <c r="K2259" s="92" t="s">
        <v>74</v>
      </c>
    </row>
    <row r="2260" spans="1:11" ht="18" customHeight="1">
      <c r="A2260" s="31">
        <f t="shared" si="35"/>
        <v>2255</v>
      </c>
      <c r="B2260" s="131" t="s">
        <v>2643</v>
      </c>
      <c r="C2260" s="131" t="s">
        <v>3064</v>
      </c>
      <c r="D2260" s="130" t="s">
        <v>3065</v>
      </c>
      <c r="E2260" s="131" t="s">
        <v>2628</v>
      </c>
      <c r="F2260" s="132">
        <v>43950</v>
      </c>
      <c r="G2260" s="73">
        <v>2020</v>
      </c>
      <c r="H2260" s="35">
        <v>650000</v>
      </c>
      <c r="I2260" s="34">
        <v>650000</v>
      </c>
      <c r="J2260" s="34">
        <v>650000</v>
      </c>
      <c r="K2260" s="92" t="s">
        <v>3873</v>
      </c>
    </row>
    <row r="2261" spans="1:11" ht="18" customHeight="1">
      <c r="A2261" s="31">
        <f t="shared" si="35"/>
        <v>2256</v>
      </c>
      <c r="B2261" s="131" t="s">
        <v>3027</v>
      </c>
      <c r="C2261" s="131" t="s">
        <v>3066</v>
      </c>
      <c r="D2261" s="130" t="s">
        <v>1871</v>
      </c>
      <c r="E2261" s="131" t="s">
        <v>383</v>
      </c>
      <c r="F2261" s="133">
        <v>43700</v>
      </c>
      <c r="G2261" s="73">
        <v>2019</v>
      </c>
      <c r="H2261" s="35">
        <v>205200</v>
      </c>
      <c r="I2261" s="34">
        <v>207109</v>
      </c>
      <c r="J2261" s="34">
        <v>186398</v>
      </c>
      <c r="K2261" s="92" t="s">
        <v>74</v>
      </c>
    </row>
    <row r="2262" spans="1:11" ht="18" customHeight="1">
      <c r="A2262" s="31">
        <f t="shared" si="35"/>
        <v>2257</v>
      </c>
      <c r="B2262" s="131" t="s">
        <v>1786</v>
      </c>
      <c r="C2262" s="131" t="s">
        <v>3067</v>
      </c>
      <c r="D2262" s="130" t="s">
        <v>1871</v>
      </c>
      <c r="E2262" s="131" t="s">
        <v>383</v>
      </c>
      <c r="F2262" s="132">
        <v>43700</v>
      </c>
      <c r="G2262" s="73">
        <v>2019</v>
      </c>
      <c r="H2262" s="35">
        <v>205200</v>
      </c>
      <c r="I2262" s="34">
        <v>207109</v>
      </c>
      <c r="J2262" s="34">
        <v>186398</v>
      </c>
      <c r="K2262" s="92" t="s">
        <v>74</v>
      </c>
    </row>
    <row r="2263" spans="1:11" ht="18" customHeight="1">
      <c r="A2263" s="31">
        <f t="shared" si="35"/>
        <v>2258</v>
      </c>
      <c r="B2263" s="131" t="s">
        <v>1786</v>
      </c>
      <c r="C2263" s="131" t="s">
        <v>3068</v>
      </c>
      <c r="D2263" s="130" t="s">
        <v>1871</v>
      </c>
      <c r="E2263" s="131" t="s">
        <v>383</v>
      </c>
      <c r="F2263" s="133">
        <v>43700</v>
      </c>
      <c r="G2263" s="73">
        <v>2019</v>
      </c>
      <c r="H2263" s="35">
        <v>205200</v>
      </c>
      <c r="I2263" s="34">
        <v>207109</v>
      </c>
      <c r="J2263" s="34">
        <v>186398</v>
      </c>
      <c r="K2263" s="92" t="s">
        <v>74</v>
      </c>
    </row>
    <row r="2264" spans="1:11" ht="18" customHeight="1">
      <c r="A2264" s="31">
        <f t="shared" si="35"/>
        <v>2259</v>
      </c>
      <c r="B2264" s="131" t="s">
        <v>1786</v>
      </c>
      <c r="C2264" s="131" t="s">
        <v>3069</v>
      </c>
      <c r="D2264" s="130" t="s">
        <v>1871</v>
      </c>
      <c r="E2264" s="131" t="s">
        <v>383</v>
      </c>
      <c r="F2264" s="132">
        <v>43700</v>
      </c>
      <c r="G2264" s="73">
        <v>2019</v>
      </c>
      <c r="H2264" s="35">
        <v>205200</v>
      </c>
      <c r="I2264" s="34">
        <v>207109</v>
      </c>
      <c r="J2264" s="34">
        <v>186398</v>
      </c>
      <c r="K2264" s="92" t="s">
        <v>74</v>
      </c>
    </row>
    <row r="2265" spans="1:11" ht="18" customHeight="1">
      <c r="A2265" s="31">
        <f t="shared" si="35"/>
        <v>2260</v>
      </c>
      <c r="B2265" s="131" t="s">
        <v>1786</v>
      </c>
      <c r="C2265" s="131" t="s">
        <v>3070</v>
      </c>
      <c r="D2265" s="130" t="s">
        <v>1871</v>
      </c>
      <c r="E2265" s="131" t="s">
        <v>383</v>
      </c>
      <c r="F2265" s="133">
        <v>43700</v>
      </c>
      <c r="G2265" s="73">
        <v>2019</v>
      </c>
      <c r="H2265" s="35">
        <v>205200</v>
      </c>
      <c r="I2265" s="34">
        <v>207109</v>
      </c>
      <c r="J2265" s="34">
        <v>186398</v>
      </c>
      <c r="K2265" s="92" t="s">
        <v>74</v>
      </c>
    </row>
    <row r="2266" spans="1:11" ht="18" customHeight="1">
      <c r="A2266" s="31">
        <f t="shared" si="35"/>
        <v>2261</v>
      </c>
      <c r="B2266" s="131" t="s">
        <v>1786</v>
      </c>
      <c r="C2266" s="131" t="s">
        <v>3071</v>
      </c>
      <c r="D2266" s="130" t="s">
        <v>1871</v>
      </c>
      <c r="E2266" s="131" t="s">
        <v>383</v>
      </c>
      <c r="F2266" s="132">
        <v>43700</v>
      </c>
      <c r="G2266" s="73">
        <v>2019</v>
      </c>
      <c r="H2266" s="35">
        <v>205200</v>
      </c>
      <c r="I2266" s="34">
        <v>207109</v>
      </c>
      <c r="J2266" s="34">
        <v>186398</v>
      </c>
      <c r="K2266" s="92" t="s">
        <v>74</v>
      </c>
    </row>
    <row r="2267" spans="1:11" ht="18" customHeight="1">
      <c r="A2267" s="31">
        <f t="shared" si="35"/>
        <v>2262</v>
      </c>
      <c r="B2267" s="131" t="s">
        <v>1786</v>
      </c>
      <c r="C2267" s="131" t="s">
        <v>3072</v>
      </c>
      <c r="D2267" s="130" t="s">
        <v>1871</v>
      </c>
      <c r="E2267" s="131" t="s">
        <v>383</v>
      </c>
      <c r="F2267" s="133">
        <v>43700</v>
      </c>
      <c r="G2267" s="73">
        <v>2019</v>
      </c>
      <c r="H2267" s="35">
        <v>205200</v>
      </c>
      <c r="I2267" s="34">
        <v>207109</v>
      </c>
      <c r="J2267" s="34">
        <v>186398</v>
      </c>
      <c r="K2267" s="92" t="s">
        <v>74</v>
      </c>
    </row>
    <row r="2268" spans="1:11" ht="18" customHeight="1">
      <c r="A2268" s="31">
        <f t="shared" si="35"/>
        <v>2263</v>
      </c>
      <c r="B2268" s="131" t="s">
        <v>1745</v>
      </c>
      <c r="C2268" s="131" t="s">
        <v>3874</v>
      </c>
      <c r="D2268" s="130" t="s">
        <v>3875</v>
      </c>
      <c r="E2268" s="131" t="s">
        <v>3073</v>
      </c>
      <c r="F2268" s="133">
        <v>43676</v>
      </c>
      <c r="G2268" s="73">
        <v>2019</v>
      </c>
      <c r="H2268" s="35">
        <v>1230000</v>
      </c>
      <c r="I2268" s="34">
        <v>1216857</v>
      </c>
      <c r="J2268" s="34">
        <v>1095171</v>
      </c>
      <c r="K2268" s="31"/>
    </row>
    <row r="2269" spans="1:11" ht="18" customHeight="1">
      <c r="A2269" s="31">
        <f t="shared" si="35"/>
        <v>2264</v>
      </c>
      <c r="B2269" s="131" t="s">
        <v>1010</v>
      </c>
      <c r="C2269" s="131" t="s">
        <v>3074</v>
      </c>
      <c r="D2269" s="130" t="s">
        <v>3075</v>
      </c>
      <c r="E2269" s="131" t="s">
        <v>3076</v>
      </c>
      <c r="F2269" s="133">
        <v>43668</v>
      </c>
      <c r="G2269" s="73">
        <v>2019</v>
      </c>
      <c r="H2269" s="35">
        <v>330000</v>
      </c>
      <c r="I2269" s="34">
        <v>333071</v>
      </c>
      <c r="J2269" s="34">
        <v>299764</v>
      </c>
      <c r="K2269" s="31"/>
    </row>
    <row r="2270" spans="1:11" ht="18" customHeight="1">
      <c r="A2270" s="31">
        <f t="shared" si="35"/>
        <v>2265</v>
      </c>
      <c r="B2270" s="131" t="s">
        <v>1010</v>
      </c>
      <c r="C2270" s="131" t="s">
        <v>3077</v>
      </c>
      <c r="D2270" s="130" t="s">
        <v>3078</v>
      </c>
      <c r="E2270" s="131" t="s">
        <v>3076</v>
      </c>
      <c r="F2270" s="132">
        <v>43668</v>
      </c>
      <c r="G2270" s="73">
        <v>2019</v>
      </c>
      <c r="H2270" s="35">
        <v>550000</v>
      </c>
      <c r="I2270" s="34">
        <v>555118</v>
      </c>
      <c r="J2270" s="34">
        <v>499606</v>
      </c>
      <c r="K2270" s="31"/>
    </row>
    <row r="2271" spans="1:11" ht="18" customHeight="1">
      <c r="A2271" s="31">
        <f t="shared" si="35"/>
        <v>2266</v>
      </c>
      <c r="B2271" s="131" t="s">
        <v>3079</v>
      </c>
      <c r="C2271" s="131" t="s">
        <v>3080</v>
      </c>
      <c r="D2271" s="130" t="s">
        <v>3065</v>
      </c>
      <c r="E2271" s="131" t="s">
        <v>2628</v>
      </c>
      <c r="F2271" s="133">
        <v>43950</v>
      </c>
      <c r="G2271" s="73">
        <v>2020</v>
      </c>
      <c r="H2271" s="35">
        <v>650000</v>
      </c>
      <c r="I2271" s="34">
        <v>650000</v>
      </c>
      <c r="J2271" s="34">
        <v>650000</v>
      </c>
      <c r="K2271" s="92" t="s">
        <v>3873</v>
      </c>
    </row>
    <row r="2272" spans="1:11" ht="18" customHeight="1">
      <c r="A2272" s="31">
        <f t="shared" si="35"/>
        <v>2267</v>
      </c>
      <c r="B2272" s="131" t="s">
        <v>3081</v>
      </c>
      <c r="C2272" s="131" t="s">
        <v>3082</v>
      </c>
      <c r="D2272" s="130" t="s">
        <v>3083</v>
      </c>
      <c r="E2272" s="131" t="s">
        <v>3084</v>
      </c>
      <c r="F2272" s="133">
        <v>43668</v>
      </c>
      <c r="G2272" s="73">
        <v>2019</v>
      </c>
      <c r="H2272" s="35">
        <v>4372000</v>
      </c>
      <c r="I2272" s="34">
        <v>4412681</v>
      </c>
      <c r="J2272" s="34">
        <v>3971413</v>
      </c>
      <c r="K2272" s="31"/>
    </row>
    <row r="2273" spans="1:11" s="36" customFormat="1" ht="18" customHeight="1">
      <c r="A2273" s="31">
        <f t="shared" si="35"/>
        <v>2268</v>
      </c>
      <c r="B2273" s="131" t="s">
        <v>3059</v>
      </c>
      <c r="C2273" s="131" t="s">
        <v>3085</v>
      </c>
      <c r="D2273" s="130" t="s">
        <v>3086</v>
      </c>
      <c r="E2273" s="131" t="s">
        <v>702</v>
      </c>
      <c r="F2273" s="133">
        <v>43661</v>
      </c>
      <c r="G2273" s="73">
        <v>2019</v>
      </c>
      <c r="H2273" s="35">
        <v>220000</v>
      </c>
      <c r="I2273" s="34">
        <v>217649</v>
      </c>
      <c r="J2273" s="34">
        <v>195884</v>
      </c>
      <c r="K2273" s="31"/>
    </row>
    <row r="2274" spans="1:11" s="36" customFormat="1" ht="18" customHeight="1">
      <c r="A2274" s="31">
        <f t="shared" si="35"/>
        <v>2269</v>
      </c>
      <c r="B2274" s="131" t="s">
        <v>3059</v>
      </c>
      <c r="C2274" s="131" t="s">
        <v>3087</v>
      </c>
      <c r="D2274" s="130" t="s">
        <v>3086</v>
      </c>
      <c r="E2274" s="131" t="s">
        <v>702</v>
      </c>
      <c r="F2274" s="132">
        <v>43661</v>
      </c>
      <c r="G2274" s="73">
        <v>2019</v>
      </c>
      <c r="H2274" s="35">
        <v>220000</v>
      </c>
      <c r="I2274" s="34">
        <v>217649</v>
      </c>
      <c r="J2274" s="34">
        <v>195884</v>
      </c>
      <c r="K2274" s="31"/>
    </row>
    <row r="2275" spans="1:11" s="36" customFormat="1" ht="18" customHeight="1">
      <c r="A2275" s="31">
        <f t="shared" si="35"/>
        <v>2270</v>
      </c>
      <c r="B2275" s="131" t="s">
        <v>3059</v>
      </c>
      <c r="C2275" s="131" t="s">
        <v>3088</v>
      </c>
      <c r="D2275" s="130" t="s">
        <v>3086</v>
      </c>
      <c r="E2275" s="131" t="s">
        <v>702</v>
      </c>
      <c r="F2275" s="133">
        <v>43661</v>
      </c>
      <c r="G2275" s="73">
        <v>2019</v>
      </c>
      <c r="H2275" s="35">
        <v>220000</v>
      </c>
      <c r="I2275" s="34">
        <v>217649</v>
      </c>
      <c r="J2275" s="34">
        <v>195884</v>
      </c>
      <c r="K2275" s="31"/>
    </row>
    <row r="2276" spans="1:11" s="36" customFormat="1" ht="18" customHeight="1">
      <c r="A2276" s="31">
        <f t="shared" si="35"/>
        <v>2271</v>
      </c>
      <c r="B2276" s="131" t="s">
        <v>3059</v>
      </c>
      <c r="C2276" s="131" t="s">
        <v>3089</v>
      </c>
      <c r="D2276" s="130" t="s">
        <v>3086</v>
      </c>
      <c r="E2276" s="131" t="s">
        <v>702</v>
      </c>
      <c r="F2276" s="132">
        <v>43661</v>
      </c>
      <c r="G2276" s="73">
        <v>2019</v>
      </c>
      <c r="H2276" s="35">
        <v>220000</v>
      </c>
      <c r="I2276" s="34">
        <v>217649</v>
      </c>
      <c r="J2276" s="34">
        <v>195884</v>
      </c>
      <c r="K2276" s="31"/>
    </row>
    <row r="2277" spans="1:11" s="36" customFormat="1" ht="18" customHeight="1">
      <c r="A2277" s="31">
        <f t="shared" si="35"/>
        <v>2272</v>
      </c>
      <c r="B2277" s="131" t="s">
        <v>3059</v>
      </c>
      <c r="C2277" s="131" t="s">
        <v>3090</v>
      </c>
      <c r="D2277" s="130" t="s">
        <v>3086</v>
      </c>
      <c r="E2277" s="131" t="s">
        <v>702</v>
      </c>
      <c r="F2277" s="133">
        <v>43661</v>
      </c>
      <c r="G2277" s="73">
        <v>2019</v>
      </c>
      <c r="H2277" s="35">
        <v>220000</v>
      </c>
      <c r="I2277" s="34">
        <v>217649</v>
      </c>
      <c r="J2277" s="34">
        <v>195884</v>
      </c>
      <c r="K2277" s="31"/>
    </row>
    <row r="2278" spans="1:11" s="36" customFormat="1" ht="18" customHeight="1">
      <c r="A2278" s="31">
        <f t="shared" si="35"/>
        <v>2273</v>
      </c>
      <c r="B2278" s="131" t="s">
        <v>3059</v>
      </c>
      <c r="C2278" s="131" t="s">
        <v>3091</v>
      </c>
      <c r="D2278" s="130" t="s">
        <v>3086</v>
      </c>
      <c r="E2278" s="131" t="s">
        <v>702</v>
      </c>
      <c r="F2278" s="132">
        <v>43661</v>
      </c>
      <c r="G2278" s="73">
        <v>2019</v>
      </c>
      <c r="H2278" s="35">
        <v>220000</v>
      </c>
      <c r="I2278" s="34">
        <v>217649</v>
      </c>
      <c r="J2278" s="34">
        <v>195884</v>
      </c>
      <c r="K2278" s="31"/>
    </row>
    <row r="2279" spans="1:11" s="36" customFormat="1" ht="18" customHeight="1">
      <c r="A2279" s="31">
        <f t="shared" si="35"/>
        <v>2274</v>
      </c>
      <c r="B2279" s="131" t="s">
        <v>3059</v>
      </c>
      <c r="C2279" s="131" t="s">
        <v>3092</v>
      </c>
      <c r="D2279" s="130" t="s">
        <v>3086</v>
      </c>
      <c r="E2279" s="131" t="s">
        <v>702</v>
      </c>
      <c r="F2279" s="133">
        <v>43661</v>
      </c>
      <c r="G2279" s="73">
        <v>2019</v>
      </c>
      <c r="H2279" s="35">
        <v>220000</v>
      </c>
      <c r="I2279" s="34">
        <v>217649</v>
      </c>
      <c r="J2279" s="34">
        <v>195884</v>
      </c>
      <c r="K2279" s="31"/>
    </row>
    <row r="2280" spans="1:11" s="36" customFormat="1" ht="18" customHeight="1">
      <c r="A2280" s="31">
        <f t="shared" si="35"/>
        <v>2275</v>
      </c>
      <c r="B2280" s="131" t="s">
        <v>3059</v>
      </c>
      <c r="C2280" s="131" t="s">
        <v>3093</v>
      </c>
      <c r="D2280" s="130" t="s">
        <v>3086</v>
      </c>
      <c r="E2280" s="131" t="s">
        <v>702</v>
      </c>
      <c r="F2280" s="132">
        <v>43661</v>
      </c>
      <c r="G2280" s="73">
        <v>2019</v>
      </c>
      <c r="H2280" s="35">
        <v>220000</v>
      </c>
      <c r="I2280" s="34">
        <v>217649</v>
      </c>
      <c r="J2280" s="34">
        <v>195884</v>
      </c>
      <c r="K2280" s="31"/>
    </row>
    <row r="2281" spans="1:11" s="36" customFormat="1" ht="18" customHeight="1">
      <c r="A2281" s="31">
        <f t="shared" si="35"/>
        <v>2276</v>
      </c>
      <c r="B2281" s="131" t="s">
        <v>3059</v>
      </c>
      <c r="C2281" s="131" t="s">
        <v>3094</v>
      </c>
      <c r="D2281" s="130" t="s">
        <v>3086</v>
      </c>
      <c r="E2281" s="131" t="s">
        <v>702</v>
      </c>
      <c r="F2281" s="133">
        <v>43661</v>
      </c>
      <c r="G2281" s="73">
        <v>2019</v>
      </c>
      <c r="H2281" s="35">
        <v>220000</v>
      </c>
      <c r="I2281" s="34">
        <v>217649</v>
      </c>
      <c r="J2281" s="34">
        <v>195884</v>
      </c>
      <c r="K2281" s="31"/>
    </row>
    <row r="2282" spans="1:11" s="36" customFormat="1" ht="18" customHeight="1">
      <c r="A2282" s="31">
        <f t="shared" si="35"/>
        <v>2277</v>
      </c>
      <c r="B2282" s="131" t="s">
        <v>206</v>
      </c>
      <c r="C2282" s="131" t="s">
        <v>3095</v>
      </c>
      <c r="D2282" s="130" t="s">
        <v>3065</v>
      </c>
      <c r="E2282" s="131" t="s">
        <v>2628</v>
      </c>
      <c r="F2282" s="132">
        <v>43950</v>
      </c>
      <c r="G2282" s="73">
        <v>2020</v>
      </c>
      <c r="H2282" s="35">
        <v>650000</v>
      </c>
      <c r="I2282" s="34">
        <v>650000</v>
      </c>
      <c r="J2282" s="34">
        <v>650000</v>
      </c>
      <c r="K2282" s="92" t="s">
        <v>3873</v>
      </c>
    </row>
    <row r="2283" spans="1:11" s="36" customFormat="1" ht="18" customHeight="1">
      <c r="A2283" s="31">
        <f t="shared" si="35"/>
        <v>2278</v>
      </c>
      <c r="B2283" s="131" t="s">
        <v>3059</v>
      </c>
      <c r="C2283" s="131" t="s">
        <v>3096</v>
      </c>
      <c r="D2283" s="130" t="s">
        <v>3086</v>
      </c>
      <c r="E2283" s="131" t="s">
        <v>702</v>
      </c>
      <c r="F2283" s="132">
        <v>43661</v>
      </c>
      <c r="G2283" s="73">
        <v>2019</v>
      </c>
      <c r="H2283" s="35">
        <v>220000</v>
      </c>
      <c r="I2283" s="34">
        <v>217649</v>
      </c>
      <c r="J2283" s="34">
        <v>195884</v>
      </c>
      <c r="K2283" s="31"/>
    </row>
    <row r="2284" spans="1:11" s="36" customFormat="1" ht="18" customHeight="1">
      <c r="A2284" s="31">
        <f t="shared" si="35"/>
        <v>2279</v>
      </c>
      <c r="B2284" s="131" t="s">
        <v>3059</v>
      </c>
      <c r="C2284" s="131" t="s">
        <v>3097</v>
      </c>
      <c r="D2284" s="130" t="s">
        <v>3098</v>
      </c>
      <c r="E2284" s="131" t="s">
        <v>1183</v>
      </c>
      <c r="F2284" s="133">
        <v>43661</v>
      </c>
      <c r="G2284" s="73">
        <v>2019</v>
      </c>
      <c r="H2284" s="35">
        <v>1020000</v>
      </c>
      <c r="I2284" s="34">
        <v>1009101</v>
      </c>
      <c r="J2284" s="34">
        <v>908191</v>
      </c>
      <c r="K2284" s="31"/>
    </row>
    <row r="2285" spans="1:11" s="36" customFormat="1" ht="18" customHeight="1">
      <c r="A2285" s="31">
        <f t="shared" si="35"/>
        <v>2280</v>
      </c>
      <c r="B2285" s="131" t="s">
        <v>3059</v>
      </c>
      <c r="C2285" s="131" t="s">
        <v>3099</v>
      </c>
      <c r="D2285" s="130" t="s">
        <v>3098</v>
      </c>
      <c r="E2285" s="131" t="s">
        <v>1183</v>
      </c>
      <c r="F2285" s="132">
        <v>43661</v>
      </c>
      <c r="G2285" s="73">
        <v>2019</v>
      </c>
      <c r="H2285" s="35">
        <v>1020000</v>
      </c>
      <c r="I2285" s="34">
        <v>1009101</v>
      </c>
      <c r="J2285" s="34">
        <v>908191</v>
      </c>
      <c r="K2285" s="31"/>
    </row>
    <row r="2286" spans="1:11" s="36" customFormat="1" ht="18" customHeight="1">
      <c r="A2286" s="31">
        <f t="shared" si="35"/>
        <v>2281</v>
      </c>
      <c r="B2286" s="131" t="s">
        <v>3059</v>
      </c>
      <c r="C2286" s="131" t="s">
        <v>3100</v>
      </c>
      <c r="D2286" s="130" t="s">
        <v>3098</v>
      </c>
      <c r="E2286" s="131" t="s">
        <v>1183</v>
      </c>
      <c r="F2286" s="133">
        <v>43661</v>
      </c>
      <c r="G2286" s="73">
        <v>2019</v>
      </c>
      <c r="H2286" s="35">
        <v>1020000</v>
      </c>
      <c r="I2286" s="34">
        <v>1009101</v>
      </c>
      <c r="J2286" s="34">
        <v>908191</v>
      </c>
      <c r="K2286" s="31"/>
    </row>
    <row r="2287" spans="1:11" s="36" customFormat="1" ht="18" customHeight="1">
      <c r="A2287" s="31">
        <f t="shared" si="35"/>
        <v>2282</v>
      </c>
      <c r="B2287" s="131" t="s">
        <v>3059</v>
      </c>
      <c r="C2287" s="131" t="s">
        <v>3101</v>
      </c>
      <c r="D2287" s="130" t="s">
        <v>3098</v>
      </c>
      <c r="E2287" s="131" t="s">
        <v>1183</v>
      </c>
      <c r="F2287" s="132">
        <v>43661</v>
      </c>
      <c r="G2287" s="73">
        <v>2019</v>
      </c>
      <c r="H2287" s="35">
        <v>1020000</v>
      </c>
      <c r="I2287" s="34">
        <v>1009101</v>
      </c>
      <c r="J2287" s="34">
        <v>908191</v>
      </c>
      <c r="K2287" s="31"/>
    </row>
    <row r="2288" spans="1:11" s="36" customFormat="1" ht="18" customHeight="1">
      <c r="A2288" s="31">
        <f t="shared" si="35"/>
        <v>2283</v>
      </c>
      <c r="B2288" s="131" t="s">
        <v>3059</v>
      </c>
      <c r="C2288" s="131" t="s">
        <v>3102</v>
      </c>
      <c r="D2288" s="130" t="s">
        <v>3098</v>
      </c>
      <c r="E2288" s="131" t="s">
        <v>1183</v>
      </c>
      <c r="F2288" s="133">
        <v>43661</v>
      </c>
      <c r="G2288" s="73">
        <v>2019</v>
      </c>
      <c r="H2288" s="35">
        <v>1020000</v>
      </c>
      <c r="I2288" s="34">
        <v>1009101</v>
      </c>
      <c r="J2288" s="34">
        <v>908191</v>
      </c>
      <c r="K2288" s="31"/>
    </row>
    <row r="2289" spans="1:11" s="36" customFormat="1" ht="18" customHeight="1">
      <c r="A2289" s="31">
        <f t="shared" si="35"/>
        <v>2284</v>
      </c>
      <c r="B2289" s="131" t="s">
        <v>3059</v>
      </c>
      <c r="C2289" s="131" t="s">
        <v>3103</v>
      </c>
      <c r="D2289" s="130" t="s">
        <v>3098</v>
      </c>
      <c r="E2289" s="131" t="s">
        <v>1183</v>
      </c>
      <c r="F2289" s="132">
        <v>43661</v>
      </c>
      <c r="G2289" s="73">
        <v>2019</v>
      </c>
      <c r="H2289" s="35">
        <v>1020000</v>
      </c>
      <c r="I2289" s="34">
        <v>1009101</v>
      </c>
      <c r="J2289" s="34">
        <v>908191</v>
      </c>
      <c r="K2289" s="31"/>
    </row>
    <row r="2290" spans="1:11" s="36" customFormat="1" ht="18" customHeight="1">
      <c r="A2290" s="31">
        <f t="shared" si="35"/>
        <v>2285</v>
      </c>
      <c r="B2290" s="131" t="s">
        <v>3059</v>
      </c>
      <c r="C2290" s="131" t="s">
        <v>3104</v>
      </c>
      <c r="D2290" s="130" t="s">
        <v>3098</v>
      </c>
      <c r="E2290" s="131" t="s">
        <v>1183</v>
      </c>
      <c r="F2290" s="133">
        <v>43661</v>
      </c>
      <c r="G2290" s="73">
        <v>2019</v>
      </c>
      <c r="H2290" s="35">
        <v>1020000</v>
      </c>
      <c r="I2290" s="34">
        <v>1009101</v>
      </c>
      <c r="J2290" s="34">
        <v>908191</v>
      </c>
      <c r="K2290" s="31"/>
    </row>
    <row r="2291" spans="1:11" s="36" customFormat="1" ht="18" customHeight="1">
      <c r="A2291" s="31">
        <f t="shared" si="35"/>
        <v>2286</v>
      </c>
      <c r="B2291" s="131" t="s">
        <v>3059</v>
      </c>
      <c r="C2291" s="131" t="s">
        <v>3105</v>
      </c>
      <c r="D2291" s="130" t="s">
        <v>3098</v>
      </c>
      <c r="E2291" s="131" t="s">
        <v>1183</v>
      </c>
      <c r="F2291" s="132">
        <v>43661</v>
      </c>
      <c r="G2291" s="73">
        <v>2019</v>
      </c>
      <c r="H2291" s="35">
        <v>1020000</v>
      </c>
      <c r="I2291" s="34">
        <v>1009101</v>
      </c>
      <c r="J2291" s="34">
        <v>908191</v>
      </c>
      <c r="K2291" s="31"/>
    </row>
    <row r="2292" spans="1:11" s="36" customFormat="1" ht="18" customHeight="1">
      <c r="A2292" s="31">
        <f t="shared" si="35"/>
        <v>2287</v>
      </c>
      <c r="B2292" s="131" t="s">
        <v>3059</v>
      </c>
      <c r="C2292" s="131" t="s">
        <v>3106</v>
      </c>
      <c r="D2292" s="130" t="s">
        <v>3098</v>
      </c>
      <c r="E2292" s="131" t="s">
        <v>1183</v>
      </c>
      <c r="F2292" s="133">
        <v>43661</v>
      </c>
      <c r="G2292" s="73">
        <v>2019</v>
      </c>
      <c r="H2292" s="35">
        <v>1020000</v>
      </c>
      <c r="I2292" s="34">
        <v>1009101</v>
      </c>
      <c r="J2292" s="34">
        <v>908191</v>
      </c>
      <c r="K2292" s="31"/>
    </row>
    <row r="2293" spans="1:11" s="36" customFormat="1" ht="18" customHeight="1">
      <c r="A2293" s="31">
        <f t="shared" si="35"/>
        <v>2288</v>
      </c>
      <c r="B2293" s="131" t="s">
        <v>206</v>
      </c>
      <c r="C2293" s="131" t="s">
        <v>3107</v>
      </c>
      <c r="D2293" s="130" t="s">
        <v>3065</v>
      </c>
      <c r="E2293" s="131" t="s">
        <v>2628</v>
      </c>
      <c r="F2293" s="133">
        <v>43950</v>
      </c>
      <c r="G2293" s="73">
        <v>2020</v>
      </c>
      <c r="H2293" s="35">
        <v>650000</v>
      </c>
      <c r="I2293" s="34">
        <v>650000</v>
      </c>
      <c r="J2293" s="34">
        <v>650000</v>
      </c>
      <c r="K2293" s="92" t="s">
        <v>3873</v>
      </c>
    </row>
    <row r="2294" spans="1:11" s="36" customFormat="1" ht="18" customHeight="1">
      <c r="A2294" s="31">
        <f t="shared" si="35"/>
        <v>2289</v>
      </c>
      <c r="B2294" s="131" t="s">
        <v>3059</v>
      </c>
      <c r="C2294" s="131" t="s">
        <v>3108</v>
      </c>
      <c r="D2294" s="130" t="s">
        <v>3098</v>
      </c>
      <c r="E2294" s="131" t="s">
        <v>1183</v>
      </c>
      <c r="F2294" s="132">
        <v>43661</v>
      </c>
      <c r="G2294" s="73">
        <v>2019</v>
      </c>
      <c r="H2294" s="35">
        <v>1020000</v>
      </c>
      <c r="I2294" s="34">
        <v>1009101</v>
      </c>
      <c r="J2294" s="34">
        <v>908191</v>
      </c>
      <c r="K2294" s="31"/>
    </row>
    <row r="2295" spans="1:11" s="36" customFormat="1" ht="18" customHeight="1">
      <c r="A2295" s="31">
        <f t="shared" si="35"/>
        <v>2290</v>
      </c>
      <c r="B2295" s="131" t="s">
        <v>2044</v>
      </c>
      <c r="C2295" s="131" t="s">
        <v>3109</v>
      </c>
      <c r="D2295" s="130" t="s">
        <v>3110</v>
      </c>
      <c r="E2295" s="131" t="s">
        <v>1716</v>
      </c>
      <c r="F2295" s="132">
        <v>43651</v>
      </c>
      <c r="G2295" s="73">
        <v>2019</v>
      </c>
      <c r="H2295" s="35">
        <v>1500000</v>
      </c>
      <c r="I2295" s="34">
        <v>1513957</v>
      </c>
      <c r="J2295" s="34">
        <v>1362561</v>
      </c>
      <c r="K2295" s="31"/>
    </row>
    <row r="2296" spans="1:11" s="36" customFormat="1" ht="18" customHeight="1">
      <c r="A2296" s="31">
        <f t="shared" si="35"/>
        <v>2291</v>
      </c>
      <c r="B2296" s="131" t="s">
        <v>2044</v>
      </c>
      <c r="C2296" s="131" t="s">
        <v>3111</v>
      </c>
      <c r="D2296" s="130" t="s">
        <v>3110</v>
      </c>
      <c r="E2296" s="131" t="s">
        <v>1716</v>
      </c>
      <c r="F2296" s="133">
        <v>43651</v>
      </c>
      <c r="G2296" s="73">
        <v>2019</v>
      </c>
      <c r="H2296" s="35">
        <v>1500000</v>
      </c>
      <c r="I2296" s="34">
        <v>1513957</v>
      </c>
      <c r="J2296" s="34">
        <v>1362561</v>
      </c>
      <c r="K2296" s="31"/>
    </row>
    <row r="2297" spans="1:11" s="36" customFormat="1" ht="18" customHeight="1">
      <c r="A2297" s="31">
        <f t="shared" si="35"/>
        <v>2292</v>
      </c>
      <c r="B2297" s="131" t="s">
        <v>2044</v>
      </c>
      <c r="C2297" s="131" t="s">
        <v>3112</v>
      </c>
      <c r="D2297" s="130" t="s">
        <v>3110</v>
      </c>
      <c r="E2297" s="131" t="s">
        <v>1716</v>
      </c>
      <c r="F2297" s="132">
        <v>43651</v>
      </c>
      <c r="G2297" s="73">
        <v>2019</v>
      </c>
      <c r="H2297" s="35">
        <v>1500000</v>
      </c>
      <c r="I2297" s="34">
        <v>1513957</v>
      </c>
      <c r="J2297" s="34">
        <v>1362561</v>
      </c>
      <c r="K2297" s="31"/>
    </row>
    <row r="2298" spans="1:11" s="36" customFormat="1" ht="18" customHeight="1">
      <c r="A2298" s="31">
        <f t="shared" si="35"/>
        <v>2293</v>
      </c>
      <c r="B2298" s="131" t="s">
        <v>2044</v>
      </c>
      <c r="C2298" s="131" t="s">
        <v>3113</v>
      </c>
      <c r="D2298" s="130" t="s">
        <v>3110</v>
      </c>
      <c r="E2298" s="131" t="s">
        <v>1716</v>
      </c>
      <c r="F2298" s="133">
        <v>43651</v>
      </c>
      <c r="G2298" s="73">
        <v>2019</v>
      </c>
      <c r="H2298" s="35">
        <v>1500000</v>
      </c>
      <c r="I2298" s="34">
        <v>1513957</v>
      </c>
      <c r="J2298" s="34">
        <v>1362561</v>
      </c>
      <c r="K2298" s="31"/>
    </row>
    <row r="2299" spans="1:11" s="36" customFormat="1" ht="18" customHeight="1">
      <c r="A2299" s="31">
        <f t="shared" si="35"/>
        <v>2294</v>
      </c>
      <c r="B2299" s="131" t="s">
        <v>3114</v>
      </c>
      <c r="C2299" s="131" t="s">
        <v>3115</v>
      </c>
      <c r="D2299" s="130" t="s">
        <v>3116</v>
      </c>
      <c r="E2299" s="131" t="s">
        <v>298</v>
      </c>
      <c r="F2299" s="132">
        <v>43650</v>
      </c>
      <c r="G2299" s="73">
        <v>2019</v>
      </c>
      <c r="H2299" s="35">
        <v>58500</v>
      </c>
      <c r="I2299" s="34">
        <v>59044</v>
      </c>
      <c r="J2299" s="34">
        <v>53140</v>
      </c>
      <c r="K2299" s="31"/>
    </row>
    <row r="2300" spans="1:11" s="36" customFormat="1" ht="18" customHeight="1">
      <c r="A2300" s="31">
        <f t="shared" si="35"/>
        <v>2295</v>
      </c>
      <c r="B2300" s="131" t="s">
        <v>3114</v>
      </c>
      <c r="C2300" s="131" t="s">
        <v>3117</v>
      </c>
      <c r="D2300" s="130" t="s">
        <v>3116</v>
      </c>
      <c r="E2300" s="131" t="s">
        <v>298</v>
      </c>
      <c r="F2300" s="133">
        <v>43650</v>
      </c>
      <c r="G2300" s="73">
        <v>2019</v>
      </c>
      <c r="H2300" s="35">
        <v>58500</v>
      </c>
      <c r="I2300" s="34">
        <v>59044</v>
      </c>
      <c r="J2300" s="34">
        <v>53140</v>
      </c>
      <c r="K2300" s="31"/>
    </row>
    <row r="2301" spans="1:11" s="36" customFormat="1" ht="18" customHeight="1">
      <c r="A2301" s="31">
        <f t="shared" si="35"/>
        <v>2296</v>
      </c>
      <c r="B2301" s="131" t="s">
        <v>3114</v>
      </c>
      <c r="C2301" s="131" t="s">
        <v>3118</v>
      </c>
      <c r="D2301" s="130" t="s">
        <v>3119</v>
      </c>
      <c r="E2301" s="131" t="s">
        <v>370</v>
      </c>
      <c r="F2301" s="132">
        <v>43650</v>
      </c>
      <c r="G2301" s="73">
        <v>2019</v>
      </c>
      <c r="H2301" s="35">
        <v>114800</v>
      </c>
      <c r="I2301" s="34">
        <v>115868</v>
      </c>
      <c r="J2301" s="34">
        <v>104281</v>
      </c>
      <c r="K2301" s="31"/>
    </row>
    <row r="2302" spans="1:11" s="36" customFormat="1" ht="18" customHeight="1">
      <c r="A2302" s="31">
        <f t="shared" si="35"/>
        <v>2297</v>
      </c>
      <c r="B2302" s="131" t="s">
        <v>3114</v>
      </c>
      <c r="C2302" s="131" t="s">
        <v>3120</v>
      </c>
      <c r="D2302" s="130" t="s">
        <v>3119</v>
      </c>
      <c r="E2302" s="131" t="s">
        <v>370</v>
      </c>
      <c r="F2302" s="133">
        <v>43650</v>
      </c>
      <c r="G2302" s="73">
        <v>2019</v>
      </c>
      <c r="H2302" s="35">
        <v>114800</v>
      </c>
      <c r="I2302" s="34">
        <v>115868</v>
      </c>
      <c r="J2302" s="34">
        <v>104281</v>
      </c>
      <c r="K2302" s="31"/>
    </row>
    <row r="2303" spans="1:11" s="36" customFormat="1" ht="18" customHeight="1">
      <c r="A2303" s="31">
        <f t="shared" si="35"/>
        <v>2298</v>
      </c>
      <c r="B2303" s="131" t="s">
        <v>2044</v>
      </c>
      <c r="C2303" s="131" t="s">
        <v>3121</v>
      </c>
      <c r="D2303" s="130" t="s">
        <v>3116</v>
      </c>
      <c r="E2303" s="131" t="s">
        <v>298</v>
      </c>
      <c r="F2303" s="132">
        <v>43650</v>
      </c>
      <c r="G2303" s="73">
        <v>2019</v>
      </c>
      <c r="H2303" s="35">
        <v>175500</v>
      </c>
      <c r="I2303" s="34">
        <v>177133</v>
      </c>
      <c r="J2303" s="34">
        <v>159420</v>
      </c>
      <c r="K2303" s="31"/>
    </row>
    <row r="2304" spans="1:11" s="36" customFormat="1" ht="18" customHeight="1">
      <c r="A2304" s="31">
        <f t="shared" si="35"/>
        <v>2299</v>
      </c>
      <c r="B2304" s="131" t="s">
        <v>352</v>
      </c>
      <c r="C2304" s="131" t="s">
        <v>3122</v>
      </c>
      <c r="D2304" s="130" t="s">
        <v>3065</v>
      </c>
      <c r="E2304" s="131" t="s">
        <v>2628</v>
      </c>
      <c r="F2304" s="132">
        <v>43950</v>
      </c>
      <c r="G2304" s="73">
        <v>2020</v>
      </c>
      <c r="H2304" s="35">
        <v>650000</v>
      </c>
      <c r="I2304" s="34">
        <v>650000</v>
      </c>
      <c r="J2304" s="34">
        <v>650000</v>
      </c>
      <c r="K2304" s="92" t="s">
        <v>3873</v>
      </c>
    </row>
    <row r="2305" spans="1:11" s="36" customFormat="1" ht="18" customHeight="1">
      <c r="A2305" s="31">
        <f t="shared" si="35"/>
        <v>2300</v>
      </c>
      <c r="B2305" s="131" t="s">
        <v>2044</v>
      </c>
      <c r="C2305" s="131" t="s">
        <v>3123</v>
      </c>
      <c r="D2305" s="130" t="s">
        <v>3124</v>
      </c>
      <c r="E2305" s="131" t="s">
        <v>370</v>
      </c>
      <c r="F2305" s="133">
        <v>43650</v>
      </c>
      <c r="G2305" s="73">
        <v>2019</v>
      </c>
      <c r="H2305" s="35">
        <v>344400</v>
      </c>
      <c r="I2305" s="34">
        <v>347605</v>
      </c>
      <c r="J2305" s="34">
        <v>312845</v>
      </c>
      <c r="K2305" s="31"/>
    </row>
    <row r="2306" spans="1:11" s="36" customFormat="1" ht="18" customHeight="1">
      <c r="A2306" s="31">
        <f t="shared" si="35"/>
        <v>2301</v>
      </c>
      <c r="B2306" s="131" t="s">
        <v>2044</v>
      </c>
      <c r="C2306" s="131" t="s">
        <v>3125</v>
      </c>
      <c r="D2306" s="130" t="s">
        <v>3126</v>
      </c>
      <c r="E2306" s="131" t="s">
        <v>1543</v>
      </c>
      <c r="F2306" s="132">
        <v>43650</v>
      </c>
      <c r="G2306" s="73">
        <v>2019</v>
      </c>
      <c r="H2306" s="35">
        <v>213500</v>
      </c>
      <c r="I2306" s="34">
        <v>215487</v>
      </c>
      <c r="J2306" s="34">
        <v>193938</v>
      </c>
      <c r="K2306" s="31"/>
    </row>
    <row r="2307" spans="1:11" s="36" customFormat="1" ht="18" customHeight="1">
      <c r="A2307" s="31">
        <f t="shared" si="35"/>
        <v>2302</v>
      </c>
      <c r="B2307" s="131" t="s">
        <v>3127</v>
      </c>
      <c r="C2307" s="131" t="s">
        <v>3128</v>
      </c>
      <c r="D2307" s="130" t="s">
        <v>3129</v>
      </c>
      <c r="E2307" s="131" t="s">
        <v>420</v>
      </c>
      <c r="F2307" s="132">
        <v>43648</v>
      </c>
      <c r="G2307" s="73">
        <v>2019</v>
      </c>
      <c r="H2307" s="35">
        <v>1850000</v>
      </c>
      <c r="I2307" s="34">
        <v>1867214</v>
      </c>
      <c r="J2307" s="34">
        <v>1680493</v>
      </c>
      <c r="K2307" s="31"/>
    </row>
    <row r="2308" spans="1:11" s="36" customFormat="1" ht="18" customHeight="1">
      <c r="A2308" s="31">
        <f t="shared" si="35"/>
        <v>2303</v>
      </c>
      <c r="B2308" s="131" t="s">
        <v>2044</v>
      </c>
      <c r="C2308" s="131" t="s">
        <v>3130</v>
      </c>
      <c r="D2308" s="130" t="s">
        <v>3131</v>
      </c>
      <c r="E2308" s="131" t="s">
        <v>3132</v>
      </c>
      <c r="F2308" s="132">
        <v>43634</v>
      </c>
      <c r="G2308" s="73">
        <v>2019</v>
      </c>
      <c r="H2308" s="35">
        <v>2070000</v>
      </c>
      <c r="I2308" s="34">
        <v>2089261</v>
      </c>
      <c r="J2308" s="34">
        <v>1880335</v>
      </c>
      <c r="K2308" s="31"/>
    </row>
    <row r="2309" spans="1:11" s="36" customFormat="1" ht="18" customHeight="1">
      <c r="A2309" s="31">
        <f t="shared" si="35"/>
        <v>2304</v>
      </c>
      <c r="B2309" s="131" t="s">
        <v>2044</v>
      </c>
      <c r="C2309" s="131" t="s">
        <v>3133</v>
      </c>
      <c r="D2309" s="130" t="s">
        <v>3134</v>
      </c>
      <c r="E2309" s="131" t="s">
        <v>3135</v>
      </c>
      <c r="F2309" s="133">
        <v>43634</v>
      </c>
      <c r="G2309" s="73">
        <v>2019</v>
      </c>
      <c r="H2309" s="35">
        <v>1350000</v>
      </c>
      <c r="I2309" s="34">
        <v>1362562</v>
      </c>
      <c r="J2309" s="34">
        <v>1226306</v>
      </c>
      <c r="K2309" s="31"/>
    </row>
    <row r="2310" spans="1:11" s="36" customFormat="1" ht="18" customHeight="1">
      <c r="A2310" s="31">
        <f t="shared" si="35"/>
        <v>2305</v>
      </c>
      <c r="B2310" s="131" t="s">
        <v>3136</v>
      </c>
      <c r="C2310" s="131" t="s">
        <v>3137</v>
      </c>
      <c r="D2310" s="130" t="s">
        <v>3138</v>
      </c>
      <c r="E2310" s="131" t="s">
        <v>3073</v>
      </c>
      <c r="F2310" s="132">
        <v>43633</v>
      </c>
      <c r="G2310" s="73">
        <v>2019</v>
      </c>
      <c r="H2310" s="35">
        <v>1660000</v>
      </c>
      <c r="I2310" s="34">
        <v>1642263</v>
      </c>
      <c r="J2310" s="34">
        <v>1478037</v>
      </c>
      <c r="K2310" s="31"/>
    </row>
    <row r="2311" spans="1:11" s="36" customFormat="1" ht="18" customHeight="1">
      <c r="A2311" s="31">
        <f t="shared" ref="A2311:A2374" si="36">A2310+1</f>
        <v>2306</v>
      </c>
      <c r="B2311" s="131" t="s">
        <v>3136</v>
      </c>
      <c r="C2311" s="131" t="s">
        <v>3139</v>
      </c>
      <c r="D2311" s="130" t="s">
        <v>3140</v>
      </c>
      <c r="E2311" s="131" t="s">
        <v>902</v>
      </c>
      <c r="F2311" s="133">
        <v>43633</v>
      </c>
      <c r="G2311" s="73">
        <v>2019</v>
      </c>
      <c r="H2311" s="35">
        <v>450000</v>
      </c>
      <c r="I2311" s="34">
        <v>454187</v>
      </c>
      <c r="J2311" s="34">
        <v>408768</v>
      </c>
      <c r="K2311" s="31"/>
    </row>
    <row r="2312" spans="1:11" s="36" customFormat="1" ht="18" customHeight="1">
      <c r="A2312" s="31">
        <f t="shared" si="36"/>
        <v>2307</v>
      </c>
      <c r="B2312" s="131" t="s">
        <v>3136</v>
      </c>
      <c r="C2312" s="131" t="s">
        <v>3141</v>
      </c>
      <c r="D2312" s="130" t="s">
        <v>3142</v>
      </c>
      <c r="E2312" s="131" t="s">
        <v>3143</v>
      </c>
      <c r="F2312" s="132">
        <v>43633</v>
      </c>
      <c r="G2312" s="73">
        <v>2019</v>
      </c>
      <c r="H2312" s="35">
        <v>460000</v>
      </c>
      <c r="I2312" s="34">
        <v>464280</v>
      </c>
      <c r="J2312" s="34">
        <v>417852</v>
      </c>
      <c r="K2312" s="31"/>
    </row>
    <row r="2313" spans="1:11" s="36" customFormat="1" ht="18" customHeight="1">
      <c r="A2313" s="31">
        <f t="shared" si="36"/>
        <v>2308</v>
      </c>
      <c r="B2313" s="131" t="s">
        <v>3136</v>
      </c>
      <c r="C2313" s="131" t="s">
        <v>3144</v>
      </c>
      <c r="D2313" s="130" t="s">
        <v>3142</v>
      </c>
      <c r="E2313" s="131" t="s">
        <v>3143</v>
      </c>
      <c r="F2313" s="133">
        <v>43633</v>
      </c>
      <c r="G2313" s="73">
        <v>2019</v>
      </c>
      <c r="H2313" s="35">
        <v>460000</v>
      </c>
      <c r="I2313" s="34">
        <v>464280</v>
      </c>
      <c r="J2313" s="34">
        <v>417852</v>
      </c>
      <c r="K2313" s="31"/>
    </row>
    <row r="2314" spans="1:11" s="36" customFormat="1" ht="18" customHeight="1">
      <c r="A2314" s="31">
        <f t="shared" si="36"/>
        <v>2309</v>
      </c>
      <c r="B2314" s="131" t="s">
        <v>3136</v>
      </c>
      <c r="C2314" s="131" t="s">
        <v>3145</v>
      </c>
      <c r="D2314" s="130" t="s">
        <v>3142</v>
      </c>
      <c r="E2314" s="131" t="s">
        <v>3143</v>
      </c>
      <c r="F2314" s="132">
        <v>43633</v>
      </c>
      <c r="G2314" s="73">
        <v>2019</v>
      </c>
      <c r="H2314" s="35">
        <v>460000</v>
      </c>
      <c r="I2314" s="34">
        <v>464280</v>
      </c>
      <c r="J2314" s="34">
        <v>417852</v>
      </c>
      <c r="K2314" s="31"/>
    </row>
    <row r="2315" spans="1:11" s="36" customFormat="1" ht="18" customHeight="1">
      <c r="A2315" s="31">
        <f t="shared" si="36"/>
        <v>2310</v>
      </c>
      <c r="B2315" s="131" t="s">
        <v>352</v>
      </c>
      <c r="C2315" s="131" t="s">
        <v>3146</v>
      </c>
      <c r="D2315" s="130" t="s">
        <v>3065</v>
      </c>
      <c r="E2315" s="131" t="s">
        <v>2628</v>
      </c>
      <c r="F2315" s="133">
        <v>43950</v>
      </c>
      <c r="G2315" s="73">
        <v>2020</v>
      </c>
      <c r="H2315" s="35">
        <v>650000</v>
      </c>
      <c r="I2315" s="34">
        <v>650000</v>
      </c>
      <c r="J2315" s="34">
        <v>650000</v>
      </c>
      <c r="K2315" s="92" t="s">
        <v>3873</v>
      </c>
    </row>
    <row r="2316" spans="1:11" s="36" customFormat="1" ht="18" customHeight="1">
      <c r="A2316" s="31">
        <f t="shared" si="36"/>
        <v>2311</v>
      </c>
      <c r="B2316" s="131" t="s">
        <v>3136</v>
      </c>
      <c r="C2316" s="131" t="s">
        <v>3147</v>
      </c>
      <c r="D2316" s="130" t="s">
        <v>3148</v>
      </c>
      <c r="E2316" s="131" t="s">
        <v>3143</v>
      </c>
      <c r="F2316" s="133">
        <v>43633</v>
      </c>
      <c r="G2316" s="73">
        <v>2019</v>
      </c>
      <c r="H2316" s="35">
        <v>710000</v>
      </c>
      <c r="I2316" s="34">
        <v>716607</v>
      </c>
      <c r="J2316" s="34">
        <v>644946</v>
      </c>
      <c r="K2316" s="31"/>
    </row>
    <row r="2317" spans="1:11" s="36" customFormat="1" ht="18" customHeight="1">
      <c r="A2317" s="31">
        <f t="shared" si="36"/>
        <v>2312</v>
      </c>
      <c r="B2317" s="131" t="s">
        <v>3136</v>
      </c>
      <c r="C2317" s="131" t="s">
        <v>3149</v>
      </c>
      <c r="D2317" s="130" t="s">
        <v>3148</v>
      </c>
      <c r="E2317" s="131" t="s">
        <v>3143</v>
      </c>
      <c r="F2317" s="132">
        <v>43633</v>
      </c>
      <c r="G2317" s="73">
        <v>2019</v>
      </c>
      <c r="H2317" s="35">
        <v>710000</v>
      </c>
      <c r="I2317" s="34">
        <v>716607</v>
      </c>
      <c r="J2317" s="34">
        <v>644946</v>
      </c>
      <c r="K2317" s="31"/>
    </row>
    <row r="2318" spans="1:11" s="36" customFormat="1" ht="18" customHeight="1">
      <c r="A2318" s="31">
        <f t="shared" si="36"/>
        <v>2313</v>
      </c>
      <c r="B2318" s="131" t="s">
        <v>3136</v>
      </c>
      <c r="C2318" s="131" t="s">
        <v>3150</v>
      </c>
      <c r="D2318" s="130" t="s">
        <v>3148</v>
      </c>
      <c r="E2318" s="131" t="s">
        <v>3143</v>
      </c>
      <c r="F2318" s="133">
        <v>43633</v>
      </c>
      <c r="G2318" s="73">
        <v>2019</v>
      </c>
      <c r="H2318" s="35">
        <v>710000</v>
      </c>
      <c r="I2318" s="34">
        <v>716607</v>
      </c>
      <c r="J2318" s="34">
        <v>644946</v>
      </c>
      <c r="K2318" s="31"/>
    </row>
    <row r="2319" spans="1:11" s="36" customFormat="1" ht="18" customHeight="1">
      <c r="A2319" s="31">
        <f t="shared" si="36"/>
        <v>2314</v>
      </c>
      <c r="B2319" s="131" t="s">
        <v>3136</v>
      </c>
      <c r="C2319" s="131" t="s">
        <v>3151</v>
      </c>
      <c r="D2319" s="130" t="s">
        <v>3152</v>
      </c>
      <c r="E2319" s="131" t="s">
        <v>3143</v>
      </c>
      <c r="F2319" s="132">
        <v>43633</v>
      </c>
      <c r="G2319" s="73">
        <v>2019</v>
      </c>
      <c r="H2319" s="35">
        <v>1330000</v>
      </c>
      <c r="I2319" s="34">
        <v>1342376</v>
      </c>
      <c r="J2319" s="34">
        <v>1208138</v>
      </c>
      <c r="K2319" s="31"/>
    </row>
    <row r="2320" spans="1:11" s="36" customFormat="1" ht="18" customHeight="1">
      <c r="A2320" s="31">
        <f t="shared" si="36"/>
        <v>2315</v>
      </c>
      <c r="B2320" s="131" t="s">
        <v>3153</v>
      </c>
      <c r="C2320" s="131" t="s">
        <v>3154</v>
      </c>
      <c r="D2320" s="130" t="s">
        <v>3155</v>
      </c>
      <c r="E2320" s="131" t="s">
        <v>3156</v>
      </c>
      <c r="F2320" s="133">
        <v>43633</v>
      </c>
      <c r="G2320" s="73">
        <v>2019</v>
      </c>
      <c r="H2320" s="35">
        <v>600000</v>
      </c>
      <c r="I2320" s="34">
        <v>605583</v>
      </c>
      <c r="J2320" s="34">
        <v>545025</v>
      </c>
      <c r="K2320" s="31"/>
    </row>
    <row r="2321" spans="1:11" s="36" customFormat="1" ht="18" customHeight="1">
      <c r="A2321" s="31">
        <f t="shared" si="36"/>
        <v>2316</v>
      </c>
      <c r="B2321" s="131" t="s">
        <v>3157</v>
      </c>
      <c r="C2321" s="131" t="s">
        <v>3158</v>
      </c>
      <c r="D2321" s="130" t="s">
        <v>3159</v>
      </c>
      <c r="E2321" s="131" t="s">
        <v>3156</v>
      </c>
      <c r="F2321" s="132">
        <v>43633</v>
      </c>
      <c r="G2321" s="73">
        <v>2019</v>
      </c>
      <c r="H2321" s="35">
        <v>1280000</v>
      </c>
      <c r="I2321" s="34">
        <v>1291910</v>
      </c>
      <c r="J2321" s="34">
        <v>1162719</v>
      </c>
      <c r="K2321" s="31"/>
    </row>
    <row r="2322" spans="1:11" s="36" customFormat="1" ht="18" customHeight="1">
      <c r="A2322" s="31">
        <f t="shared" si="36"/>
        <v>2317</v>
      </c>
      <c r="B2322" s="131" t="s">
        <v>3157</v>
      </c>
      <c r="C2322" s="131" t="s">
        <v>3160</v>
      </c>
      <c r="D2322" s="130" t="s">
        <v>3159</v>
      </c>
      <c r="E2322" s="131" t="s">
        <v>3156</v>
      </c>
      <c r="F2322" s="133">
        <v>43633</v>
      </c>
      <c r="G2322" s="73">
        <v>2019</v>
      </c>
      <c r="H2322" s="35">
        <v>1280000</v>
      </c>
      <c r="I2322" s="34">
        <v>1291910</v>
      </c>
      <c r="J2322" s="34">
        <v>1162719</v>
      </c>
      <c r="K2322" s="31"/>
    </row>
    <row r="2323" spans="1:11" s="36" customFormat="1" ht="18" customHeight="1">
      <c r="A2323" s="31">
        <f t="shared" si="36"/>
        <v>2318</v>
      </c>
      <c r="B2323" s="131" t="s">
        <v>3153</v>
      </c>
      <c r="C2323" s="131" t="s">
        <v>3161</v>
      </c>
      <c r="D2323" s="130" t="s">
        <v>3162</v>
      </c>
      <c r="E2323" s="131" t="s">
        <v>3156</v>
      </c>
      <c r="F2323" s="132">
        <v>43633</v>
      </c>
      <c r="G2323" s="73">
        <v>2019</v>
      </c>
      <c r="H2323" s="35">
        <v>735000</v>
      </c>
      <c r="I2323" s="34">
        <v>741839</v>
      </c>
      <c r="J2323" s="34">
        <v>667655</v>
      </c>
      <c r="K2323" s="31"/>
    </row>
    <row r="2324" spans="1:11" s="36" customFormat="1" ht="18" customHeight="1">
      <c r="A2324" s="31">
        <f t="shared" si="36"/>
        <v>2319</v>
      </c>
      <c r="B2324" s="131" t="s">
        <v>3153</v>
      </c>
      <c r="C2324" s="131" t="s">
        <v>3163</v>
      </c>
      <c r="D2324" s="130" t="s">
        <v>3164</v>
      </c>
      <c r="E2324" s="131" t="s">
        <v>902</v>
      </c>
      <c r="F2324" s="133">
        <v>43633</v>
      </c>
      <c r="G2324" s="73">
        <v>2019</v>
      </c>
      <c r="H2324" s="35">
        <v>3140000</v>
      </c>
      <c r="I2324" s="34">
        <v>3169218</v>
      </c>
      <c r="J2324" s="34">
        <v>2852296</v>
      </c>
      <c r="K2324" s="31"/>
    </row>
    <row r="2325" spans="1:11" s="36" customFormat="1" ht="18" customHeight="1">
      <c r="A2325" s="31">
        <f t="shared" si="36"/>
        <v>2320</v>
      </c>
      <c r="B2325" s="131" t="s">
        <v>3165</v>
      </c>
      <c r="C2325" s="131" t="s">
        <v>3166</v>
      </c>
      <c r="D2325" s="130" t="s">
        <v>3167</v>
      </c>
      <c r="E2325" s="131" t="s">
        <v>3084</v>
      </c>
      <c r="F2325" s="132">
        <v>43621</v>
      </c>
      <c r="G2325" s="73">
        <v>2019</v>
      </c>
      <c r="H2325" s="35">
        <v>2410000</v>
      </c>
      <c r="I2325" s="34">
        <v>2432425</v>
      </c>
      <c r="J2325" s="34">
        <v>2189183</v>
      </c>
      <c r="K2325" s="31"/>
    </row>
    <row r="2326" spans="1:11" s="36" customFormat="1" ht="18" customHeight="1">
      <c r="A2326" s="31">
        <f t="shared" si="36"/>
        <v>2321</v>
      </c>
      <c r="B2326" s="131" t="s">
        <v>3079</v>
      </c>
      <c r="C2326" s="131" t="s">
        <v>3168</v>
      </c>
      <c r="D2326" s="130" t="s">
        <v>208</v>
      </c>
      <c r="E2326" s="131" t="s">
        <v>209</v>
      </c>
      <c r="F2326" s="133">
        <v>43999</v>
      </c>
      <c r="G2326" s="73">
        <v>2020</v>
      </c>
      <c r="H2326" s="35">
        <v>93000</v>
      </c>
      <c r="I2326" s="34">
        <v>93000</v>
      </c>
      <c r="J2326" s="34">
        <v>93000</v>
      </c>
      <c r="K2326" s="92" t="s">
        <v>3873</v>
      </c>
    </row>
    <row r="2327" spans="1:11" s="36" customFormat="1" ht="18" customHeight="1">
      <c r="A2327" s="31">
        <f t="shared" si="36"/>
        <v>2322</v>
      </c>
      <c r="B2327" s="131" t="s">
        <v>2643</v>
      </c>
      <c r="C2327" s="131" t="s">
        <v>3169</v>
      </c>
      <c r="D2327" s="130" t="s">
        <v>3170</v>
      </c>
      <c r="E2327" s="131" t="s">
        <v>3171</v>
      </c>
      <c r="F2327" s="132">
        <v>43950</v>
      </c>
      <c r="G2327" s="73">
        <v>2020</v>
      </c>
      <c r="H2327" s="35">
        <v>185000</v>
      </c>
      <c r="I2327" s="34">
        <v>185000</v>
      </c>
      <c r="J2327" s="34">
        <v>185000</v>
      </c>
      <c r="K2327" s="92" t="s">
        <v>3873</v>
      </c>
    </row>
    <row r="2328" spans="1:11" s="36" customFormat="1" ht="18" customHeight="1">
      <c r="A2328" s="31">
        <f t="shared" si="36"/>
        <v>2323</v>
      </c>
      <c r="B2328" s="131" t="s">
        <v>3172</v>
      </c>
      <c r="C2328" s="131" t="s">
        <v>3173</v>
      </c>
      <c r="D2328" s="130" t="s">
        <v>3174</v>
      </c>
      <c r="E2328" s="131" t="s">
        <v>938</v>
      </c>
      <c r="F2328" s="133">
        <v>43619</v>
      </c>
      <c r="G2328" s="73">
        <v>2019</v>
      </c>
      <c r="H2328" s="35">
        <v>1360000</v>
      </c>
      <c r="I2328" s="34">
        <v>1372655</v>
      </c>
      <c r="J2328" s="34">
        <v>1235390</v>
      </c>
      <c r="K2328" s="31"/>
    </row>
    <row r="2329" spans="1:11" s="36" customFormat="1" ht="18" customHeight="1">
      <c r="A2329" s="31">
        <f t="shared" si="36"/>
        <v>2324</v>
      </c>
      <c r="B2329" s="131" t="s">
        <v>3172</v>
      </c>
      <c r="C2329" s="131" t="s">
        <v>3175</v>
      </c>
      <c r="D2329" s="130" t="s">
        <v>3174</v>
      </c>
      <c r="E2329" s="131" t="s">
        <v>938</v>
      </c>
      <c r="F2329" s="132">
        <v>43619</v>
      </c>
      <c r="G2329" s="73">
        <v>2019</v>
      </c>
      <c r="H2329" s="35">
        <v>1360000</v>
      </c>
      <c r="I2329" s="34">
        <v>1372655</v>
      </c>
      <c r="J2329" s="34">
        <v>1235390</v>
      </c>
      <c r="K2329" s="31"/>
    </row>
    <row r="2330" spans="1:11" s="36" customFormat="1" ht="18" customHeight="1">
      <c r="A2330" s="31">
        <f t="shared" si="36"/>
        <v>2325</v>
      </c>
      <c r="B2330" s="131" t="s">
        <v>3172</v>
      </c>
      <c r="C2330" s="131" t="s">
        <v>3176</v>
      </c>
      <c r="D2330" s="130" t="s">
        <v>3174</v>
      </c>
      <c r="E2330" s="131" t="s">
        <v>938</v>
      </c>
      <c r="F2330" s="133">
        <v>43619</v>
      </c>
      <c r="G2330" s="73">
        <v>2019</v>
      </c>
      <c r="H2330" s="35">
        <v>1360000</v>
      </c>
      <c r="I2330" s="34">
        <v>1372655</v>
      </c>
      <c r="J2330" s="34">
        <v>1235390</v>
      </c>
      <c r="K2330" s="31"/>
    </row>
    <row r="2331" spans="1:11" s="36" customFormat="1" ht="18" customHeight="1">
      <c r="A2331" s="31">
        <f t="shared" si="36"/>
        <v>2326</v>
      </c>
      <c r="B2331" s="131" t="s">
        <v>2130</v>
      </c>
      <c r="C2331" s="131" t="s">
        <v>3177</v>
      </c>
      <c r="D2331" s="130" t="s">
        <v>3178</v>
      </c>
      <c r="E2331" s="131" t="s">
        <v>3179</v>
      </c>
      <c r="F2331" s="132">
        <v>43616</v>
      </c>
      <c r="G2331" s="73">
        <v>2019</v>
      </c>
      <c r="H2331" s="35">
        <v>385000</v>
      </c>
      <c r="I2331" s="34">
        <v>380886</v>
      </c>
      <c r="J2331" s="34">
        <v>342797</v>
      </c>
      <c r="K2331" s="31"/>
    </row>
    <row r="2332" spans="1:11" s="36" customFormat="1" ht="18" customHeight="1">
      <c r="A2332" s="31">
        <f t="shared" si="36"/>
        <v>2327</v>
      </c>
      <c r="B2332" s="131" t="s">
        <v>2279</v>
      </c>
      <c r="C2332" s="131" t="s">
        <v>3180</v>
      </c>
      <c r="D2332" s="130" t="s">
        <v>3181</v>
      </c>
      <c r="E2332" s="131" t="s">
        <v>3182</v>
      </c>
      <c r="F2332" s="133">
        <v>43616</v>
      </c>
      <c r="G2332" s="73">
        <v>2019</v>
      </c>
      <c r="H2332" s="35">
        <v>270000</v>
      </c>
      <c r="I2332" s="34">
        <v>272512</v>
      </c>
      <c r="J2332" s="34">
        <v>245261</v>
      </c>
      <c r="K2332" s="31"/>
    </row>
    <row r="2333" spans="1:11" s="36" customFormat="1" ht="18" customHeight="1">
      <c r="A2333" s="31">
        <f t="shared" si="36"/>
        <v>2328</v>
      </c>
      <c r="B2333" s="131" t="s">
        <v>2130</v>
      </c>
      <c r="C2333" s="131" t="s">
        <v>3183</v>
      </c>
      <c r="D2333" s="130" t="s">
        <v>3184</v>
      </c>
      <c r="E2333" s="131" t="s">
        <v>450</v>
      </c>
      <c r="F2333" s="132">
        <v>43616</v>
      </c>
      <c r="G2333" s="73">
        <v>2019</v>
      </c>
      <c r="H2333" s="35">
        <v>280000</v>
      </c>
      <c r="I2333" s="34">
        <v>282605</v>
      </c>
      <c r="J2333" s="34">
        <v>254345</v>
      </c>
      <c r="K2333" s="31"/>
    </row>
    <row r="2334" spans="1:11" s="36" customFormat="1" ht="18" customHeight="1">
      <c r="A2334" s="31">
        <f t="shared" si="36"/>
        <v>2329</v>
      </c>
      <c r="B2334" s="131" t="s">
        <v>3081</v>
      </c>
      <c r="C2334" s="131" t="s">
        <v>3185</v>
      </c>
      <c r="D2334" s="130" t="s">
        <v>3186</v>
      </c>
      <c r="E2334" s="131" t="s">
        <v>3187</v>
      </c>
      <c r="F2334" s="132">
        <v>43612</v>
      </c>
      <c r="G2334" s="73">
        <v>2019</v>
      </c>
      <c r="H2334" s="35">
        <v>1634600</v>
      </c>
      <c r="I2334" s="34">
        <v>1649810</v>
      </c>
      <c r="J2334" s="34">
        <v>1484829</v>
      </c>
      <c r="K2334" s="31"/>
    </row>
    <row r="2335" spans="1:11" s="36" customFormat="1" ht="18" customHeight="1">
      <c r="A2335" s="31">
        <f t="shared" si="36"/>
        <v>2330</v>
      </c>
      <c r="B2335" s="131" t="s">
        <v>3188</v>
      </c>
      <c r="C2335" s="131" t="s">
        <v>3189</v>
      </c>
      <c r="D2335" s="130" t="s">
        <v>3186</v>
      </c>
      <c r="E2335" s="131" t="s">
        <v>3187</v>
      </c>
      <c r="F2335" s="133">
        <v>43612</v>
      </c>
      <c r="G2335" s="73">
        <v>2019</v>
      </c>
      <c r="H2335" s="35">
        <v>1320000</v>
      </c>
      <c r="I2335" s="34">
        <v>1332283</v>
      </c>
      <c r="J2335" s="34">
        <v>1199055</v>
      </c>
      <c r="K2335" s="31"/>
    </row>
    <row r="2336" spans="1:11" s="36" customFormat="1" ht="18" customHeight="1">
      <c r="A2336" s="31">
        <f t="shared" si="36"/>
        <v>2331</v>
      </c>
      <c r="B2336" s="131" t="s">
        <v>3190</v>
      </c>
      <c r="C2336" s="131" t="s">
        <v>3191</v>
      </c>
      <c r="D2336" s="130" t="s">
        <v>3186</v>
      </c>
      <c r="E2336" s="131" t="s">
        <v>3187</v>
      </c>
      <c r="F2336" s="132">
        <v>43612</v>
      </c>
      <c r="G2336" s="73">
        <v>2019</v>
      </c>
      <c r="H2336" s="35">
        <v>1320000</v>
      </c>
      <c r="I2336" s="34">
        <v>1332283</v>
      </c>
      <c r="J2336" s="34">
        <v>1199055</v>
      </c>
      <c r="K2336" s="31"/>
    </row>
    <row r="2337" spans="1:11" s="36" customFormat="1" ht="18" customHeight="1">
      <c r="A2337" s="31">
        <f t="shared" si="36"/>
        <v>2332</v>
      </c>
      <c r="B2337" s="131" t="s">
        <v>3192</v>
      </c>
      <c r="C2337" s="131" t="s">
        <v>3193</v>
      </c>
      <c r="D2337" s="130" t="s">
        <v>3194</v>
      </c>
      <c r="E2337" s="131" t="s">
        <v>1716</v>
      </c>
      <c r="F2337" s="133">
        <v>43612</v>
      </c>
      <c r="G2337" s="73">
        <v>2019</v>
      </c>
      <c r="H2337" s="35">
        <v>1302400</v>
      </c>
      <c r="I2337" s="34">
        <v>1314519</v>
      </c>
      <c r="J2337" s="34">
        <v>1183067</v>
      </c>
      <c r="K2337" s="31"/>
    </row>
    <row r="2338" spans="1:11" s="36" customFormat="1" ht="18" customHeight="1">
      <c r="A2338" s="31">
        <f t="shared" si="36"/>
        <v>2333</v>
      </c>
      <c r="B2338" s="131" t="s">
        <v>3079</v>
      </c>
      <c r="C2338" s="131" t="s">
        <v>3195</v>
      </c>
      <c r="D2338" s="130" t="s">
        <v>3170</v>
      </c>
      <c r="E2338" s="131" t="s">
        <v>3171</v>
      </c>
      <c r="F2338" s="133">
        <v>43950</v>
      </c>
      <c r="G2338" s="73">
        <v>2020</v>
      </c>
      <c r="H2338" s="35">
        <v>185000</v>
      </c>
      <c r="I2338" s="34">
        <v>185000</v>
      </c>
      <c r="J2338" s="34">
        <v>185000</v>
      </c>
      <c r="K2338" s="92" t="s">
        <v>3873</v>
      </c>
    </row>
    <row r="2339" spans="1:11" s="36" customFormat="1" ht="18" customHeight="1">
      <c r="A2339" s="31">
        <f t="shared" si="36"/>
        <v>2334</v>
      </c>
      <c r="B2339" s="131" t="s">
        <v>3196</v>
      </c>
      <c r="C2339" s="131" t="s">
        <v>3197</v>
      </c>
      <c r="D2339" s="130" t="s">
        <v>3198</v>
      </c>
      <c r="E2339" s="131" t="s">
        <v>1716</v>
      </c>
      <c r="F2339" s="132">
        <v>43612</v>
      </c>
      <c r="G2339" s="73">
        <v>2019</v>
      </c>
      <c r="H2339" s="35">
        <v>2382600</v>
      </c>
      <c r="I2339" s="34">
        <v>2404770</v>
      </c>
      <c r="J2339" s="34">
        <v>2164293</v>
      </c>
      <c r="K2339" s="31"/>
    </row>
    <row r="2340" spans="1:11" s="36" customFormat="1" ht="18" customHeight="1">
      <c r="A2340" s="31">
        <f t="shared" si="36"/>
        <v>2335</v>
      </c>
      <c r="B2340" s="131" t="s">
        <v>699</v>
      </c>
      <c r="C2340" s="131" t="s">
        <v>3199</v>
      </c>
      <c r="D2340" s="130" t="s">
        <v>3200</v>
      </c>
      <c r="E2340" s="131" t="s">
        <v>3201</v>
      </c>
      <c r="F2340" s="133">
        <v>43609</v>
      </c>
      <c r="G2340" s="73">
        <v>2019</v>
      </c>
      <c r="H2340" s="35">
        <v>396000</v>
      </c>
      <c r="I2340" s="34">
        <v>399685</v>
      </c>
      <c r="J2340" s="34">
        <v>359717</v>
      </c>
      <c r="K2340" s="31"/>
    </row>
    <row r="2341" spans="1:11" s="36" customFormat="1" ht="18" customHeight="1">
      <c r="A2341" s="31">
        <f t="shared" si="36"/>
        <v>2336</v>
      </c>
      <c r="B2341" s="131" t="s">
        <v>699</v>
      </c>
      <c r="C2341" s="131" t="s">
        <v>3202</v>
      </c>
      <c r="D2341" s="130" t="s">
        <v>3200</v>
      </c>
      <c r="E2341" s="131" t="s">
        <v>3201</v>
      </c>
      <c r="F2341" s="132">
        <v>43609</v>
      </c>
      <c r="G2341" s="73">
        <v>2019</v>
      </c>
      <c r="H2341" s="35">
        <v>396000</v>
      </c>
      <c r="I2341" s="34">
        <v>399685</v>
      </c>
      <c r="J2341" s="34">
        <v>359717</v>
      </c>
      <c r="K2341" s="31"/>
    </row>
    <row r="2342" spans="1:11" s="36" customFormat="1" ht="18" customHeight="1">
      <c r="A2342" s="31">
        <f t="shared" si="36"/>
        <v>2337</v>
      </c>
      <c r="B2342" s="131" t="s">
        <v>699</v>
      </c>
      <c r="C2342" s="131" t="s">
        <v>3203</v>
      </c>
      <c r="D2342" s="130" t="s">
        <v>3204</v>
      </c>
      <c r="E2342" s="131" t="s">
        <v>3201</v>
      </c>
      <c r="F2342" s="133">
        <v>43609</v>
      </c>
      <c r="G2342" s="73">
        <v>2019</v>
      </c>
      <c r="H2342" s="35">
        <v>2090000</v>
      </c>
      <c r="I2342" s="34">
        <v>2109447</v>
      </c>
      <c r="J2342" s="34">
        <v>1898502</v>
      </c>
      <c r="K2342" s="31"/>
    </row>
    <row r="2343" spans="1:11" s="36" customFormat="1" ht="18" customHeight="1">
      <c r="A2343" s="31">
        <f t="shared" si="36"/>
        <v>2338</v>
      </c>
      <c r="B2343" s="131" t="s">
        <v>699</v>
      </c>
      <c r="C2343" s="131" t="s">
        <v>3205</v>
      </c>
      <c r="D2343" s="130" t="s">
        <v>3204</v>
      </c>
      <c r="E2343" s="131" t="s">
        <v>3201</v>
      </c>
      <c r="F2343" s="132">
        <v>43609</v>
      </c>
      <c r="G2343" s="73">
        <v>2019</v>
      </c>
      <c r="H2343" s="35">
        <v>2090000</v>
      </c>
      <c r="I2343" s="34">
        <v>2109447</v>
      </c>
      <c r="J2343" s="34">
        <v>1898502</v>
      </c>
      <c r="K2343" s="31"/>
    </row>
    <row r="2344" spans="1:11" s="36" customFormat="1" ht="18" customHeight="1">
      <c r="A2344" s="31">
        <f t="shared" si="36"/>
        <v>2339</v>
      </c>
      <c r="B2344" s="131" t="s">
        <v>3206</v>
      </c>
      <c r="C2344" s="131" t="s">
        <v>3207</v>
      </c>
      <c r="D2344" s="130" t="s">
        <v>3208</v>
      </c>
      <c r="E2344" s="131" t="s">
        <v>450</v>
      </c>
      <c r="F2344" s="133">
        <v>43608</v>
      </c>
      <c r="G2344" s="73">
        <v>2019</v>
      </c>
      <c r="H2344" s="35">
        <v>142000</v>
      </c>
      <c r="I2344" s="34">
        <v>143321</v>
      </c>
      <c r="J2344" s="34">
        <v>128989</v>
      </c>
      <c r="K2344" s="31"/>
    </row>
    <row r="2345" spans="1:11" s="36" customFormat="1" ht="18" customHeight="1">
      <c r="A2345" s="31">
        <f t="shared" si="36"/>
        <v>2340</v>
      </c>
      <c r="B2345" s="131" t="s">
        <v>3206</v>
      </c>
      <c r="C2345" s="131" t="s">
        <v>3209</v>
      </c>
      <c r="D2345" s="130" t="s">
        <v>3210</v>
      </c>
      <c r="E2345" s="131" t="s">
        <v>2673</v>
      </c>
      <c r="F2345" s="132">
        <v>43608</v>
      </c>
      <c r="G2345" s="73">
        <v>2019</v>
      </c>
      <c r="H2345" s="35">
        <v>165000</v>
      </c>
      <c r="I2345" s="34">
        <v>166535</v>
      </c>
      <c r="J2345" s="34">
        <v>149882</v>
      </c>
      <c r="K2345" s="31"/>
    </row>
    <row r="2346" spans="1:11" ht="18" customHeight="1">
      <c r="A2346" s="31">
        <f t="shared" si="36"/>
        <v>2341</v>
      </c>
      <c r="B2346" s="131" t="s">
        <v>3206</v>
      </c>
      <c r="C2346" s="131" t="s">
        <v>3211</v>
      </c>
      <c r="D2346" s="130" t="s">
        <v>3210</v>
      </c>
      <c r="E2346" s="131" t="s">
        <v>2673</v>
      </c>
      <c r="F2346" s="133">
        <v>43608</v>
      </c>
      <c r="G2346" s="73">
        <v>2019</v>
      </c>
      <c r="H2346" s="35">
        <v>165000</v>
      </c>
      <c r="I2346" s="34">
        <v>166535</v>
      </c>
      <c r="J2346" s="34">
        <v>149882</v>
      </c>
      <c r="K2346" s="31"/>
    </row>
    <row r="2347" spans="1:11" ht="18" customHeight="1">
      <c r="A2347" s="31">
        <f t="shared" si="36"/>
        <v>2342</v>
      </c>
      <c r="B2347" s="131" t="s">
        <v>3206</v>
      </c>
      <c r="C2347" s="131" t="s">
        <v>3212</v>
      </c>
      <c r="D2347" s="130" t="s">
        <v>3210</v>
      </c>
      <c r="E2347" s="131" t="s">
        <v>2673</v>
      </c>
      <c r="F2347" s="132">
        <v>43608</v>
      </c>
      <c r="G2347" s="73">
        <v>2019</v>
      </c>
      <c r="H2347" s="35">
        <v>165000</v>
      </c>
      <c r="I2347" s="34">
        <v>166535</v>
      </c>
      <c r="J2347" s="34">
        <v>149882</v>
      </c>
      <c r="K2347" s="31"/>
    </row>
    <row r="2348" spans="1:11" ht="18" customHeight="1">
      <c r="A2348" s="31">
        <f t="shared" si="36"/>
        <v>2343</v>
      </c>
      <c r="B2348" s="131" t="s">
        <v>2130</v>
      </c>
      <c r="C2348" s="131" t="s">
        <v>3213</v>
      </c>
      <c r="D2348" s="130" t="s">
        <v>3214</v>
      </c>
      <c r="E2348" s="131" t="s">
        <v>3215</v>
      </c>
      <c r="F2348" s="133">
        <v>43608</v>
      </c>
      <c r="G2348" s="73">
        <v>2019</v>
      </c>
      <c r="H2348" s="35">
        <v>336000</v>
      </c>
      <c r="I2348" s="34">
        <v>339126</v>
      </c>
      <c r="J2348" s="34">
        <v>305213</v>
      </c>
      <c r="K2348" s="31"/>
    </row>
    <row r="2349" spans="1:11" ht="18" customHeight="1">
      <c r="A2349" s="31">
        <f t="shared" si="36"/>
        <v>2344</v>
      </c>
      <c r="B2349" s="131" t="s">
        <v>206</v>
      </c>
      <c r="C2349" s="131" t="s">
        <v>3216</v>
      </c>
      <c r="D2349" s="130" t="s">
        <v>3170</v>
      </c>
      <c r="E2349" s="131" t="s">
        <v>3171</v>
      </c>
      <c r="F2349" s="132">
        <v>43950</v>
      </c>
      <c r="G2349" s="73">
        <v>2020</v>
      </c>
      <c r="H2349" s="35">
        <v>185000</v>
      </c>
      <c r="I2349" s="34">
        <v>185000</v>
      </c>
      <c r="J2349" s="34">
        <v>185000</v>
      </c>
      <c r="K2349" s="92" t="s">
        <v>3873</v>
      </c>
    </row>
    <row r="2350" spans="1:11" ht="18" customHeight="1">
      <c r="A2350" s="31">
        <f t="shared" si="36"/>
        <v>2345</v>
      </c>
      <c r="B2350" s="131" t="s">
        <v>2059</v>
      </c>
      <c r="C2350" s="131" t="s">
        <v>3217</v>
      </c>
      <c r="D2350" s="130" t="s">
        <v>3214</v>
      </c>
      <c r="E2350" s="131" t="s">
        <v>3215</v>
      </c>
      <c r="F2350" s="132">
        <v>43608</v>
      </c>
      <c r="G2350" s="73">
        <v>2019</v>
      </c>
      <c r="H2350" s="35">
        <v>336000</v>
      </c>
      <c r="I2350" s="34">
        <v>339126</v>
      </c>
      <c r="J2350" s="34">
        <v>305213</v>
      </c>
      <c r="K2350" s="31"/>
    </row>
    <row r="2351" spans="1:11" ht="18" customHeight="1">
      <c r="A2351" s="31">
        <f t="shared" si="36"/>
        <v>2346</v>
      </c>
      <c r="B2351" s="131" t="s">
        <v>3218</v>
      </c>
      <c r="C2351" s="131" t="s">
        <v>3219</v>
      </c>
      <c r="D2351" s="130" t="s">
        <v>3220</v>
      </c>
      <c r="E2351" s="131" t="s">
        <v>3156</v>
      </c>
      <c r="F2351" s="132">
        <v>43588</v>
      </c>
      <c r="G2351" s="73">
        <v>2019</v>
      </c>
      <c r="H2351" s="35">
        <v>2250000</v>
      </c>
      <c r="I2351" s="34">
        <v>2270936</v>
      </c>
      <c r="J2351" s="34">
        <v>2043842</v>
      </c>
      <c r="K2351" s="31"/>
    </row>
    <row r="2352" spans="1:11" ht="18" customHeight="1">
      <c r="A2352" s="31">
        <f t="shared" si="36"/>
        <v>2347</v>
      </c>
      <c r="B2352" s="131" t="s">
        <v>3218</v>
      </c>
      <c r="C2352" s="131" t="s">
        <v>3221</v>
      </c>
      <c r="D2352" s="130" t="s">
        <v>3222</v>
      </c>
      <c r="E2352" s="131" t="s">
        <v>3156</v>
      </c>
      <c r="F2352" s="133">
        <v>43588</v>
      </c>
      <c r="G2352" s="73">
        <v>2019</v>
      </c>
      <c r="H2352" s="35">
        <v>900000</v>
      </c>
      <c r="I2352" s="34">
        <v>908374</v>
      </c>
      <c r="J2352" s="34">
        <v>817537</v>
      </c>
      <c r="K2352" s="31"/>
    </row>
    <row r="2353" spans="1:11" ht="18" customHeight="1">
      <c r="A2353" s="31">
        <f t="shared" si="36"/>
        <v>2348</v>
      </c>
      <c r="B2353" s="131" t="s">
        <v>3218</v>
      </c>
      <c r="C2353" s="131" t="s">
        <v>3223</v>
      </c>
      <c r="D2353" s="130" t="s">
        <v>3224</v>
      </c>
      <c r="E2353" s="131" t="s">
        <v>3156</v>
      </c>
      <c r="F2353" s="132">
        <v>43588</v>
      </c>
      <c r="G2353" s="73">
        <v>2019</v>
      </c>
      <c r="H2353" s="35">
        <v>1840000</v>
      </c>
      <c r="I2353" s="34">
        <v>1857121</v>
      </c>
      <c r="J2353" s="34">
        <v>1671409</v>
      </c>
      <c r="K2353" s="31"/>
    </row>
    <row r="2354" spans="1:11" ht="18" customHeight="1">
      <c r="A2354" s="31">
        <f t="shared" si="36"/>
        <v>2349</v>
      </c>
      <c r="B2354" s="131" t="s">
        <v>3218</v>
      </c>
      <c r="C2354" s="131" t="s">
        <v>3225</v>
      </c>
      <c r="D2354" s="130" t="s">
        <v>3226</v>
      </c>
      <c r="E2354" s="131" t="s">
        <v>902</v>
      </c>
      <c r="F2354" s="133">
        <v>43588</v>
      </c>
      <c r="G2354" s="73">
        <v>2019</v>
      </c>
      <c r="H2354" s="35">
        <v>3340000</v>
      </c>
      <c r="I2354" s="34">
        <v>3371079</v>
      </c>
      <c r="J2354" s="34">
        <v>3033971</v>
      </c>
      <c r="K2354" s="31"/>
    </row>
    <row r="2355" spans="1:11" ht="18" customHeight="1">
      <c r="A2355" s="31">
        <f t="shared" si="36"/>
        <v>2350</v>
      </c>
      <c r="B2355" s="131" t="s">
        <v>3218</v>
      </c>
      <c r="C2355" s="131" t="s">
        <v>3227</v>
      </c>
      <c r="D2355" s="130" t="s">
        <v>3228</v>
      </c>
      <c r="E2355" s="131" t="s">
        <v>3073</v>
      </c>
      <c r="F2355" s="133">
        <v>43581</v>
      </c>
      <c r="G2355" s="73">
        <v>2019</v>
      </c>
      <c r="H2355" s="35">
        <v>1660000</v>
      </c>
      <c r="I2355" s="34">
        <v>1642263</v>
      </c>
      <c r="J2355" s="34">
        <v>1478037</v>
      </c>
      <c r="K2355" s="31"/>
    </row>
    <row r="2356" spans="1:11" ht="18" customHeight="1">
      <c r="A2356" s="31">
        <f t="shared" si="36"/>
        <v>2351</v>
      </c>
      <c r="B2356" s="131" t="s">
        <v>3218</v>
      </c>
      <c r="C2356" s="131" t="s">
        <v>3229</v>
      </c>
      <c r="D2356" s="130" t="s">
        <v>3228</v>
      </c>
      <c r="E2356" s="131" t="s">
        <v>3073</v>
      </c>
      <c r="F2356" s="132">
        <v>43581</v>
      </c>
      <c r="G2356" s="73">
        <v>2019</v>
      </c>
      <c r="H2356" s="35">
        <v>1660000</v>
      </c>
      <c r="I2356" s="34">
        <v>1642263</v>
      </c>
      <c r="J2356" s="34">
        <v>1478037</v>
      </c>
      <c r="K2356" s="31"/>
    </row>
    <row r="2357" spans="1:11" ht="18" customHeight="1">
      <c r="A2357" s="31">
        <f t="shared" si="36"/>
        <v>2352</v>
      </c>
      <c r="B2357" s="131" t="s">
        <v>3218</v>
      </c>
      <c r="C2357" s="131" t="s">
        <v>3230</v>
      </c>
      <c r="D2357" s="130" t="s">
        <v>3228</v>
      </c>
      <c r="E2357" s="131" t="s">
        <v>3073</v>
      </c>
      <c r="F2357" s="133">
        <v>43581</v>
      </c>
      <c r="G2357" s="73">
        <v>2019</v>
      </c>
      <c r="H2357" s="35">
        <v>1660000</v>
      </c>
      <c r="I2357" s="34">
        <v>1642263</v>
      </c>
      <c r="J2357" s="34">
        <v>1478037</v>
      </c>
      <c r="K2357" s="31"/>
    </row>
    <row r="2358" spans="1:11" ht="18" customHeight="1">
      <c r="A2358" s="31">
        <f t="shared" si="36"/>
        <v>2353</v>
      </c>
      <c r="B2358" s="131" t="s">
        <v>3218</v>
      </c>
      <c r="C2358" s="131" t="s">
        <v>3231</v>
      </c>
      <c r="D2358" s="130" t="s">
        <v>3232</v>
      </c>
      <c r="E2358" s="131" t="s">
        <v>902</v>
      </c>
      <c r="F2358" s="132">
        <v>43581</v>
      </c>
      <c r="G2358" s="73">
        <v>2019</v>
      </c>
      <c r="H2358" s="35">
        <v>510000</v>
      </c>
      <c r="I2358" s="34">
        <v>514746</v>
      </c>
      <c r="J2358" s="34">
        <v>463271</v>
      </c>
      <c r="K2358" s="31"/>
    </row>
    <row r="2359" spans="1:11" ht="18" customHeight="1">
      <c r="A2359" s="31">
        <f t="shared" si="36"/>
        <v>2354</v>
      </c>
      <c r="B2359" s="131" t="s">
        <v>3233</v>
      </c>
      <c r="C2359" s="131" t="s">
        <v>3234</v>
      </c>
      <c r="D2359" s="130" t="s">
        <v>3235</v>
      </c>
      <c r="E2359" s="131" t="s">
        <v>3236</v>
      </c>
      <c r="F2359" s="132">
        <v>43553</v>
      </c>
      <c r="G2359" s="73">
        <v>2019</v>
      </c>
      <c r="H2359" s="35">
        <v>1100000</v>
      </c>
      <c r="I2359" s="34">
        <v>1110235</v>
      </c>
      <c r="J2359" s="34">
        <v>999212</v>
      </c>
      <c r="K2359" s="31"/>
    </row>
    <row r="2360" spans="1:11" ht="18" customHeight="1">
      <c r="A2360" s="31">
        <f t="shared" si="36"/>
        <v>2355</v>
      </c>
      <c r="B2360" s="131" t="s">
        <v>352</v>
      </c>
      <c r="C2360" s="131" t="s">
        <v>3237</v>
      </c>
      <c r="D2360" s="130" t="s">
        <v>3170</v>
      </c>
      <c r="E2360" s="131" t="s">
        <v>3171</v>
      </c>
      <c r="F2360" s="133">
        <v>43950</v>
      </c>
      <c r="G2360" s="73">
        <v>2020</v>
      </c>
      <c r="H2360" s="35">
        <v>185000</v>
      </c>
      <c r="I2360" s="34">
        <v>185000</v>
      </c>
      <c r="J2360" s="34">
        <v>185000</v>
      </c>
      <c r="K2360" s="92" t="s">
        <v>3873</v>
      </c>
    </row>
    <row r="2361" spans="1:11" s="36" customFormat="1" ht="18" customHeight="1">
      <c r="A2361" s="31">
        <f t="shared" si="36"/>
        <v>2356</v>
      </c>
      <c r="B2361" s="131" t="s">
        <v>3233</v>
      </c>
      <c r="C2361" s="131" t="s">
        <v>3238</v>
      </c>
      <c r="D2361" s="130" t="s">
        <v>3236</v>
      </c>
      <c r="E2361" s="131" t="s">
        <v>3236</v>
      </c>
      <c r="F2361" s="135">
        <v>43553</v>
      </c>
      <c r="G2361" s="73">
        <v>2019</v>
      </c>
      <c r="H2361" s="35">
        <v>39750000</v>
      </c>
      <c r="I2361" s="34">
        <v>40119873</v>
      </c>
      <c r="J2361" s="34">
        <v>36107886</v>
      </c>
      <c r="K2361" s="31"/>
    </row>
    <row r="2362" spans="1:11" s="36" customFormat="1" ht="18" customHeight="1">
      <c r="A2362" s="31">
        <f t="shared" si="36"/>
        <v>2357</v>
      </c>
      <c r="B2362" s="131" t="s">
        <v>2279</v>
      </c>
      <c r="C2362" s="131" t="s">
        <v>3239</v>
      </c>
      <c r="D2362" s="130" t="s">
        <v>3240</v>
      </c>
      <c r="E2362" s="131" t="s">
        <v>450</v>
      </c>
      <c r="F2362" s="132">
        <v>43552</v>
      </c>
      <c r="G2362" s="73">
        <v>2019</v>
      </c>
      <c r="H2362" s="35">
        <v>288000</v>
      </c>
      <c r="I2362" s="34">
        <v>290680</v>
      </c>
      <c r="J2362" s="34">
        <v>261612</v>
      </c>
      <c r="K2362" s="31"/>
    </row>
    <row r="2363" spans="1:11" s="36" customFormat="1" ht="18" customHeight="1">
      <c r="A2363" s="31">
        <f t="shared" si="36"/>
        <v>2358</v>
      </c>
      <c r="B2363" s="131" t="s">
        <v>3241</v>
      </c>
      <c r="C2363" s="131" t="s">
        <v>3242</v>
      </c>
      <c r="D2363" s="130" t="s">
        <v>3073</v>
      </c>
      <c r="E2363" s="131" t="s">
        <v>3073</v>
      </c>
      <c r="F2363" s="133">
        <v>43465</v>
      </c>
      <c r="G2363" s="73">
        <v>2018</v>
      </c>
      <c r="H2363" s="35">
        <v>1110000</v>
      </c>
      <c r="I2363" s="34">
        <v>1075053</v>
      </c>
      <c r="J2363" s="34">
        <v>860042</v>
      </c>
      <c r="K2363" s="31"/>
    </row>
    <row r="2364" spans="1:11" s="36" customFormat="1" ht="18" customHeight="1">
      <c r="A2364" s="31">
        <f t="shared" si="36"/>
        <v>2359</v>
      </c>
      <c r="B2364" s="131" t="s">
        <v>3241</v>
      </c>
      <c r="C2364" s="131" t="s">
        <v>3243</v>
      </c>
      <c r="D2364" s="130" t="s">
        <v>3073</v>
      </c>
      <c r="E2364" s="131" t="s">
        <v>3073</v>
      </c>
      <c r="F2364" s="132">
        <v>43465</v>
      </c>
      <c r="G2364" s="73">
        <v>2018</v>
      </c>
      <c r="H2364" s="35">
        <v>1110000</v>
      </c>
      <c r="I2364" s="34">
        <v>1075053</v>
      </c>
      <c r="J2364" s="34">
        <v>860042</v>
      </c>
      <c r="K2364" s="31"/>
    </row>
    <row r="2365" spans="1:11" s="36" customFormat="1" ht="18" customHeight="1">
      <c r="A2365" s="31">
        <f t="shared" si="36"/>
        <v>2360</v>
      </c>
      <c r="B2365" s="131" t="s">
        <v>3233</v>
      </c>
      <c r="C2365" s="131" t="s">
        <v>3244</v>
      </c>
      <c r="D2365" s="130" t="s">
        <v>3245</v>
      </c>
      <c r="E2365" s="131" t="s">
        <v>3245</v>
      </c>
      <c r="F2365" s="132">
        <v>43461</v>
      </c>
      <c r="G2365" s="73">
        <v>2018</v>
      </c>
      <c r="H2365" s="35">
        <v>3930000</v>
      </c>
      <c r="I2365" s="34">
        <v>4046092</v>
      </c>
      <c r="J2365" s="34">
        <v>3236874</v>
      </c>
      <c r="K2365" s="31"/>
    </row>
    <row r="2366" spans="1:11" s="36" customFormat="1" ht="18" customHeight="1">
      <c r="A2366" s="31">
        <f t="shared" si="36"/>
        <v>2361</v>
      </c>
      <c r="B2366" s="131" t="s">
        <v>2898</v>
      </c>
      <c r="C2366" s="131" t="s">
        <v>3246</v>
      </c>
      <c r="D2366" s="130" t="s">
        <v>3143</v>
      </c>
      <c r="E2366" s="131" t="s">
        <v>3143</v>
      </c>
      <c r="F2366" s="133">
        <v>43453</v>
      </c>
      <c r="G2366" s="73">
        <v>2018</v>
      </c>
      <c r="H2366" s="35">
        <v>710000</v>
      </c>
      <c r="I2366" s="34">
        <v>730973</v>
      </c>
      <c r="J2366" s="34">
        <v>584778</v>
      </c>
      <c r="K2366" s="31"/>
    </row>
    <row r="2367" spans="1:11" s="36" customFormat="1" ht="18" customHeight="1">
      <c r="A2367" s="31">
        <f t="shared" si="36"/>
        <v>2362</v>
      </c>
      <c r="B2367" s="131" t="s">
        <v>3247</v>
      </c>
      <c r="C2367" s="131" t="s">
        <v>3248</v>
      </c>
      <c r="D2367" s="130" t="s">
        <v>3249</v>
      </c>
      <c r="E2367" s="131" t="s">
        <v>3249</v>
      </c>
      <c r="F2367" s="132">
        <v>43452</v>
      </c>
      <c r="G2367" s="73">
        <v>2018</v>
      </c>
      <c r="H2367" s="35">
        <v>2640000</v>
      </c>
      <c r="I2367" s="34">
        <v>2717985</v>
      </c>
      <c r="J2367" s="34">
        <v>2174388</v>
      </c>
      <c r="K2367" s="31"/>
    </row>
    <row r="2368" spans="1:11" s="36" customFormat="1" ht="18" customHeight="1">
      <c r="A2368" s="31">
        <f t="shared" si="36"/>
        <v>2363</v>
      </c>
      <c r="B2368" s="131" t="s">
        <v>3247</v>
      </c>
      <c r="C2368" s="131" t="s">
        <v>3250</v>
      </c>
      <c r="D2368" s="130" t="s">
        <v>3249</v>
      </c>
      <c r="E2368" s="131" t="s">
        <v>3249</v>
      </c>
      <c r="F2368" s="133">
        <v>43452</v>
      </c>
      <c r="G2368" s="73">
        <v>2018</v>
      </c>
      <c r="H2368" s="35">
        <v>2640000</v>
      </c>
      <c r="I2368" s="34">
        <v>2717985</v>
      </c>
      <c r="J2368" s="34">
        <v>2174388</v>
      </c>
      <c r="K2368" s="31"/>
    </row>
    <row r="2369" spans="1:11" s="36" customFormat="1" ht="18" customHeight="1">
      <c r="A2369" s="31">
        <f t="shared" si="36"/>
        <v>2364</v>
      </c>
      <c r="B2369" s="131" t="s">
        <v>3247</v>
      </c>
      <c r="C2369" s="131" t="s">
        <v>3251</v>
      </c>
      <c r="D2369" s="130" t="s">
        <v>3249</v>
      </c>
      <c r="E2369" s="131" t="s">
        <v>3249</v>
      </c>
      <c r="F2369" s="132">
        <v>43452</v>
      </c>
      <c r="G2369" s="73">
        <v>2018</v>
      </c>
      <c r="H2369" s="35">
        <v>2640000</v>
      </c>
      <c r="I2369" s="34">
        <v>2717985</v>
      </c>
      <c r="J2369" s="34">
        <v>2174388</v>
      </c>
      <c r="K2369" s="31"/>
    </row>
    <row r="2370" spans="1:11" s="36" customFormat="1" ht="18" customHeight="1">
      <c r="A2370" s="31">
        <f t="shared" si="36"/>
        <v>2365</v>
      </c>
      <c r="B2370" s="131" t="s">
        <v>3247</v>
      </c>
      <c r="C2370" s="131" t="s">
        <v>3252</v>
      </c>
      <c r="D2370" s="130" t="s">
        <v>3249</v>
      </c>
      <c r="E2370" s="131" t="s">
        <v>3249</v>
      </c>
      <c r="F2370" s="133">
        <v>43452</v>
      </c>
      <c r="G2370" s="73">
        <v>2018</v>
      </c>
      <c r="H2370" s="35">
        <v>2640000</v>
      </c>
      <c r="I2370" s="34">
        <v>2717985</v>
      </c>
      <c r="J2370" s="34">
        <v>2174388</v>
      </c>
      <c r="K2370" s="31"/>
    </row>
    <row r="2371" spans="1:11" s="36" customFormat="1" ht="18" customHeight="1">
      <c r="A2371" s="31">
        <f t="shared" si="36"/>
        <v>2366</v>
      </c>
      <c r="B2371" s="131" t="s">
        <v>2643</v>
      </c>
      <c r="C2371" s="131" t="s">
        <v>3253</v>
      </c>
      <c r="D2371" s="130" t="s">
        <v>3022</v>
      </c>
      <c r="E2371" s="131" t="s">
        <v>1705</v>
      </c>
      <c r="F2371" s="132">
        <v>43950</v>
      </c>
      <c r="G2371" s="73">
        <v>2020</v>
      </c>
      <c r="H2371" s="35">
        <v>103000</v>
      </c>
      <c r="I2371" s="34">
        <v>103000</v>
      </c>
      <c r="J2371" s="34">
        <v>103000</v>
      </c>
      <c r="K2371" s="92" t="s">
        <v>3873</v>
      </c>
    </row>
    <row r="2372" spans="1:11" s="36" customFormat="1" ht="18" customHeight="1">
      <c r="A2372" s="31">
        <f t="shared" si="36"/>
        <v>2367</v>
      </c>
      <c r="B2372" s="131" t="s">
        <v>3254</v>
      </c>
      <c r="C2372" s="131" t="s">
        <v>3255</v>
      </c>
      <c r="D2372" s="130" t="s">
        <v>3256</v>
      </c>
      <c r="E2372" s="131" t="s">
        <v>3256</v>
      </c>
      <c r="F2372" s="132">
        <v>43438</v>
      </c>
      <c r="G2372" s="73">
        <v>2018</v>
      </c>
      <c r="H2372" s="35">
        <v>620000</v>
      </c>
      <c r="I2372" s="34">
        <v>638315</v>
      </c>
      <c r="J2372" s="34">
        <v>510652</v>
      </c>
      <c r="K2372" s="31"/>
    </row>
    <row r="2373" spans="1:11" s="36" customFormat="1" ht="18" customHeight="1">
      <c r="A2373" s="31">
        <f t="shared" si="36"/>
        <v>2368</v>
      </c>
      <c r="B2373" s="131" t="s">
        <v>3254</v>
      </c>
      <c r="C2373" s="131" t="s">
        <v>3257</v>
      </c>
      <c r="D2373" s="130" t="s">
        <v>3258</v>
      </c>
      <c r="E2373" s="131" t="s">
        <v>3258</v>
      </c>
      <c r="F2373" s="133">
        <v>43438</v>
      </c>
      <c r="G2373" s="73">
        <v>2018</v>
      </c>
      <c r="H2373" s="35">
        <v>350000</v>
      </c>
      <c r="I2373" s="34">
        <v>360339</v>
      </c>
      <c r="J2373" s="34">
        <v>288271</v>
      </c>
      <c r="K2373" s="31"/>
    </row>
    <row r="2374" spans="1:11" s="36" customFormat="1" ht="18" customHeight="1">
      <c r="A2374" s="31">
        <f t="shared" si="36"/>
        <v>2369</v>
      </c>
      <c r="B2374" s="131" t="s">
        <v>3254</v>
      </c>
      <c r="C2374" s="131" t="s">
        <v>3259</v>
      </c>
      <c r="D2374" s="130" t="s">
        <v>3260</v>
      </c>
      <c r="E2374" s="131" t="s">
        <v>3156</v>
      </c>
      <c r="F2374" s="132">
        <v>43438</v>
      </c>
      <c r="G2374" s="73">
        <v>2018</v>
      </c>
      <c r="H2374" s="35">
        <v>610000</v>
      </c>
      <c r="I2374" s="34">
        <v>628019</v>
      </c>
      <c r="J2374" s="34">
        <v>502415</v>
      </c>
      <c r="K2374" s="31"/>
    </row>
    <row r="2375" spans="1:11" s="36" customFormat="1" ht="18" customHeight="1">
      <c r="A2375" s="31">
        <f t="shared" ref="A2375:A2438" si="37">A2374+1</f>
        <v>2370</v>
      </c>
      <c r="B2375" s="131" t="s">
        <v>3254</v>
      </c>
      <c r="C2375" s="131" t="s">
        <v>3261</v>
      </c>
      <c r="D2375" s="130" t="s">
        <v>3262</v>
      </c>
      <c r="E2375" s="131" t="s">
        <v>3156</v>
      </c>
      <c r="F2375" s="133">
        <v>43438</v>
      </c>
      <c r="G2375" s="73">
        <v>2018</v>
      </c>
      <c r="H2375" s="35">
        <v>1250000</v>
      </c>
      <c r="I2375" s="34">
        <v>1286925</v>
      </c>
      <c r="J2375" s="34">
        <v>1029540</v>
      </c>
      <c r="K2375" s="31"/>
    </row>
    <row r="2376" spans="1:11" s="36" customFormat="1" ht="18" customHeight="1">
      <c r="A2376" s="31">
        <f t="shared" si="37"/>
        <v>2371</v>
      </c>
      <c r="B2376" s="131" t="s">
        <v>3254</v>
      </c>
      <c r="C2376" s="131" t="s">
        <v>3263</v>
      </c>
      <c r="D2376" s="130" t="s">
        <v>3264</v>
      </c>
      <c r="E2376" s="131" t="s">
        <v>3264</v>
      </c>
      <c r="F2376" s="132">
        <v>43438</v>
      </c>
      <c r="G2376" s="73">
        <v>2018</v>
      </c>
      <c r="H2376" s="35">
        <v>610000</v>
      </c>
      <c r="I2376" s="34">
        <v>628019</v>
      </c>
      <c r="J2376" s="34">
        <v>502415</v>
      </c>
      <c r="K2376" s="31"/>
    </row>
    <row r="2377" spans="1:11" s="36" customFormat="1" ht="18" customHeight="1">
      <c r="A2377" s="31">
        <f t="shared" si="37"/>
        <v>2372</v>
      </c>
      <c r="B2377" s="131" t="s">
        <v>3254</v>
      </c>
      <c r="C2377" s="131" t="s">
        <v>3265</v>
      </c>
      <c r="D2377" s="130" t="s">
        <v>3266</v>
      </c>
      <c r="E2377" s="131" t="s">
        <v>3267</v>
      </c>
      <c r="F2377" s="133">
        <v>43438</v>
      </c>
      <c r="G2377" s="73">
        <v>2018</v>
      </c>
      <c r="H2377" s="35">
        <v>240000</v>
      </c>
      <c r="I2377" s="34">
        <v>247090</v>
      </c>
      <c r="J2377" s="34">
        <v>197672</v>
      </c>
      <c r="K2377" s="31"/>
    </row>
    <row r="2378" spans="1:11" s="36" customFormat="1" ht="18" customHeight="1">
      <c r="A2378" s="31">
        <f t="shared" si="37"/>
        <v>2373</v>
      </c>
      <c r="B2378" s="131" t="s">
        <v>3254</v>
      </c>
      <c r="C2378" s="131" t="s">
        <v>3268</v>
      </c>
      <c r="D2378" s="130" t="s">
        <v>3269</v>
      </c>
      <c r="E2378" s="131" t="s">
        <v>902</v>
      </c>
      <c r="F2378" s="132">
        <v>43438</v>
      </c>
      <c r="G2378" s="73">
        <v>2018</v>
      </c>
      <c r="H2378" s="35">
        <v>2440000</v>
      </c>
      <c r="I2378" s="34">
        <v>2512077</v>
      </c>
      <c r="J2378" s="34">
        <v>2009662</v>
      </c>
      <c r="K2378" s="31"/>
    </row>
    <row r="2379" spans="1:11" s="36" customFormat="1" ht="18" customHeight="1">
      <c r="A2379" s="31">
        <f t="shared" si="37"/>
        <v>2374</v>
      </c>
      <c r="B2379" s="131" t="s">
        <v>3254</v>
      </c>
      <c r="C2379" s="131" t="s">
        <v>3270</v>
      </c>
      <c r="D2379" s="130" t="s">
        <v>766</v>
      </c>
      <c r="E2379" s="131" t="s">
        <v>766</v>
      </c>
      <c r="F2379" s="133">
        <v>43419</v>
      </c>
      <c r="G2379" s="73">
        <v>2018</v>
      </c>
      <c r="H2379" s="35">
        <v>935000</v>
      </c>
      <c r="I2379" s="34">
        <v>962620</v>
      </c>
      <c r="J2379" s="34">
        <v>770096</v>
      </c>
      <c r="K2379" s="31"/>
    </row>
    <row r="2380" spans="1:11" s="36" customFormat="1" ht="18" customHeight="1">
      <c r="A2380" s="31">
        <f t="shared" si="37"/>
        <v>2375</v>
      </c>
      <c r="B2380" s="131" t="s">
        <v>3254</v>
      </c>
      <c r="C2380" s="131" t="s">
        <v>3271</v>
      </c>
      <c r="D2380" s="130" t="s">
        <v>450</v>
      </c>
      <c r="E2380" s="131" t="s">
        <v>450</v>
      </c>
      <c r="F2380" s="133">
        <v>43417</v>
      </c>
      <c r="G2380" s="73">
        <v>2018</v>
      </c>
      <c r="H2380" s="35">
        <v>197000</v>
      </c>
      <c r="I2380" s="34">
        <v>202819</v>
      </c>
      <c r="J2380" s="34">
        <v>162255</v>
      </c>
      <c r="K2380" s="31"/>
    </row>
    <row r="2381" spans="1:11" s="36" customFormat="1" ht="18" customHeight="1">
      <c r="A2381" s="31">
        <f t="shared" si="37"/>
        <v>2376</v>
      </c>
      <c r="B2381" s="131" t="s">
        <v>3272</v>
      </c>
      <c r="C2381" s="131" t="s">
        <v>3273</v>
      </c>
      <c r="D2381" s="130" t="s">
        <v>3274</v>
      </c>
      <c r="E2381" s="131" t="s">
        <v>1716</v>
      </c>
      <c r="F2381" s="132">
        <v>43413</v>
      </c>
      <c r="G2381" s="73">
        <v>2018</v>
      </c>
      <c r="H2381" s="35">
        <v>1900000</v>
      </c>
      <c r="I2381" s="34">
        <v>1956126</v>
      </c>
      <c r="J2381" s="34">
        <v>1564901</v>
      </c>
      <c r="K2381" s="31"/>
    </row>
    <row r="2382" spans="1:11" s="36" customFormat="1" ht="18" customHeight="1">
      <c r="A2382" s="31">
        <f t="shared" si="37"/>
        <v>2377</v>
      </c>
      <c r="B2382" s="131" t="s">
        <v>3079</v>
      </c>
      <c r="C2382" s="131" t="s">
        <v>3275</v>
      </c>
      <c r="D2382" s="130" t="s">
        <v>3022</v>
      </c>
      <c r="E2382" s="131" t="s">
        <v>1705</v>
      </c>
      <c r="F2382" s="133">
        <v>43950</v>
      </c>
      <c r="G2382" s="73">
        <v>2020</v>
      </c>
      <c r="H2382" s="35">
        <v>103000</v>
      </c>
      <c r="I2382" s="34">
        <v>103000</v>
      </c>
      <c r="J2382" s="34">
        <v>103000</v>
      </c>
      <c r="K2382" s="92" t="s">
        <v>3873</v>
      </c>
    </row>
    <row r="2383" spans="1:11" s="36" customFormat="1" ht="18" customHeight="1">
      <c r="A2383" s="31">
        <f t="shared" si="37"/>
        <v>2378</v>
      </c>
      <c r="B2383" s="131" t="s">
        <v>3276</v>
      </c>
      <c r="C2383" s="131" t="s">
        <v>3277</v>
      </c>
      <c r="D2383" s="130" t="s">
        <v>3274</v>
      </c>
      <c r="E2383" s="131" t="s">
        <v>1716</v>
      </c>
      <c r="F2383" s="133">
        <v>43413</v>
      </c>
      <c r="G2383" s="73">
        <v>2018</v>
      </c>
      <c r="H2383" s="35">
        <v>1900000</v>
      </c>
      <c r="I2383" s="34">
        <v>1956126</v>
      </c>
      <c r="J2383" s="34">
        <v>1564901</v>
      </c>
      <c r="K2383" s="31"/>
    </row>
    <row r="2384" spans="1:11" s="36" customFormat="1" ht="18" customHeight="1">
      <c r="A2384" s="31">
        <f t="shared" si="37"/>
        <v>2379</v>
      </c>
      <c r="B2384" s="131" t="s">
        <v>3278</v>
      </c>
      <c r="C2384" s="131" t="s">
        <v>3279</v>
      </c>
      <c r="D2384" s="130" t="s">
        <v>3274</v>
      </c>
      <c r="E2384" s="131" t="s">
        <v>1716</v>
      </c>
      <c r="F2384" s="132">
        <v>43413</v>
      </c>
      <c r="G2384" s="73">
        <v>2018</v>
      </c>
      <c r="H2384" s="35">
        <v>1900000</v>
      </c>
      <c r="I2384" s="34">
        <v>1956126</v>
      </c>
      <c r="J2384" s="34">
        <v>1564901</v>
      </c>
      <c r="K2384" s="31"/>
    </row>
    <row r="2385" spans="1:11" s="36" customFormat="1" ht="18" customHeight="1">
      <c r="A2385" s="31">
        <f t="shared" si="37"/>
        <v>2380</v>
      </c>
      <c r="B2385" s="131" t="s">
        <v>3280</v>
      </c>
      <c r="C2385" s="131" t="s">
        <v>3281</v>
      </c>
      <c r="D2385" s="130" t="s">
        <v>3282</v>
      </c>
      <c r="E2385" s="131" t="s">
        <v>1423</v>
      </c>
      <c r="F2385" s="133">
        <v>43412</v>
      </c>
      <c r="G2385" s="73">
        <v>2018</v>
      </c>
      <c r="H2385" s="35">
        <v>550000</v>
      </c>
      <c r="I2385" s="34">
        <v>566247</v>
      </c>
      <c r="J2385" s="34">
        <v>452998</v>
      </c>
      <c r="K2385" s="31"/>
    </row>
    <row r="2386" spans="1:11" s="36" customFormat="1" ht="18" customHeight="1">
      <c r="A2386" s="31">
        <f t="shared" si="37"/>
        <v>2381</v>
      </c>
      <c r="B2386" s="131" t="s">
        <v>3280</v>
      </c>
      <c r="C2386" s="131" t="s">
        <v>3283</v>
      </c>
      <c r="D2386" s="130" t="s">
        <v>3284</v>
      </c>
      <c r="E2386" s="131" t="s">
        <v>3284</v>
      </c>
      <c r="F2386" s="132">
        <v>43412</v>
      </c>
      <c r="G2386" s="73">
        <v>2018</v>
      </c>
      <c r="H2386" s="35">
        <v>583000</v>
      </c>
      <c r="I2386" s="34">
        <v>600222</v>
      </c>
      <c r="J2386" s="34">
        <v>480178</v>
      </c>
      <c r="K2386" s="31"/>
    </row>
    <row r="2387" spans="1:11" s="36" customFormat="1" ht="18" customHeight="1">
      <c r="A2387" s="31">
        <f t="shared" si="37"/>
        <v>2382</v>
      </c>
      <c r="B2387" s="131" t="s">
        <v>3285</v>
      </c>
      <c r="C2387" s="131" t="s">
        <v>3286</v>
      </c>
      <c r="D2387" s="130" t="s">
        <v>3287</v>
      </c>
      <c r="E2387" s="131" t="s">
        <v>3287</v>
      </c>
      <c r="F2387" s="133">
        <v>43412</v>
      </c>
      <c r="G2387" s="73">
        <v>2018</v>
      </c>
      <c r="H2387" s="35">
        <v>23600</v>
      </c>
      <c r="I2387" s="34">
        <v>24297</v>
      </c>
      <c r="J2387" s="34">
        <v>19438</v>
      </c>
      <c r="K2387" s="31"/>
    </row>
    <row r="2388" spans="1:11" s="36" customFormat="1" ht="18" customHeight="1">
      <c r="A2388" s="31">
        <f t="shared" si="37"/>
        <v>2383</v>
      </c>
      <c r="B2388" s="131" t="s">
        <v>3285</v>
      </c>
      <c r="C2388" s="131" t="s">
        <v>3288</v>
      </c>
      <c r="D2388" s="130" t="s">
        <v>3287</v>
      </c>
      <c r="E2388" s="131" t="s">
        <v>3287</v>
      </c>
      <c r="F2388" s="132">
        <v>43412</v>
      </c>
      <c r="G2388" s="73">
        <v>2018</v>
      </c>
      <c r="H2388" s="35">
        <v>23600</v>
      </c>
      <c r="I2388" s="34">
        <v>24297</v>
      </c>
      <c r="J2388" s="34">
        <v>19438</v>
      </c>
      <c r="K2388" s="31"/>
    </row>
    <row r="2389" spans="1:11" s="36" customFormat="1" ht="18" customHeight="1">
      <c r="A2389" s="31">
        <f t="shared" si="37"/>
        <v>2384</v>
      </c>
      <c r="B2389" s="131" t="s">
        <v>3285</v>
      </c>
      <c r="C2389" s="131" t="s">
        <v>3289</v>
      </c>
      <c r="D2389" s="130" t="s">
        <v>3287</v>
      </c>
      <c r="E2389" s="131" t="s">
        <v>3287</v>
      </c>
      <c r="F2389" s="133">
        <v>43412</v>
      </c>
      <c r="G2389" s="73">
        <v>2018</v>
      </c>
      <c r="H2389" s="35">
        <v>23600</v>
      </c>
      <c r="I2389" s="34">
        <v>24297</v>
      </c>
      <c r="J2389" s="34">
        <v>19438</v>
      </c>
      <c r="K2389" s="31"/>
    </row>
    <row r="2390" spans="1:11" s="36" customFormat="1" ht="18" customHeight="1">
      <c r="A2390" s="31">
        <f t="shared" si="37"/>
        <v>2385</v>
      </c>
      <c r="B2390" s="131" t="s">
        <v>3285</v>
      </c>
      <c r="C2390" s="131" t="s">
        <v>3290</v>
      </c>
      <c r="D2390" s="130" t="s">
        <v>3287</v>
      </c>
      <c r="E2390" s="131" t="s">
        <v>3287</v>
      </c>
      <c r="F2390" s="132">
        <v>43412</v>
      </c>
      <c r="G2390" s="73">
        <v>2018</v>
      </c>
      <c r="H2390" s="35">
        <v>23600</v>
      </c>
      <c r="I2390" s="34">
        <v>24297</v>
      </c>
      <c r="J2390" s="34">
        <v>19438</v>
      </c>
      <c r="K2390" s="31"/>
    </row>
    <row r="2391" spans="1:11" s="36" customFormat="1" ht="18" customHeight="1">
      <c r="A2391" s="31">
        <f t="shared" si="37"/>
        <v>2386</v>
      </c>
      <c r="B2391" s="131" t="s">
        <v>3285</v>
      </c>
      <c r="C2391" s="131" t="s">
        <v>3291</v>
      </c>
      <c r="D2391" s="130" t="s">
        <v>3287</v>
      </c>
      <c r="E2391" s="131" t="s">
        <v>3287</v>
      </c>
      <c r="F2391" s="133">
        <v>43412</v>
      </c>
      <c r="G2391" s="73">
        <v>2018</v>
      </c>
      <c r="H2391" s="35">
        <v>23600</v>
      </c>
      <c r="I2391" s="34">
        <v>24297</v>
      </c>
      <c r="J2391" s="34">
        <v>19438</v>
      </c>
      <c r="K2391" s="31"/>
    </row>
    <row r="2392" spans="1:11" s="36" customFormat="1" ht="18" customHeight="1">
      <c r="A2392" s="136">
        <f t="shared" si="37"/>
        <v>2387</v>
      </c>
      <c r="B2392" s="137" t="s">
        <v>3292</v>
      </c>
      <c r="C2392" s="137" t="s">
        <v>3293</v>
      </c>
      <c r="D2392" s="138" t="s">
        <v>3294</v>
      </c>
      <c r="E2392" s="137" t="s">
        <v>3294</v>
      </c>
      <c r="F2392" s="139">
        <v>43412</v>
      </c>
      <c r="G2392" s="140">
        <v>2018</v>
      </c>
      <c r="H2392" s="141">
        <v>121000</v>
      </c>
      <c r="I2392" s="142"/>
      <c r="J2392" s="142"/>
      <c r="K2392" s="143" t="s">
        <v>3872</v>
      </c>
    </row>
    <row r="2393" spans="1:11" s="36" customFormat="1" ht="18" customHeight="1">
      <c r="A2393" s="31">
        <f t="shared" si="37"/>
        <v>2388</v>
      </c>
      <c r="B2393" s="131" t="s">
        <v>206</v>
      </c>
      <c r="C2393" s="131" t="s">
        <v>3295</v>
      </c>
      <c r="D2393" s="130" t="s">
        <v>3022</v>
      </c>
      <c r="E2393" s="131" t="s">
        <v>1705</v>
      </c>
      <c r="F2393" s="132">
        <v>43950</v>
      </c>
      <c r="G2393" s="73">
        <v>2020</v>
      </c>
      <c r="H2393" s="35">
        <v>103000</v>
      </c>
      <c r="I2393" s="34">
        <v>103000</v>
      </c>
      <c r="J2393" s="34">
        <v>103000</v>
      </c>
      <c r="K2393" s="92" t="s">
        <v>3873</v>
      </c>
    </row>
    <row r="2394" spans="1:11" s="36" customFormat="1" ht="18" customHeight="1">
      <c r="A2394" s="136">
        <f t="shared" si="37"/>
        <v>2389</v>
      </c>
      <c r="B2394" s="137" t="s">
        <v>3292</v>
      </c>
      <c r="C2394" s="137" t="s">
        <v>3296</v>
      </c>
      <c r="D2394" s="138" t="s">
        <v>3294</v>
      </c>
      <c r="E2394" s="137" t="s">
        <v>3294</v>
      </c>
      <c r="F2394" s="139">
        <v>43412</v>
      </c>
      <c r="G2394" s="140">
        <v>2018</v>
      </c>
      <c r="H2394" s="141">
        <v>121000</v>
      </c>
      <c r="I2394" s="142"/>
      <c r="J2394" s="142"/>
      <c r="K2394" s="143" t="s">
        <v>3872</v>
      </c>
    </row>
    <row r="2395" spans="1:11" s="36" customFormat="1" ht="18" customHeight="1">
      <c r="A2395" s="136">
        <f t="shared" si="37"/>
        <v>2390</v>
      </c>
      <c r="B2395" s="137" t="s">
        <v>3292</v>
      </c>
      <c r="C2395" s="137" t="s">
        <v>3297</v>
      </c>
      <c r="D2395" s="138" t="s">
        <v>3294</v>
      </c>
      <c r="E2395" s="137" t="s">
        <v>3294</v>
      </c>
      <c r="F2395" s="139">
        <v>43412</v>
      </c>
      <c r="G2395" s="140">
        <v>2018</v>
      </c>
      <c r="H2395" s="141">
        <v>121000</v>
      </c>
      <c r="I2395" s="142"/>
      <c r="J2395" s="142"/>
      <c r="K2395" s="143" t="s">
        <v>3872</v>
      </c>
    </row>
    <row r="2396" spans="1:11" s="36" customFormat="1" ht="18" customHeight="1">
      <c r="A2396" s="136">
        <f t="shared" si="37"/>
        <v>2391</v>
      </c>
      <c r="B2396" s="137" t="s">
        <v>3292</v>
      </c>
      <c r="C2396" s="137" t="s">
        <v>3298</v>
      </c>
      <c r="D2396" s="138" t="s">
        <v>3294</v>
      </c>
      <c r="E2396" s="137" t="s">
        <v>3294</v>
      </c>
      <c r="F2396" s="139">
        <v>43412</v>
      </c>
      <c r="G2396" s="140">
        <v>2018</v>
      </c>
      <c r="H2396" s="141">
        <v>121000</v>
      </c>
      <c r="I2396" s="142"/>
      <c r="J2396" s="142"/>
      <c r="K2396" s="143" t="s">
        <v>3872</v>
      </c>
    </row>
    <row r="2397" spans="1:11" s="36" customFormat="1" ht="18" customHeight="1">
      <c r="A2397" s="136">
        <f t="shared" si="37"/>
        <v>2392</v>
      </c>
      <c r="B2397" s="137" t="s">
        <v>3292</v>
      </c>
      <c r="C2397" s="137" t="s">
        <v>3299</v>
      </c>
      <c r="D2397" s="138" t="s">
        <v>3294</v>
      </c>
      <c r="E2397" s="137" t="s">
        <v>3294</v>
      </c>
      <c r="F2397" s="139">
        <v>43412</v>
      </c>
      <c r="G2397" s="140">
        <v>2018</v>
      </c>
      <c r="H2397" s="141">
        <v>121000</v>
      </c>
      <c r="I2397" s="142"/>
      <c r="J2397" s="142"/>
      <c r="K2397" s="143" t="s">
        <v>3872</v>
      </c>
    </row>
    <row r="2398" spans="1:11" s="36" customFormat="1" ht="18" customHeight="1">
      <c r="A2398" s="136">
        <f t="shared" si="37"/>
        <v>2393</v>
      </c>
      <c r="B2398" s="137" t="s">
        <v>3292</v>
      </c>
      <c r="C2398" s="137" t="s">
        <v>3300</v>
      </c>
      <c r="D2398" s="138" t="s">
        <v>3294</v>
      </c>
      <c r="E2398" s="137" t="s">
        <v>3294</v>
      </c>
      <c r="F2398" s="139">
        <v>43412</v>
      </c>
      <c r="G2398" s="140">
        <v>2018</v>
      </c>
      <c r="H2398" s="141">
        <v>121000</v>
      </c>
      <c r="I2398" s="142"/>
      <c r="J2398" s="142"/>
      <c r="K2398" s="143" t="s">
        <v>3872</v>
      </c>
    </row>
    <row r="2399" spans="1:11" s="36" customFormat="1" ht="18" customHeight="1">
      <c r="A2399" s="136">
        <f t="shared" si="37"/>
        <v>2394</v>
      </c>
      <c r="B2399" s="137" t="s">
        <v>3292</v>
      </c>
      <c r="C2399" s="137" t="s">
        <v>3301</v>
      </c>
      <c r="D2399" s="138" t="s">
        <v>3294</v>
      </c>
      <c r="E2399" s="137" t="s">
        <v>3294</v>
      </c>
      <c r="F2399" s="139">
        <v>43412</v>
      </c>
      <c r="G2399" s="140">
        <v>2018</v>
      </c>
      <c r="H2399" s="141">
        <v>121000</v>
      </c>
      <c r="I2399" s="142"/>
      <c r="J2399" s="142"/>
      <c r="K2399" s="143" t="s">
        <v>3872</v>
      </c>
    </row>
    <row r="2400" spans="1:11" s="36" customFormat="1" ht="18" customHeight="1">
      <c r="A2400" s="136">
        <f t="shared" si="37"/>
        <v>2395</v>
      </c>
      <c r="B2400" s="137" t="s">
        <v>3292</v>
      </c>
      <c r="C2400" s="137" t="s">
        <v>3302</v>
      </c>
      <c r="D2400" s="138" t="s">
        <v>3294</v>
      </c>
      <c r="E2400" s="137" t="s">
        <v>3294</v>
      </c>
      <c r="F2400" s="139">
        <v>43412</v>
      </c>
      <c r="G2400" s="140">
        <v>2018</v>
      </c>
      <c r="H2400" s="141">
        <v>121000</v>
      </c>
      <c r="I2400" s="142"/>
      <c r="J2400" s="142"/>
      <c r="K2400" s="143" t="s">
        <v>3872</v>
      </c>
    </row>
    <row r="2401" spans="1:11" s="36" customFormat="1" ht="18" customHeight="1">
      <c r="A2401" s="136">
        <f t="shared" si="37"/>
        <v>2396</v>
      </c>
      <c r="B2401" s="137" t="s">
        <v>3292</v>
      </c>
      <c r="C2401" s="137" t="s">
        <v>3303</v>
      </c>
      <c r="D2401" s="138" t="s">
        <v>3294</v>
      </c>
      <c r="E2401" s="137" t="s">
        <v>3294</v>
      </c>
      <c r="F2401" s="139">
        <v>43412</v>
      </c>
      <c r="G2401" s="140">
        <v>2018</v>
      </c>
      <c r="H2401" s="141">
        <v>121000</v>
      </c>
      <c r="I2401" s="142"/>
      <c r="J2401" s="142"/>
      <c r="K2401" s="143" t="s">
        <v>3872</v>
      </c>
    </row>
    <row r="2402" spans="1:11" s="36" customFormat="1" ht="18" customHeight="1">
      <c r="A2402" s="136">
        <f t="shared" si="37"/>
        <v>2397</v>
      </c>
      <c r="B2402" s="137" t="s">
        <v>3292</v>
      </c>
      <c r="C2402" s="137" t="s">
        <v>3304</v>
      </c>
      <c r="D2402" s="138" t="s">
        <v>3294</v>
      </c>
      <c r="E2402" s="137" t="s">
        <v>3294</v>
      </c>
      <c r="F2402" s="139">
        <v>43412</v>
      </c>
      <c r="G2402" s="140">
        <v>2018</v>
      </c>
      <c r="H2402" s="141">
        <v>121000</v>
      </c>
      <c r="I2402" s="142"/>
      <c r="J2402" s="142"/>
      <c r="K2402" s="143" t="s">
        <v>3872</v>
      </c>
    </row>
    <row r="2403" spans="1:11" s="36" customFormat="1" ht="18" customHeight="1">
      <c r="A2403" s="136">
        <f t="shared" si="37"/>
        <v>2398</v>
      </c>
      <c r="B2403" s="137" t="s">
        <v>3292</v>
      </c>
      <c r="C2403" s="137" t="s">
        <v>3305</v>
      </c>
      <c r="D2403" s="138" t="s">
        <v>3294</v>
      </c>
      <c r="E2403" s="137" t="s">
        <v>3294</v>
      </c>
      <c r="F2403" s="139">
        <v>43412</v>
      </c>
      <c r="G2403" s="140">
        <v>2018</v>
      </c>
      <c r="H2403" s="141">
        <v>121000</v>
      </c>
      <c r="I2403" s="142"/>
      <c r="J2403" s="142"/>
      <c r="K2403" s="143" t="s">
        <v>3872</v>
      </c>
    </row>
    <row r="2404" spans="1:11" s="36" customFormat="1" ht="18" customHeight="1">
      <c r="A2404" s="31">
        <f t="shared" si="37"/>
        <v>2399</v>
      </c>
      <c r="B2404" s="131" t="s">
        <v>352</v>
      </c>
      <c r="C2404" s="131" t="s">
        <v>3306</v>
      </c>
      <c r="D2404" s="130" t="s">
        <v>3022</v>
      </c>
      <c r="E2404" s="131" t="s">
        <v>1705</v>
      </c>
      <c r="F2404" s="133">
        <v>43950</v>
      </c>
      <c r="G2404" s="73">
        <v>2020</v>
      </c>
      <c r="H2404" s="35">
        <v>103000</v>
      </c>
      <c r="I2404" s="34">
        <v>103000</v>
      </c>
      <c r="J2404" s="34">
        <v>103000</v>
      </c>
      <c r="K2404" s="92" t="s">
        <v>3873</v>
      </c>
    </row>
    <row r="2405" spans="1:11" s="36" customFormat="1" ht="18" customHeight="1">
      <c r="A2405" s="136">
        <f t="shared" si="37"/>
        <v>2400</v>
      </c>
      <c r="B2405" s="137" t="s">
        <v>3292</v>
      </c>
      <c r="C2405" s="137" t="s">
        <v>3307</v>
      </c>
      <c r="D2405" s="138" t="s">
        <v>3294</v>
      </c>
      <c r="E2405" s="137" t="s">
        <v>3294</v>
      </c>
      <c r="F2405" s="139">
        <v>43412</v>
      </c>
      <c r="G2405" s="140">
        <v>2018</v>
      </c>
      <c r="H2405" s="141">
        <v>121000</v>
      </c>
      <c r="I2405" s="142"/>
      <c r="J2405" s="142"/>
      <c r="K2405" s="143" t="s">
        <v>3872</v>
      </c>
    </row>
    <row r="2406" spans="1:11" s="36" customFormat="1" ht="18" customHeight="1">
      <c r="A2406" s="136">
        <f t="shared" si="37"/>
        <v>2401</v>
      </c>
      <c r="B2406" s="137" t="s">
        <v>3292</v>
      </c>
      <c r="C2406" s="137" t="s">
        <v>3308</v>
      </c>
      <c r="D2406" s="138" t="s">
        <v>3294</v>
      </c>
      <c r="E2406" s="137" t="s">
        <v>3294</v>
      </c>
      <c r="F2406" s="139">
        <v>43412</v>
      </c>
      <c r="G2406" s="140">
        <v>2018</v>
      </c>
      <c r="H2406" s="141">
        <v>121000</v>
      </c>
      <c r="I2406" s="142"/>
      <c r="J2406" s="142"/>
      <c r="K2406" s="143" t="s">
        <v>3872</v>
      </c>
    </row>
    <row r="2407" spans="1:11" s="36" customFormat="1" ht="18" customHeight="1">
      <c r="A2407" s="136">
        <f t="shared" si="37"/>
        <v>2402</v>
      </c>
      <c r="B2407" s="137" t="s">
        <v>3292</v>
      </c>
      <c r="C2407" s="137" t="s">
        <v>3309</v>
      </c>
      <c r="D2407" s="138" t="s">
        <v>3294</v>
      </c>
      <c r="E2407" s="137" t="s">
        <v>3294</v>
      </c>
      <c r="F2407" s="139">
        <v>43412</v>
      </c>
      <c r="G2407" s="140">
        <v>2018</v>
      </c>
      <c r="H2407" s="141">
        <v>121000</v>
      </c>
      <c r="I2407" s="142"/>
      <c r="J2407" s="142"/>
      <c r="K2407" s="143" t="s">
        <v>3872</v>
      </c>
    </row>
    <row r="2408" spans="1:11" s="36" customFormat="1" ht="18" customHeight="1">
      <c r="A2408" s="136">
        <f t="shared" si="37"/>
        <v>2403</v>
      </c>
      <c r="B2408" s="137" t="s">
        <v>3292</v>
      </c>
      <c r="C2408" s="137" t="s">
        <v>3310</v>
      </c>
      <c r="D2408" s="138" t="s">
        <v>3294</v>
      </c>
      <c r="E2408" s="137" t="s">
        <v>3294</v>
      </c>
      <c r="F2408" s="139">
        <v>43412</v>
      </c>
      <c r="G2408" s="140">
        <v>2018</v>
      </c>
      <c r="H2408" s="141">
        <v>121000</v>
      </c>
      <c r="I2408" s="142"/>
      <c r="J2408" s="142"/>
      <c r="K2408" s="143" t="s">
        <v>3872</v>
      </c>
    </row>
    <row r="2409" spans="1:11" s="36" customFormat="1" ht="18" customHeight="1">
      <c r="A2409" s="136">
        <f t="shared" si="37"/>
        <v>2404</v>
      </c>
      <c r="B2409" s="137" t="s">
        <v>3292</v>
      </c>
      <c r="C2409" s="137" t="s">
        <v>3311</v>
      </c>
      <c r="D2409" s="138" t="s">
        <v>3294</v>
      </c>
      <c r="E2409" s="137" t="s">
        <v>3294</v>
      </c>
      <c r="F2409" s="139">
        <v>43412</v>
      </c>
      <c r="G2409" s="140">
        <v>2018</v>
      </c>
      <c r="H2409" s="141">
        <v>121000</v>
      </c>
      <c r="I2409" s="142"/>
      <c r="J2409" s="142"/>
      <c r="K2409" s="143" t="s">
        <v>3872</v>
      </c>
    </row>
    <row r="2410" spans="1:11" s="36" customFormat="1" ht="18" customHeight="1">
      <c r="A2410" s="136">
        <f t="shared" si="37"/>
        <v>2405</v>
      </c>
      <c r="B2410" s="137" t="s">
        <v>3292</v>
      </c>
      <c r="C2410" s="137" t="s">
        <v>3312</v>
      </c>
      <c r="D2410" s="138" t="s">
        <v>3294</v>
      </c>
      <c r="E2410" s="137" t="s">
        <v>3294</v>
      </c>
      <c r="F2410" s="139">
        <v>43412</v>
      </c>
      <c r="G2410" s="140">
        <v>2018</v>
      </c>
      <c r="H2410" s="141">
        <v>121000</v>
      </c>
      <c r="I2410" s="142"/>
      <c r="J2410" s="142"/>
      <c r="K2410" s="143" t="s">
        <v>3872</v>
      </c>
    </row>
    <row r="2411" spans="1:11" s="36" customFormat="1" ht="18" customHeight="1">
      <c r="A2411" s="136">
        <f t="shared" si="37"/>
        <v>2406</v>
      </c>
      <c r="B2411" s="137" t="s">
        <v>3292</v>
      </c>
      <c r="C2411" s="137" t="s">
        <v>3313</v>
      </c>
      <c r="D2411" s="138" t="s">
        <v>3294</v>
      </c>
      <c r="E2411" s="137" t="s">
        <v>3294</v>
      </c>
      <c r="F2411" s="139">
        <v>43412</v>
      </c>
      <c r="G2411" s="140">
        <v>2018</v>
      </c>
      <c r="H2411" s="141">
        <v>121000</v>
      </c>
      <c r="I2411" s="142"/>
      <c r="J2411" s="142"/>
      <c r="K2411" s="143" t="s">
        <v>3872</v>
      </c>
    </row>
    <row r="2412" spans="1:11" s="36" customFormat="1" ht="18" customHeight="1">
      <c r="A2412" s="136">
        <f t="shared" si="37"/>
        <v>2407</v>
      </c>
      <c r="B2412" s="137" t="s">
        <v>3292</v>
      </c>
      <c r="C2412" s="137" t="s">
        <v>3314</v>
      </c>
      <c r="D2412" s="138" t="s">
        <v>3294</v>
      </c>
      <c r="E2412" s="137" t="s">
        <v>3294</v>
      </c>
      <c r="F2412" s="139">
        <v>43412</v>
      </c>
      <c r="G2412" s="140">
        <v>2018</v>
      </c>
      <c r="H2412" s="141">
        <v>121000</v>
      </c>
      <c r="I2412" s="142"/>
      <c r="J2412" s="142"/>
      <c r="K2412" s="143" t="s">
        <v>3872</v>
      </c>
    </row>
    <row r="2413" spans="1:11" s="36" customFormat="1" ht="18" customHeight="1">
      <c r="A2413" s="136">
        <f t="shared" si="37"/>
        <v>2408</v>
      </c>
      <c r="B2413" s="137" t="s">
        <v>3292</v>
      </c>
      <c r="C2413" s="137" t="s">
        <v>3315</v>
      </c>
      <c r="D2413" s="138" t="s">
        <v>3294</v>
      </c>
      <c r="E2413" s="137" t="s">
        <v>3294</v>
      </c>
      <c r="F2413" s="139">
        <v>43412</v>
      </c>
      <c r="G2413" s="140">
        <v>2018</v>
      </c>
      <c r="H2413" s="141">
        <v>121000</v>
      </c>
      <c r="I2413" s="142"/>
      <c r="J2413" s="142"/>
      <c r="K2413" s="143" t="s">
        <v>3872</v>
      </c>
    </row>
    <row r="2414" spans="1:11" s="36" customFormat="1" ht="18" customHeight="1">
      <c r="A2414" s="136">
        <f t="shared" si="37"/>
        <v>2409</v>
      </c>
      <c r="B2414" s="137" t="s">
        <v>3292</v>
      </c>
      <c r="C2414" s="137" t="s">
        <v>3316</v>
      </c>
      <c r="D2414" s="138" t="s">
        <v>3294</v>
      </c>
      <c r="E2414" s="137" t="s">
        <v>3294</v>
      </c>
      <c r="F2414" s="139">
        <v>43412</v>
      </c>
      <c r="G2414" s="140">
        <v>2018</v>
      </c>
      <c r="H2414" s="141">
        <v>121000</v>
      </c>
      <c r="I2414" s="142"/>
      <c r="J2414" s="142"/>
      <c r="K2414" s="143" t="s">
        <v>3872</v>
      </c>
    </row>
    <row r="2415" spans="1:11" s="36" customFormat="1" ht="18" customHeight="1">
      <c r="A2415" s="31">
        <f t="shared" si="37"/>
        <v>2410</v>
      </c>
      <c r="B2415" s="131" t="s">
        <v>2643</v>
      </c>
      <c r="C2415" s="131" t="s">
        <v>3317</v>
      </c>
      <c r="D2415" s="130" t="s">
        <v>2281</v>
      </c>
      <c r="E2415" s="131" t="s">
        <v>406</v>
      </c>
      <c r="F2415" s="132">
        <v>43950</v>
      </c>
      <c r="G2415" s="73">
        <v>2020</v>
      </c>
      <c r="H2415" s="35">
        <v>346000</v>
      </c>
      <c r="I2415" s="34">
        <v>346000</v>
      </c>
      <c r="J2415" s="34">
        <v>346000</v>
      </c>
      <c r="K2415" s="92" t="s">
        <v>3873</v>
      </c>
    </row>
    <row r="2416" spans="1:11" s="36" customFormat="1" ht="18" customHeight="1">
      <c r="A2416" s="136">
        <f t="shared" si="37"/>
        <v>2411</v>
      </c>
      <c r="B2416" s="137" t="s">
        <v>3292</v>
      </c>
      <c r="C2416" s="137" t="s">
        <v>3318</v>
      </c>
      <c r="D2416" s="138" t="s">
        <v>3294</v>
      </c>
      <c r="E2416" s="137" t="s">
        <v>3294</v>
      </c>
      <c r="F2416" s="139">
        <v>43412</v>
      </c>
      <c r="G2416" s="140">
        <v>2018</v>
      </c>
      <c r="H2416" s="141">
        <v>121000</v>
      </c>
      <c r="I2416" s="142"/>
      <c r="J2416" s="142"/>
      <c r="K2416" s="143" t="s">
        <v>3872</v>
      </c>
    </row>
    <row r="2417" spans="1:11" s="36" customFormat="1" ht="18" customHeight="1">
      <c r="A2417" s="136">
        <f t="shared" si="37"/>
        <v>2412</v>
      </c>
      <c r="B2417" s="137" t="s">
        <v>3292</v>
      </c>
      <c r="C2417" s="137" t="s">
        <v>3319</v>
      </c>
      <c r="D2417" s="138" t="s">
        <v>3294</v>
      </c>
      <c r="E2417" s="137" t="s">
        <v>3294</v>
      </c>
      <c r="F2417" s="139">
        <v>43412</v>
      </c>
      <c r="G2417" s="140">
        <v>2018</v>
      </c>
      <c r="H2417" s="141">
        <v>121000</v>
      </c>
      <c r="I2417" s="142"/>
      <c r="J2417" s="142"/>
      <c r="K2417" s="143" t="s">
        <v>3872</v>
      </c>
    </row>
    <row r="2418" spans="1:11" s="36" customFormat="1" ht="18" customHeight="1">
      <c r="A2418" s="136">
        <f t="shared" si="37"/>
        <v>2413</v>
      </c>
      <c r="B2418" s="137" t="s">
        <v>3292</v>
      </c>
      <c r="C2418" s="137" t="s">
        <v>3320</v>
      </c>
      <c r="D2418" s="138" t="s">
        <v>3294</v>
      </c>
      <c r="E2418" s="137" t="s">
        <v>3294</v>
      </c>
      <c r="F2418" s="139">
        <v>43412</v>
      </c>
      <c r="G2418" s="140">
        <v>2018</v>
      </c>
      <c r="H2418" s="141">
        <v>121000</v>
      </c>
      <c r="I2418" s="142"/>
      <c r="J2418" s="142"/>
      <c r="K2418" s="143" t="s">
        <v>3872</v>
      </c>
    </row>
    <row r="2419" spans="1:11" s="36" customFormat="1" ht="18" customHeight="1">
      <c r="A2419" s="136">
        <f t="shared" si="37"/>
        <v>2414</v>
      </c>
      <c r="B2419" s="137" t="s">
        <v>3292</v>
      </c>
      <c r="C2419" s="137" t="s">
        <v>3321</v>
      </c>
      <c r="D2419" s="138" t="s">
        <v>3294</v>
      </c>
      <c r="E2419" s="137" t="s">
        <v>3294</v>
      </c>
      <c r="F2419" s="139">
        <v>43412</v>
      </c>
      <c r="G2419" s="140">
        <v>2018</v>
      </c>
      <c r="H2419" s="141">
        <v>121000</v>
      </c>
      <c r="I2419" s="142"/>
      <c r="J2419" s="142"/>
      <c r="K2419" s="143" t="s">
        <v>3872</v>
      </c>
    </row>
    <row r="2420" spans="1:11" s="36" customFormat="1" ht="18" customHeight="1">
      <c r="A2420" s="136">
        <f t="shared" si="37"/>
        <v>2415</v>
      </c>
      <c r="B2420" s="137" t="s">
        <v>3292</v>
      </c>
      <c r="C2420" s="137" t="s">
        <v>3322</v>
      </c>
      <c r="D2420" s="138" t="s">
        <v>3294</v>
      </c>
      <c r="E2420" s="137" t="s">
        <v>3294</v>
      </c>
      <c r="F2420" s="139">
        <v>43412</v>
      </c>
      <c r="G2420" s="140">
        <v>2018</v>
      </c>
      <c r="H2420" s="141">
        <v>121000</v>
      </c>
      <c r="I2420" s="142"/>
      <c r="J2420" s="142"/>
      <c r="K2420" s="143" t="s">
        <v>3872</v>
      </c>
    </row>
    <row r="2421" spans="1:11" s="36" customFormat="1" ht="18" customHeight="1">
      <c r="A2421" s="136">
        <f t="shared" si="37"/>
        <v>2416</v>
      </c>
      <c r="B2421" s="137" t="s">
        <v>3292</v>
      </c>
      <c r="C2421" s="137" t="s">
        <v>3323</v>
      </c>
      <c r="D2421" s="138" t="s">
        <v>3294</v>
      </c>
      <c r="E2421" s="137" t="s">
        <v>3294</v>
      </c>
      <c r="F2421" s="139">
        <v>43412</v>
      </c>
      <c r="G2421" s="140">
        <v>2018</v>
      </c>
      <c r="H2421" s="141">
        <v>121000</v>
      </c>
      <c r="I2421" s="142"/>
      <c r="J2421" s="142"/>
      <c r="K2421" s="143" t="s">
        <v>3872</v>
      </c>
    </row>
    <row r="2422" spans="1:11" s="36" customFormat="1" ht="18" customHeight="1">
      <c r="A2422" s="136">
        <f t="shared" si="37"/>
        <v>2417</v>
      </c>
      <c r="B2422" s="137" t="s">
        <v>3292</v>
      </c>
      <c r="C2422" s="137" t="s">
        <v>3324</v>
      </c>
      <c r="D2422" s="138" t="s">
        <v>3294</v>
      </c>
      <c r="E2422" s="137" t="s">
        <v>3294</v>
      </c>
      <c r="F2422" s="139">
        <v>43412</v>
      </c>
      <c r="G2422" s="140">
        <v>2018</v>
      </c>
      <c r="H2422" s="141">
        <v>121000</v>
      </c>
      <c r="I2422" s="142"/>
      <c r="J2422" s="142"/>
      <c r="K2422" s="143" t="s">
        <v>3872</v>
      </c>
    </row>
    <row r="2423" spans="1:11" s="36" customFormat="1" ht="18" customHeight="1">
      <c r="A2423" s="31">
        <f t="shared" si="37"/>
        <v>2418</v>
      </c>
      <c r="B2423" s="131" t="s">
        <v>3285</v>
      </c>
      <c r="C2423" s="131" t="s">
        <v>3325</v>
      </c>
      <c r="D2423" s="130" t="s">
        <v>3326</v>
      </c>
      <c r="E2423" s="131" t="s">
        <v>1293</v>
      </c>
      <c r="F2423" s="132">
        <v>43412</v>
      </c>
      <c r="G2423" s="73">
        <v>2018</v>
      </c>
      <c r="H2423" s="35">
        <v>160000</v>
      </c>
      <c r="I2423" s="34">
        <v>164726</v>
      </c>
      <c r="J2423" s="34">
        <v>131781</v>
      </c>
      <c r="K2423" s="31"/>
    </row>
    <row r="2424" spans="1:11" s="36" customFormat="1" ht="18" customHeight="1">
      <c r="A2424" s="31">
        <f t="shared" si="37"/>
        <v>2419</v>
      </c>
      <c r="B2424" s="131" t="s">
        <v>3285</v>
      </c>
      <c r="C2424" s="131" t="s">
        <v>3327</v>
      </c>
      <c r="D2424" s="130" t="s">
        <v>3326</v>
      </c>
      <c r="E2424" s="131" t="s">
        <v>1293</v>
      </c>
      <c r="F2424" s="133">
        <v>43412</v>
      </c>
      <c r="G2424" s="73">
        <v>2018</v>
      </c>
      <c r="H2424" s="35">
        <v>160000</v>
      </c>
      <c r="I2424" s="34">
        <v>164726</v>
      </c>
      <c r="J2424" s="34">
        <v>131781</v>
      </c>
      <c r="K2424" s="31"/>
    </row>
    <row r="2425" spans="1:11" s="36" customFormat="1" ht="18" customHeight="1">
      <c r="A2425" s="31">
        <f t="shared" si="37"/>
        <v>2420</v>
      </c>
      <c r="B2425" s="131" t="s">
        <v>3285</v>
      </c>
      <c r="C2425" s="131" t="s">
        <v>3328</v>
      </c>
      <c r="D2425" s="130" t="s">
        <v>3326</v>
      </c>
      <c r="E2425" s="131" t="s">
        <v>1293</v>
      </c>
      <c r="F2425" s="132">
        <v>43412</v>
      </c>
      <c r="G2425" s="73">
        <v>2018</v>
      </c>
      <c r="H2425" s="35">
        <v>160000</v>
      </c>
      <c r="I2425" s="34">
        <v>164726</v>
      </c>
      <c r="J2425" s="34">
        <v>131781</v>
      </c>
      <c r="K2425" s="31"/>
    </row>
    <row r="2426" spans="1:11" s="36" customFormat="1" ht="18" customHeight="1">
      <c r="A2426" s="31">
        <f t="shared" si="37"/>
        <v>2421</v>
      </c>
      <c r="B2426" s="131" t="s">
        <v>3079</v>
      </c>
      <c r="C2426" s="131" t="s">
        <v>3329</v>
      </c>
      <c r="D2426" s="130" t="s">
        <v>2281</v>
      </c>
      <c r="E2426" s="131" t="s">
        <v>406</v>
      </c>
      <c r="F2426" s="133">
        <v>43950</v>
      </c>
      <c r="G2426" s="73">
        <v>2020</v>
      </c>
      <c r="H2426" s="35">
        <v>346000</v>
      </c>
      <c r="I2426" s="34">
        <v>346000</v>
      </c>
      <c r="J2426" s="34">
        <v>346000</v>
      </c>
      <c r="K2426" s="92" t="s">
        <v>3873</v>
      </c>
    </row>
    <row r="2427" spans="1:11" s="36" customFormat="1" ht="18" customHeight="1">
      <c r="A2427" s="31">
        <f t="shared" si="37"/>
        <v>2422</v>
      </c>
      <c r="B2427" s="131" t="s">
        <v>3285</v>
      </c>
      <c r="C2427" s="131" t="s">
        <v>3330</v>
      </c>
      <c r="D2427" s="130" t="s">
        <v>3326</v>
      </c>
      <c r="E2427" s="131" t="s">
        <v>1293</v>
      </c>
      <c r="F2427" s="133">
        <v>43412</v>
      </c>
      <c r="G2427" s="73">
        <v>2018</v>
      </c>
      <c r="H2427" s="35">
        <v>160000</v>
      </c>
      <c r="I2427" s="34">
        <v>164726</v>
      </c>
      <c r="J2427" s="34">
        <v>131781</v>
      </c>
      <c r="K2427" s="31"/>
    </row>
    <row r="2428" spans="1:11" s="36" customFormat="1" ht="18" customHeight="1">
      <c r="A2428" s="31">
        <f t="shared" si="37"/>
        <v>2423</v>
      </c>
      <c r="B2428" s="131" t="s">
        <v>3285</v>
      </c>
      <c r="C2428" s="131" t="s">
        <v>3331</v>
      </c>
      <c r="D2428" s="130" t="s">
        <v>3326</v>
      </c>
      <c r="E2428" s="131" t="s">
        <v>1293</v>
      </c>
      <c r="F2428" s="132">
        <v>43412</v>
      </c>
      <c r="G2428" s="73">
        <v>2018</v>
      </c>
      <c r="H2428" s="35">
        <v>160000</v>
      </c>
      <c r="I2428" s="34">
        <v>164726</v>
      </c>
      <c r="J2428" s="34">
        <v>131781</v>
      </c>
      <c r="K2428" s="31"/>
    </row>
    <row r="2429" spans="1:11" s="36" customFormat="1" ht="18" customHeight="1">
      <c r="A2429" s="31">
        <f t="shared" si="37"/>
        <v>2424</v>
      </c>
      <c r="B2429" s="131" t="s">
        <v>3285</v>
      </c>
      <c r="C2429" s="131" t="s">
        <v>3332</v>
      </c>
      <c r="D2429" s="130" t="s">
        <v>3326</v>
      </c>
      <c r="E2429" s="131" t="s">
        <v>1293</v>
      </c>
      <c r="F2429" s="133">
        <v>43412</v>
      </c>
      <c r="G2429" s="73">
        <v>2018</v>
      </c>
      <c r="H2429" s="35">
        <v>160000</v>
      </c>
      <c r="I2429" s="34">
        <v>164726</v>
      </c>
      <c r="J2429" s="34">
        <v>131781</v>
      </c>
      <c r="K2429" s="31"/>
    </row>
    <row r="2430" spans="1:11" s="36" customFormat="1" ht="18" customHeight="1">
      <c r="A2430" s="31">
        <f t="shared" si="37"/>
        <v>2425</v>
      </c>
      <c r="B2430" s="131" t="s">
        <v>3285</v>
      </c>
      <c r="C2430" s="131" t="s">
        <v>3333</v>
      </c>
      <c r="D2430" s="130" t="s">
        <v>3326</v>
      </c>
      <c r="E2430" s="131" t="s">
        <v>1293</v>
      </c>
      <c r="F2430" s="132">
        <v>43412</v>
      </c>
      <c r="G2430" s="73">
        <v>2018</v>
      </c>
      <c r="H2430" s="35">
        <v>160000</v>
      </c>
      <c r="I2430" s="34">
        <v>164726</v>
      </c>
      <c r="J2430" s="34">
        <v>131781</v>
      </c>
      <c r="K2430" s="31"/>
    </row>
    <row r="2431" spans="1:11" s="36" customFormat="1" ht="18" customHeight="1">
      <c r="A2431" s="31">
        <f t="shared" si="37"/>
        <v>2426</v>
      </c>
      <c r="B2431" s="131" t="s">
        <v>3285</v>
      </c>
      <c r="C2431" s="131" t="s">
        <v>3334</v>
      </c>
      <c r="D2431" s="130" t="s">
        <v>3326</v>
      </c>
      <c r="E2431" s="131" t="s">
        <v>1293</v>
      </c>
      <c r="F2431" s="133">
        <v>43412</v>
      </c>
      <c r="G2431" s="73">
        <v>2018</v>
      </c>
      <c r="H2431" s="35">
        <v>160000</v>
      </c>
      <c r="I2431" s="34">
        <v>164726</v>
      </c>
      <c r="J2431" s="34">
        <v>131781</v>
      </c>
      <c r="K2431" s="31"/>
    </row>
    <row r="2432" spans="1:11" s="36" customFormat="1" ht="18" customHeight="1">
      <c r="A2432" s="31">
        <f t="shared" si="37"/>
        <v>2427</v>
      </c>
      <c r="B2432" s="131" t="s">
        <v>3285</v>
      </c>
      <c r="C2432" s="131" t="s">
        <v>3335</v>
      </c>
      <c r="D2432" s="130" t="s">
        <v>3326</v>
      </c>
      <c r="E2432" s="131" t="s">
        <v>1293</v>
      </c>
      <c r="F2432" s="132">
        <v>43412</v>
      </c>
      <c r="G2432" s="73">
        <v>2018</v>
      </c>
      <c r="H2432" s="35">
        <v>160000</v>
      </c>
      <c r="I2432" s="34">
        <v>164726</v>
      </c>
      <c r="J2432" s="34">
        <v>131781</v>
      </c>
      <c r="K2432" s="31"/>
    </row>
    <row r="2433" spans="1:11" s="36" customFormat="1" ht="18" customHeight="1">
      <c r="A2433" s="31">
        <f t="shared" si="37"/>
        <v>2428</v>
      </c>
      <c r="B2433" s="131" t="s">
        <v>3285</v>
      </c>
      <c r="C2433" s="131" t="s">
        <v>3336</v>
      </c>
      <c r="D2433" s="130" t="s">
        <v>3326</v>
      </c>
      <c r="E2433" s="131" t="s">
        <v>1293</v>
      </c>
      <c r="F2433" s="133">
        <v>43412</v>
      </c>
      <c r="G2433" s="73">
        <v>2018</v>
      </c>
      <c r="H2433" s="35">
        <v>160000</v>
      </c>
      <c r="I2433" s="34">
        <v>164726</v>
      </c>
      <c r="J2433" s="34">
        <v>131781</v>
      </c>
      <c r="K2433" s="31"/>
    </row>
    <row r="2434" spans="1:11" ht="18" customHeight="1">
      <c r="A2434" s="31">
        <f t="shared" si="37"/>
        <v>2429</v>
      </c>
      <c r="B2434" s="131" t="s">
        <v>3285</v>
      </c>
      <c r="C2434" s="131" t="s">
        <v>3337</v>
      </c>
      <c r="D2434" s="130" t="s">
        <v>3326</v>
      </c>
      <c r="E2434" s="131" t="s">
        <v>1293</v>
      </c>
      <c r="F2434" s="132">
        <v>43412</v>
      </c>
      <c r="G2434" s="73">
        <v>2018</v>
      </c>
      <c r="H2434" s="35">
        <v>160000</v>
      </c>
      <c r="I2434" s="34">
        <v>164726</v>
      </c>
      <c r="J2434" s="34">
        <v>131781</v>
      </c>
      <c r="K2434" s="31"/>
    </row>
    <row r="2435" spans="1:11" ht="18" customHeight="1">
      <c r="A2435" s="31">
        <f t="shared" si="37"/>
        <v>2430</v>
      </c>
      <c r="B2435" s="131" t="s">
        <v>3285</v>
      </c>
      <c r="C2435" s="131" t="s">
        <v>3338</v>
      </c>
      <c r="D2435" s="130" t="s">
        <v>3326</v>
      </c>
      <c r="E2435" s="131" t="s">
        <v>1293</v>
      </c>
      <c r="F2435" s="133">
        <v>43412</v>
      </c>
      <c r="G2435" s="73">
        <v>2018</v>
      </c>
      <c r="H2435" s="35">
        <v>160000</v>
      </c>
      <c r="I2435" s="34">
        <v>164726</v>
      </c>
      <c r="J2435" s="34">
        <v>131781</v>
      </c>
      <c r="K2435" s="31"/>
    </row>
    <row r="2436" spans="1:11" ht="18" customHeight="1">
      <c r="A2436" s="31">
        <f t="shared" si="37"/>
        <v>2431</v>
      </c>
      <c r="B2436" s="131" t="s">
        <v>3285</v>
      </c>
      <c r="C2436" s="131" t="s">
        <v>3339</v>
      </c>
      <c r="D2436" s="130" t="s">
        <v>3326</v>
      </c>
      <c r="E2436" s="131" t="s">
        <v>1293</v>
      </c>
      <c r="F2436" s="132">
        <v>43412</v>
      </c>
      <c r="G2436" s="73">
        <v>2018</v>
      </c>
      <c r="H2436" s="35">
        <v>160000</v>
      </c>
      <c r="I2436" s="34">
        <v>164726</v>
      </c>
      <c r="J2436" s="34">
        <v>131781</v>
      </c>
      <c r="K2436" s="31"/>
    </row>
    <row r="2437" spans="1:11" ht="18" customHeight="1">
      <c r="A2437" s="31">
        <f t="shared" si="37"/>
        <v>2432</v>
      </c>
      <c r="B2437" s="131" t="s">
        <v>3079</v>
      </c>
      <c r="C2437" s="131" t="s">
        <v>3340</v>
      </c>
      <c r="D2437" s="130" t="s">
        <v>208</v>
      </c>
      <c r="E2437" s="131" t="s">
        <v>209</v>
      </c>
      <c r="F2437" s="132">
        <v>43999</v>
      </c>
      <c r="G2437" s="73">
        <v>2020</v>
      </c>
      <c r="H2437" s="35">
        <v>93000</v>
      </c>
      <c r="I2437" s="34">
        <v>93000</v>
      </c>
      <c r="J2437" s="34">
        <v>93000</v>
      </c>
      <c r="K2437" s="92" t="s">
        <v>3873</v>
      </c>
    </row>
    <row r="2438" spans="1:11" ht="18" customHeight="1">
      <c r="A2438" s="31">
        <f t="shared" si="37"/>
        <v>2433</v>
      </c>
      <c r="B2438" s="131" t="s">
        <v>206</v>
      </c>
      <c r="C2438" s="131" t="s">
        <v>3341</v>
      </c>
      <c r="D2438" s="130" t="s">
        <v>2281</v>
      </c>
      <c r="E2438" s="131" t="s">
        <v>406</v>
      </c>
      <c r="F2438" s="132">
        <v>43950</v>
      </c>
      <c r="G2438" s="73">
        <v>2020</v>
      </c>
      <c r="H2438" s="35">
        <v>346000</v>
      </c>
      <c r="I2438" s="34">
        <v>346000</v>
      </c>
      <c r="J2438" s="34">
        <v>346000</v>
      </c>
      <c r="K2438" s="92" t="s">
        <v>3873</v>
      </c>
    </row>
    <row r="2439" spans="1:11" ht="18" customHeight="1">
      <c r="A2439" s="31">
        <f t="shared" ref="A2439:A2502" si="38">A2438+1</f>
        <v>2434</v>
      </c>
      <c r="B2439" s="131" t="s">
        <v>3285</v>
      </c>
      <c r="C2439" s="131" t="s">
        <v>3342</v>
      </c>
      <c r="D2439" s="130" t="s">
        <v>3326</v>
      </c>
      <c r="E2439" s="131" t="s">
        <v>1293</v>
      </c>
      <c r="F2439" s="133">
        <v>43412</v>
      </c>
      <c r="G2439" s="73">
        <v>2018</v>
      </c>
      <c r="H2439" s="35">
        <v>160000</v>
      </c>
      <c r="I2439" s="34">
        <v>164726</v>
      </c>
      <c r="J2439" s="34">
        <v>131781</v>
      </c>
      <c r="K2439" s="31"/>
    </row>
    <row r="2440" spans="1:11" ht="18" customHeight="1">
      <c r="A2440" s="31">
        <f t="shared" si="38"/>
        <v>2435</v>
      </c>
      <c r="B2440" s="131" t="s">
        <v>3285</v>
      </c>
      <c r="C2440" s="131" t="s">
        <v>3343</v>
      </c>
      <c r="D2440" s="130" t="s">
        <v>3326</v>
      </c>
      <c r="E2440" s="131" t="s">
        <v>1293</v>
      </c>
      <c r="F2440" s="132">
        <v>43412</v>
      </c>
      <c r="G2440" s="73">
        <v>2018</v>
      </c>
      <c r="H2440" s="35">
        <v>160000</v>
      </c>
      <c r="I2440" s="34">
        <v>164726</v>
      </c>
      <c r="J2440" s="34">
        <v>131781</v>
      </c>
      <c r="K2440" s="31"/>
    </row>
    <row r="2441" spans="1:11" ht="18" customHeight="1">
      <c r="A2441" s="31">
        <f t="shared" si="38"/>
        <v>2436</v>
      </c>
      <c r="B2441" s="131" t="s">
        <v>3285</v>
      </c>
      <c r="C2441" s="131" t="s">
        <v>3344</v>
      </c>
      <c r="D2441" s="130" t="s">
        <v>3326</v>
      </c>
      <c r="E2441" s="131" t="s">
        <v>1293</v>
      </c>
      <c r="F2441" s="133">
        <v>43412</v>
      </c>
      <c r="G2441" s="73">
        <v>2018</v>
      </c>
      <c r="H2441" s="35">
        <v>160000</v>
      </c>
      <c r="I2441" s="34">
        <v>164726</v>
      </c>
      <c r="J2441" s="34">
        <v>131781</v>
      </c>
      <c r="K2441" s="31"/>
    </row>
    <row r="2442" spans="1:11" ht="18" customHeight="1">
      <c r="A2442" s="31">
        <f t="shared" si="38"/>
        <v>2437</v>
      </c>
      <c r="B2442" s="131" t="s">
        <v>3285</v>
      </c>
      <c r="C2442" s="131" t="s">
        <v>3345</v>
      </c>
      <c r="D2442" s="130" t="s">
        <v>3326</v>
      </c>
      <c r="E2442" s="131" t="s">
        <v>1293</v>
      </c>
      <c r="F2442" s="132">
        <v>43412</v>
      </c>
      <c r="G2442" s="73">
        <v>2018</v>
      </c>
      <c r="H2442" s="35">
        <v>160000</v>
      </c>
      <c r="I2442" s="34">
        <v>164726</v>
      </c>
      <c r="J2442" s="34">
        <v>131781</v>
      </c>
      <c r="K2442" s="31"/>
    </row>
    <row r="2443" spans="1:11" ht="18" customHeight="1">
      <c r="A2443" s="31">
        <f t="shared" si="38"/>
        <v>2438</v>
      </c>
      <c r="B2443" s="131" t="s">
        <v>3285</v>
      </c>
      <c r="C2443" s="131" t="s">
        <v>3346</v>
      </c>
      <c r="D2443" s="130" t="s">
        <v>3326</v>
      </c>
      <c r="E2443" s="131" t="s">
        <v>1293</v>
      </c>
      <c r="F2443" s="133">
        <v>43412</v>
      </c>
      <c r="G2443" s="73">
        <v>2018</v>
      </c>
      <c r="H2443" s="35">
        <v>160000</v>
      </c>
      <c r="I2443" s="34">
        <v>164726</v>
      </c>
      <c r="J2443" s="34">
        <v>131781</v>
      </c>
      <c r="K2443" s="31"/>
    </row>
    <row r="2444" spans="1:11" ht="18" customHeight="1">
      <c r="A2444" s="31">
        <f t="shared" si="38"/>
        <v>2439</v>
      </c>
      <c r="B2444" s="131" t="s">
        <v>3285</v>
      </c>
      <c r="C2444" s="131" t="s">
        <v>3347</v>
      </c>
      <c r="D2444" s="130" t="s">
        <v>3326</v>
      </c>
      <c r="E2444" s="131" t="s">
        <v>1293</v>
      </c>
      <c r="F2444" s="132">
        <v>43412</v>
      </c>
      <c r="G2444" s="73">
        <v>2018</v>
      </c>
      <c r="H2444" s="35">
        <v>160000</v>
      </c>
      <c r="I2444" s="34">
        <v>164726</v>
      </c>
      <c r="J2444" s="34">
        <v>131781</v>
      </c>
      <c r="K2444" s="31"/>
    </row>
    <row r="2445" spans="1:11" ht="18" customHeight="1">
      <c r="A2445" s="31">
        <f t="shared" si="38"/>
        <v>2440</v>
      </c>
      <c r="B2445" s="131" t="s">
        <v>3285</v>
      </c>
      <c r="C2445" s="131" t="s">
        <v>3348</v>
      </c>
      <c r="D2445" s="130" t="s">
        <v>3326</v>
      </c>
      <c r="E2445" s="131" t="s">
        <v>1293</v>
      </c>
      <c r="F2445" s="133">
        <v>43412</v>
      </c>
      <c r="G2445" s="73">
        <v>2018</v>
      </c>
      <c r="H2445" s="35">
        <v>160000</v>
      </c>
      <c r="I2445" s="34">
        <v>164726</v>
      </c>
      <c r="J2445" s="34">
        <v>131781</v>
      </c>
      <c r="K2445" s="31"/>
    </row>
    <row r="2446" spans="1:11" ht="18" customHeight="1">
      <c r="A2446" s="31">
        <f t="shared" si="38"/>
        <v>2441</v>
      </c>
      <c r="B2446" s="131" t="s">
        <v>3285</v>
      </c>
      <c r="C2446" s="131" t="s">
        <v>3349</v>
      </c>
      <c r="D2446" s="130" t="s">
        <v>3326</v>
      </c>
      <c r="E2446" s="131" t="s">
        <v>1293</v>
      </c>
      <c r="F2446" s="132">
        <v>43412</v>
      </c>
      <c r="G2446" s="73">
        <v>2018</v>
      </c>
      <c r="H2446" s="35">
        <v>160000</v>
      </c>
      <c r="I2446" s="34">
        <v>164726</v>
      </c>
      <c r="J2446" s="34">
        <v>131781</v>
      </c>
      <c r="K2446" s="31"/>
    </row>
    <row r="2447" spans="1:11" ht="18" customHeight="1">
      <c r="A2447" s="31">
        <f t="shared" si="38"/>
        <v>2442</v>
      </c>
      <c r="B2447" s="131" t="s">
        <v>3285</v>
      </c>
      <c r="C2447" s="131" t="s">
        <v>3350</v>
      </c>
      <c r="D2447" s="130" t="s">
        <v>3326</v>
      </c>
      <c r="E2447" s="131" t="s">
        <v>1293</v>
      </c>
      <c r="F2447" s="133">
        <v>43412</v>
      </c>
      <c r="G2447" s="73">
        <v>2018</v>
      </c>
      <c r="H2447" s="35">
        <v>160000</v>
      </c>
      <c r="I2447" s="34">
        <v>164726</v>
      </c>
      <c r="J2447" s="34">
        <v>131781</v>
      </c>
      <c r="K2447" s="31"/>
    </row>
    <row r="2448" spans="1:11" ht="18" customHeight="1">
      <c r="A2448" s="31">
        <f t="shared" si="38"/>
        <v>2443</v>
      </c>
      <c r="B2448" s="131" t="s">
        <v>3285</v>
      </c>
      <c r="C2448" s="131" t="s">
        <v>3351</v>
      </c>
      <c r="D2448" s="130" t="s">
        <v>3326</v>
      </c>
      <c r="E2448" s="131" t="s">
        <v>1293</v>
      </c>
      <c r="F2448" s="132">
        <v>43412</v>
      </c>
      <c r="G2448" s="73">
        <v>2018</v>
      </c>
      <c r="H2448" s="35">
        <v>160000</v>
      </c>
      <c r="I2448" s="34">
        <v>164726</v>
      </c>
      <c r="J2448" s="34">
        <v>131781</v>
      </c>
      <c r="K2448" s="31"/>
    </row>
    <row r="2449" spans="1:11" s="36" customFormat="1" ht="18" customHeight="1">
      <c r="A2449" s="31">
        <f t="shared" si="38"/>
        <v>2444</v>
      </c>
      <c r="B2449" s="131" t="s">
        <v>352</v>
      </c>
      <c r="C2449" s="131" t="s">
        <v>3352</v>
      </c>
      <c r="D2449" s="130" t="s">
        <v>2281</v>
      </c>
      <c r="E2449" s="131" t="s">
        <v>406</v>
      </c>
      <c r="F2449" s="133">
        <v>43950</v>
      </c>
      <c r="G2449" s="73">
        <v>2020</v>
      </c>
      <c r="H2449" s="35">
        <v>346000</v>
      </c>
      <c r="I2449" s="34">
        <v>346000</v>
      </c>
      <c r="J2449" s="34">
        <v>346000</v>
      </c>
      <c r="K2449" s="92" t="s">
        <v>3873</v>
      </c>
    </row>
    <row r="2450" spans="1:11" s="36" customFormat="1" ht="18" customHeight="1">
      <c r="A2450" s="31">
        <f t="shared" si="38"/>
        <v>2445</v>
      </c>
      <c r="B2450" s="131" t="s">
        <v>3285</v>
      </c>
      <c r="C2450" s="131" t="s">
        <v>3353</v>
      </c>
      <c r="D2450" s="130" t="s">
        <v>3326</v>
      </c>
      <c r="E2450" s="131" t="s">
        <v>1293</v>
      </c>
      <c r="F2450" s="133">
        <v>43412</v>
      </c>
      <c r="G2450" s="73">
        <v>2018</v>
      </c>
      <c r="H2450" s="35">
        <v>160000</v>
      </c>
      <c r="I2450" s="34">
        <v>164726</v>
      </c>
      <c r="J2450" s="34">
        <v>131781</v>
      </c>
      <c r="K2450" s="31"/>
    </row>
    <row r="2451" spans="1:11" s="36" customFormat="1" ht="18" customHeight="1">
      <c r="A2451" s="31">
        <f t="shared" si="38"/>
        <v>2446</v>
      </c>
      <c r="B2451" s="131" t="s">
        <v>3285</v>
      </c>
      <c r="C2451" s="131" t="s">
        <v>3354</v>
      </c>
      <c r="D2451" s="130" t="s">
        <v>3326</v>
      </c>
      <c r="E2451" s="131" t="s">
        <v>1293</v>
      </c>
      <c r="F2451" s="132">
        <v>43412</v>
      </c>
      <c r="G2451" s="73">
        <v>2018</v>
      </c>
      <c r="H2451" s="35">
        <v>160000</v>
      </c>
      <c r="I2451" s="34">
        <v>164726</v>
      </c>
      <c r="J2451" s="34">
        <v>131781</v>
      </c>
      <c r="K2451" s="31"/>
    </row>
    <row r="2452" spans="1:11" s="36" customFormat="1" ht="18" customHeight="1">
      <c r="A2452" s="31">
        <f t="shared" si="38"/>
        <v>2447</v>
      </c>
      <c r="B2452" s="131" t="s">
        <v>3285</v>
      </c>
      <c r="C2452" s="131" t="s">
        <v>3355</v>
      </c>
      <c r="D2452" s="130" t="s">
        <v>3326</v>
      </c>
      <c r="E2452" s="131" t="s">
        <v>1293</v>
      </c>
      <c r="F2452" s="133">
        <v>43412</v>
      </c>
      <c r="G2452" s="73">
        <v>2018</v>
      </c>
      <c r="H2452" s="35">
        <v>160000</v>
      </c>
      <c r="I2452" s="34">
        <v>164726</v>
      </c>
      <c r="J2452" s="34">
        <v>131781</v>
      </c>
      <c r="K2452" s="31"/>
    </row>
    <row r="2453" spans="1:11" s="36" customFormat="1" ht="18" customHeight="1">
      <c r="A2453" s="31">
        <f t="shared" si="38"/>
        <v>2448</v>
      </c>
      <c r="B2453" s="131" t="s">
        <v>3285</v>
      </c>
      <c r="C2453" s="131" t="s">
        <v>3356</v>
      </c>
      <c r="D2453" s="130" t="s">
        <v>3326</v>
      </c>
      <c r="E2453" s="131" t="s">
        <v>1293</v>
      </c>
      <c r="F2453" s="132">
        <v>43412</v>
      </c>
      <c r="G2453" s="73">
        <v>2018</v>
      </c>
      <c r="H2453" s="35">
        <v>160000</v>
      </c>
      <c r="I2453" s="34">
        <v>164726</v>
      </c>
      <c r="J2453" s="34">
        <v>131781</v>
      </c>
      <c r="K2453" s="31"/>
    </row>
    <row r="2454" spans="1:11" s="36" customFormat="1" ht="18" customHeight="1">
      <c r="A2454" s="31">
        <f t="shared" si="38"/>
        <v>2449</v>
      </c>
      <c r="B2454" s="131" t="s">
        <v>3285</v>
      </c>
      <c r="C2454" s="131" t="s">
        <v>3357</v>
      </c>
      <c r="D2454" s="130" t="s">
        <v>3326</v>
      </c>
      <c r="E2454" s="131" t="s">
        <v>1293</v>
      </c>
      <c r="F2454" s="133">
        <v>43412</v>
      </c>
      <c r="G2454" s="73">
        <v>2018</v>
      </c>
      <c r="H2454" s="35">
        <v>160000</v>
      </c>
      <c r="I2454" s="34">
        <v>164726</v>
      </c>
      <c r="J2454" s="34">
        <v>131781</v>
      </c>
      <c r="K2454" s="31"/>
    </row>
    <row r="2455" spans="1:11" s="36" customFormat="1" ht="18" customHeight="1">
      <c r="A2455" s="31">
        <f t="shared" si="38"/>
        <v>2450</v>
      </c>
      <c r="B2455" s="131" t="s">
        <v>3358</v>
      </c>
      <c r="C2455" s="131" t="s">
        <v>3359</v>
      </c>
      <c r="D2455" s="130" t="s">
        <v>3360</v>
      </c>
      <c r="E2455" s="131" t="s">
        <v>3360</v>
      </c>
      <c r="F2455" s="132">
        <v>43398</v>
      </c>
      <c r="G2455" s="73">
        <v>2018</v>
      </c>
      <c r="H2455" s="35">
        <v>80400</v>
      </c>
      <c r="I2455" s="34">
        <v>82775</v>
      </c>
      <c r="J2455" s="34">
        <v>66220</v>
      </c>
      <c r="K2455" s="31"/>
    </row>
    <row r="2456" spans="1:11" s="36" customFormat="1" ht="18" customHeight="1">
      <c r="A2456" s="31">
        <f t="shared" si="38"/>
        <v>2451</v>
      </c>
      <c r="B2456" s="131" t="s">
        <v>3358</v>
      </c>
      <c r="C2456" s="131" t="s">
        <v>3361</v>
      </c>
      <c r="D2456" s="130" t="s">
        <v>3360</v>
      </c>
      <c r="E2456" s="131" t="s">
        <v>3360</v>
      </c>
      <c r="F2456" s="133">
        <v>43398</v>
      </c>
      <c r="G2456" s="73">
        <v>2018</v>
      </c>
      <c r="H2456" s="35">
        <v>80400</v>
      </c>
      <c r="I2456" s="34">
        <v>82775</v>
      </c>
      <c r="J2456" s="34">
        <v>66220</v>
      </c>
      <c r="K2456" s="31"/>
    </row>
    <row r="2457" spans="1:11" s="36" customFormat="1" ht="18" customHeight="1">
      <c r="A2457" s="31">
        <f t="shared" si="38"/>
        <v>2452</v>
      </c>
      <c r="B2457" s="131" t="s">
        <v>3358</v>
      </c>
      <c r="C2457" s="131" t="s">
        <v>3362</v>
      </c>
      <c r="D2457" s="130" t="s">
        <v>3360</v>
      </c>
      <c r="E2457" s="131" t="s">
        <v>3360</v>
      </c>
      <c r="F2457" s="132">
        <v>43398</v>
      </c>
      <c r="G2457" s="73">
        <v>2018</v>
      </c>
      <c r="H2457" s="35">
        <v>80400</v>
      </c>
      <c r="I2457" s="34">
        <v>82775</v>
      </c>
      <c r="J2457" s="34">
        <v>66220</v>
      </c>
      <c r="K2457" s="31"/>
    </row>
    <row r="2458" spans="1:11" s="36" customFormat="1" ht="18" customHeight="1">
      <c r="A2458" s="31">
        <f t="shared" si="38"/>
        <v>2453</v>
      </c>
      <c r="B2458" s="131" t="s">
        <v>3363</v>
      </c>
      <c r="C2458" s="131" t="s">
        <v>3364</v>
      </c>
      <c r="D2458" s="130" t="s">
        <v>1705</v>
      </c>
      <c r="E2458" s="131" t="s">
        <v>1705</v>
      </c>
      <c r="F2458" s="133">
        <v>43398</v>
      </c>
      <c r="G2458" s="73">
        <v>2018</v>
      </c>
      <c r="H2458" s="35">
        <v>141500</v>
      </c>
      <c r="I2458" s="34">
        <v>145680</v>
      </c>
      <c r="J2458" s="34">
        <v>116544</v>
      </c>
      <c r="K2458" s="31"/>
    </row>
    <row r="2459" spans="1:11" s="36" customFormat="1" ht="18" customHeight="1">
      <c r="A2459" s="31">
        <f t="shared" si="38"/>
        <v>2454</v>
      </c>
      <c r="B2459" s="131" t="s">
        <v>3254</v>
      </c>
      <c r="C2459" s="131" t="s">
        <v>3365</v>
      </c>
      <c r="D2459" s="130" t="s">
        <v>3073</v>
      </c>
      <c r="E2459" s="131" t="s">
        <v>3073</v>
      </c>
      <c r="F2459" s="133">
        <v>43381</v>
      </c>
      <c r="G2459" s="73">
        <v>2018</v>
      </c>
      <c r="H2459" s="35">
        <v>1120000</v>
      </c>
      <c r="I2459" s="34">
        <v>1084738</v>
      </c>
      <c r="J2459" s="34">
        <v>867790</v>
      </c>
      <c r="K2459" s="31"/>
    </row>
    <row r="2460" spans="1:11" s="36" customFormat="1" ht="18" customHeight="1">
      <c r="A2460" s="31">
        <f t="shared" si="38"/>
        <v>2455</v>
      </c>
      <c r="B2460" s="131" t="s">
        <v>417</v>
      </c>
      <c r="C2460" s="131" t="s">
        <v>3366</v>
      </c>
      <c r="D2460" s="130" t="s">
        <v>3367</v>
      </c>
      <c r="E2460" s="131" t="s">
        <v>3368</v>
      </c>
      <c r="F2460" s="132">
        <v>43950</v>
      </c>
      <c r="G2460" s="73">
        <v>2020</v>
      </c>
      <c r="H2460" s="35">
        <v>2455000</v>
      </c>
      <c r="I2460" s="34">
        <v>2455000</v>
      </c>
      <c r="J2460" s="34">
        <v>2455000</v>
      </c>
      <c r="K2460" s="92" t="s">
        <v>3873</v>
      </c>
    </row>
    <row r="2461" spans="1:11" s="36" customFormat="1" ht="18" customHeight="1">
      <c r="A2461" s="31">
        <f t="shared" si="38"/>
        <v>2456</v>
      </c>
      <c r="B2461" s="131" t="s">
        <v>3254</v>
      </c>
      <c r="C2461" s="131" t="s">
        <v>3369</v>
      </c>
      <c r="D2461" s="130" t="s">
        <v>3073</v>
      </c>
      <c r="E2461" s="131" t="s">
        <v>3073</v>
      </c>
      <c r="F2461" s="132">
        <v>43381</v>
      </c>
      <c r="G2461" s="73">
        <v>2018</v>
      </c>
      <c r="H2461" s="35">
        <v>1120000</v>
      </c>
      <c r="I2461" s="34">
        <v>1084738</v>
      </c>
      <c r="J2461" s="34">
        <v>867790</v>
      </c>
      <c r="K2461" s="31"/>
    </row>
    <row r="2462" spans="1:11" s="36" customFormat="1" ht="18" customHeight="1">
      <c r="A2462" s="31">
        <f t="shared" si="38"/>
        <v>2457</v>
      </c>
      <c r="B2462" s="131" t="s">
        <v>3370</v>
      </c>
      <c r="C2462" s="131" t="s">
        <v>3371</v>
      </c>
      <c r="D2462" s="130" t="s">
        <v>3372</v>
      </c>
      <c r="E2462" s="131" t="s">
        <v>3372</v>
      </c>
      <c r="F2462" s="132">
        <v>43297</v>
      </c>
      <c r="G2462" s="73">
        <v>2018</v>
      </c>
      <c r="H2462" s="35">
        <v>1925000</v>
      </c>
      <c r="I2462" s="34">
        <v>1981864</v>
      </c>
      <c r="J2462" s="34">
        <v>1585491</v>
      </c>
      <c r="K2462" s="31"/>
    </row>
    <row r="2463" spans="1:11" s="36" customFormat="1" ht="18" customHeight="1">
      <c r="A2463" s="31">
        <f t="shared" si="38"/>
        <v>2458</v>
      </c>
      <c r="B2463" s="131" t="s">
        <v>3370</v>
      </c>
      <c r="C2463" s="131" t="s">
        <v>3373</v>
      </c>
      <c r="D2463" s="130" t="s">
        <v>3374</v>
      </c>
      <c r="E2463" s="131" t="s">
        <v>853</v>
      </c>
      <c r="F2463" s="133">
        <v>43297</v>
      </c>
      <c r="G2463" s="73">
        <v>2018</v>
      </c>
      <c r="H2463" s="35">
        <v>968000</v>
      </c>
      <c r="I2463" s="34">
        <v>996595</v>
      </c>
      <c r="J2463" s="34">
        <v>797276</v>
      </c>
      <c r="K2463" s="31"/>
    </row>
    <row r="2464" spans="1:11" s="36" customFormat="1" ht="18" customHeight="1">
      <c r="A2464" s="31">
        <f t="shared" si="38"/>
        <v>2459</v>
      </c>
      <c r="B2464" s="131" t="s">
        <v>3370</v>
      </c>
      <c r="C2464" s="131" t="s">
        <v>3375</v>
      </c>
      <c r="D2464" s="130" t="s">
        <v>517</v>
      </c>
      <c r="E2464" s="131" t="s">
        <v>517</v>
      </c>
      <c r="F2464" s="132">
        <v>43297</v>
      </c>
      <c r="G2464" s="73">
        <v>2018</v>
      </c>
      <c r="H2464" s="35">
        <v>1100000</v>
      </c>
      <c r="I2464" s="34">
        <v>1132494</v>
      </c>
      <c r="J2464" s="34">
        <v>905995</v>
      </c>
      <c r="K2464" s="31"/>
    </row>
    <row r="2465" spans="1:11" s="36" customFormat="1" ht="18" customHeight="1">
      <c r="A2465" s="31">
        <f t="shared" si="38"/>
        <v>2460</v>
      </c>
      <c r="B2465" s="131" t="s">
        <v>3370</v>
      </c>
      <c r="C2465" s="131" t="s">
        <v>3376</v>
      </c>
      <c r="D2465" s="130" t="s">
        <v>853</v>
      </c>
      <c r="E2465" s="131" t="s">
        <v>853</v>
      </c>
      <c r="F2465" s="133">
        <v>43297</v>
      </c>
      <c r="G2465" s="73">
        <v>2018</v>
      </c>
      <c r="H2465" s="35">
        <v>715000</v>
      </c>
      <c r="I2465" s="34">
        <v>736121</v>
      </c>
      <c r="J2465" s="34">
        <v>588897</v>
      </c>
      <c r="K2465" s="31"/>
    </row>
    <row r="2466" spans="1:11" s="36" customFormat="1" ht="18" customHeight="1">
      <c r="A2466" s="31">
        <f t="shared" si="38"/>
        <v>2461</v>
      </c>
      <c r="B2466" s="131" t="s">
        <v>3377</v>
      </c>
      <c r="C2466" s="131" t="s">
        <v>3378</v>
      </c>
      <c r="D2466" s="130" t="s">
        <v>2740</v>
      </c>
      <c r="E2466" s="131" t="s">
        <v>2740</v>
      </c>
      <c r="F2466" s="132">
        <v>43297</v>
      </c>
      <c r="G2466" s="73">
        <v>2018</v>
      </c>
      <c r="H2466" s="35">
        <v>2870000</v>
      </c>
      <c r="I2466" s="34">
        <v>2954780</v>
      </c>
      <c r="J2466" s="34">
        <v>2363824</v>
      </c>
      <c r="K2466" s="31"/>
    </row>
    <row r="2467" spans="1:11" s="36" customFormat="1" ht="18" customHeight="1">
      <c r="A2467" s="31">
        <f t="shared" si="38"/>
        <v>2462</v>
      </c>
      <c r="B2467" s="131" t="s">
        <v>319</v>
      </c>
      <c r="C2467" s="131" t="s">
        <v>3379</v>
      </c>
      <c r="D2467" s="130" t="s">
        <v>2740</v>
      </c>
      <c r="E2467" s="131" t="s">
        <v>2740</v>
      </c>
      <c r="F2467" s="133">
        <v>43297</v>
      </c>
      <c r="G2467" s="73">
        <v>2018</v>
      </c>
      <c r="H2467" s="35">
        <v>2870000</v>
      </c>
      <c r="I2467" s="34">
        <v>2954780</v>
      </c>
      <c r="J2467" s="34">
        <v>2363824</v>
      </c>
      <c r="K2467" s="31"/>
    </row>
    <row r="2468" spans="1:11" s="36" customFormat="1" ht="18" customHeight="1">
      <c r="A2468" s="31">
        <f t="shared" si="38"/>
        <v>2463</v>
      </c>
      <c r="B2468" s="131" t="s">
        <v>3380</v>
      </c>
      <c r="C2468" s="131" t="s">
        <v>3381</v>
      </c>
      <c r="D2468" s="130" t="s">
        <v>702</v>
      </c>
      <c r="E2468" s="131" t="s">
        <v>702</v>
      </c>
      <c r="F2468" s="133">
        <v>43294</v>
      </c>
      <c r="G2468" s="73">
        <v>2018</v>
      </c>
      <c r="H2468" s="35">
        <v>240000</v>
      </c>
      <c r="I2468" s="34">
        <v>232444</v>
      </c>
      <c r="J2468" s="34">
        <v>185955</v>
      </c>
      <c r="K2468" s="31"/>
    </row>
    <row r="2469" spans="1:11" s="36" customFormat="1" ht="18" customHeight="1">
      <c r="A2469" s="31">
        <f t="shared" si="38"/>
        <v>2464</v>
      </c>
      <c r="B2469" s="131" t="s">
        <v>3380</v>
      </c>
      <c r="C2469" s="131" t="s">
        <v>3382</v>
      </c>
      <c r="D2469" s="130" t="s">
        <v>702</v>
      </c>
      <c r="E2469" s="131" t="s">
        <v>702</v>
      </c>
      <c r="F2469" s="133">
        <v>43294</v>
      </c>
      <c r="G2469" s="73">
        <v>2018</v>
      </c>
      <c r="H2469" s="35">
        <v>240000</v>
      </c>
      <c r="I2469" s="34">
        <v>232444</v>
      </c>
      <c r="J2469" s="34">
        <v>185955</v>
      </c>
      <c r="K2469" s="31"/>
    </row>
    <row r="2470" spans="1:11" s="36" customFormat="1" ht="18" customHeight="1">
      <c r="A2470" s="31">
        <f t="shared" si="38"/>
        <v>2465</v>
      </c>
      <c r="B2470" s="131" t="s">
        <v>3380</v>
      </c>
      <c r="C2470" s="131" t="s">
        <v>3383</v>
      </c>
      <c r="D2470" s="130" t="s">
        <v>702</v>
      </c>
      <c r="E2470" s="131" t="s">
        <v>702</v>
      </c>
      <c r="F2470" s="132">
        <v>43294</v>
      </c>
      <c r="G2470" s="73">
        <v>2018</v>
      </c>
      <c r="H2470" s="35">
        <v>240000</v>
      </c>
      <c r="I2470" s="34">
        <v>232444</v>
      </c>
      <c r="J2470" s="34">
        <v>185955</v>
      </c>
      <c r="K2470" s="31"/>
    </row>
    <row r="2471" spans="1:11" s="36" customFormat="1" ht="18" customHeight="1">
      <c r="A2471" s="31">
        <f t="shared" si="38"/>
        <v>2466</v>
      </c>
      <c r="B2471" s="131" t="s">
        <v>3384</v>
      </c>
      <c r="C2471" s="131" t="s">
        <v>3385</v>
      </c>
      <c r="D2471" s="130" t="s">
        <v>3386</v>
      </c>
      <c r="E2471" s="131" t="s">
        <v>3143</v>
      </c>
      <c r="F2471" s="133">
        <v>43945</v>
      </c>
      <c r="G2471" s="73">
        <v>2020</v>
      </c>
      <c r="H2471" s="35">
        <v>1280000</v>
      </c>
      <c r="I2471" s="34">
        <v>1280000</v>
      </c>
      <c r="J2471" s="34">
        <v>1280000</v>
      </c>
      <c r="K2471" s="92" t="s">
        <v>3873</v>
      </c>
    </row>
    <row r="2472" spans="1:11" s="36" customFormat="1" ht="18" customHeight="1">
      <c r="A2472" s="31">
        <f t="shared" si="38"/>
        <v>2467</v>
      </c>
      <c r="B2472" s="131" t="s">
        <v>3380</v>
      </c>
      <c r="C2472" s="131" t="s">
        <v>3387</v>
      </c>
      <c r="D2472" s="130" t="s">
        <v>702</v>
      </c>
      <c r="E2472" s="131" t="s">
        <v>702</v>
      </c>
      <c r="F2472" s="133">
        <v>43294</v>
      </c>
      <c r="G2472" s="73">
        <v>2018</v>
      </c>
      <c r="H2472" s="35">
        <v>240000</v>
      </c>
      <c r="I2472" s="34">
        <v>232444</v>
      </c>
      <c r="J2472" s="34">
        <v>185955</v>
      </c>
      <c r="K2472" s="31"/>
    </row>
    <row r="2473" spans="1:11" s="36" customFormat="1" ht="18" customHeight="1">
      <c r="A2473" s="31">
        <f t="shared" si="38"/>
        <v>2468</v>
      </c>
      <c r="B2473" s="131" t="s">
        <v>3380</v>
      </c>
      <c r="C2473" s="131" t="s">
        <v>3388</v>
      </c>
      <c r="D2473" s="130" t="s">
        <v>702</v>
      </c>
      <c r="E2473" s="131" t="s">
        <v>702</v>
      </c>
      <c r="F2473" s="132">
        <v>43294</v>
      </c>
      <c r="G2473" s="73">
        <v>2018</v>
      </c>
      <c r="H2473" s="35">
        <v>240000</v>
      </c>
      <c r="I2473" s="34">
        <v>232444</v>
      </c>
      <c r="J2473" s="34">
        <v>185955</v>
      </c>
      <c r="K2473" s="31"/>
    </row>
    <row r="2474" spans="1:11" s="36" customFormat="1" ht="18" customHeight="1">
      <c r="A2474" s="31">
        <f t="shared" si="38"/>
        <v>2469</v>
      </c>
      <c r="B2474" s="131" t="s">
        <v>3380</v>
      </c>
      <c r="C2474" s="131" t="s">
        <v>3389</v>
      </c>
      <c r="D2474" s="130" t="s">
        <v>702</v>
      </c>
      <c r="E2474" s="131" t="s">
        <v>702</v>
      </c>
      <c r="F2474" s="133">
        <v>43294</v>
      </c>
      <c r="G2474" s="73">
        <v>2018</v>
      </c>
      <c r="H2474" s="35">
        <v>240000</v>
      </c>
      <c r="I2474" s="34">
        <v>232444</v>
      </c>
      <c r="J2474" s="34">
        <v>185955</v>
      </c>
      <c r="K2474" s="31"/>
    </row>
    <row r="2475" spans="1:11" s="36" customFormat="1" ht="18" customHeight="1">
      <c r="A2475" s="31">
        <f t="shared" si="38"/>
        <v>2470</v>
      </c>
      <c r="B2475" s="131" t="s">
        <v>3380</v>
      </c>
      <c r="C2475" s="131" t="s">
        <v>3390</v>
      </c>
      <c r="D2475" s="130" t="s">
        <v>702</v>
      </c>
      <c r="E2475" s="131" t="s">
        <v>702</v>
      </c>
      <c r="F2475" s="132">
        <v>43294</v>
      </c>
      <c r="G2475" s="73">
        <v>2018</v>
      </c>
      <c r="H2475" s="35">
        <v>240000</v>
      </c>
      <c r="I2475" s="34">
        <v>232444</v>
      </c>
      <c r="J2475" s="34">
        <v>185955</v>
      </c>
      <c r="K2475" s="31"/>
    </row>
    <row r="2476" spans="1:11" s="36" customFormat="1" ht="18" customHeight="1">
      <c r="A2476" s="31">
        <f t="shared" si="38"/>
        <v>2471</v>
      </c>
      <c r="B2476" s="131" t="s">
        <v>3380</v>
      </c>
      <c r="C2476" s="131" t="s">
        <v>3391</v>
      </c>
      <c r="D2476" s="130" t="s">
        <v>702</v>
      </c>
      <c r="E2476" s="131" t="s">
        <v>702</v>
      </c>
      <c r="F2476" s="133">
        <v>43294</v>
      </c>
      <c r="G2476" s="73">
        <v>2018</v>
      </c>
      <c r="H2476" s="35">
        <v>240000</v>
      </c>
      <c r="I2476" s="34">
        <v>232444</v>
      </c>
      <c r="J2476" s="34">
        <v>185955</v>
      </c>
      <c r="K2476" s="31"/>
    </row>
    <row r="2477" spans="1:11" s="36" customFormat="1" ht="18" customHeight="1">
      <c r="A2477" s="31">
        <f t="shared" si="38"/>
        <v>2472</v>
      </c>
      <c r="B2477" s="131" t="s">
        <v>3380</v>
      </c>
      <c r="C2477" s="131" t="s">
        <v>3392</v>
      </c>
      <c r="D2477" s="130" t="s">
        <v>702</v>
      </c>
      <c r="E2477" s="131" t="s">
        <v>702</v>
      </c>
      <c r="F2477" s="132">
        <v>43294</v>
      </c>
      <c r="G2477" s="73">
        <v>2018</v>
      </c>
      <c r="H2477" s="35">
        <v>240000</v>
      </c>
      <c r="I2477" s="34">
        <v>232444</v>
      </c>
      <c r="J2477" s="34">
        <v>185955</v>
      </c>
      <c r="K2477" s="31"/>
    </row>
    <row r="2478" spans="1:11" s="36" customFormat="1" ht="18" customHeight="1">
      <c r="A2478" s="31">
        <f t="shared" si="38"/>
        <v>2473</v>
      </c>
      <c r="B2478" s="131" t="s">
        <v>3380</v>
      </c>
      <c r="C2478" s="131" t="s">
        <v>3393</v>
      </c>
      <c r="D2478" s="130" t="s">
        <v>702</v>
      </c>
      <c r="E2478" s="131" t="s">
        <v>702</v>
      </c>
      <c r="F2478" s="133">
        <v>43294</v>
      </c>
      <c r="G2478" s="73">
        <v>2018</v>
      </c>
      <c r="H2478" s="35">
        <v>240000</v>
      </c>
      <c r="I2478" s="34">
        <v>232444</v>
      </c>
      <c r="J2478" s="34">
        <v>185955</v>
      </c>
      <c r="K2478" s="31"/>
    </row>
    <row r="2479" spans="1:11" s="36" customFormat="1" ht="18" customHeight="1">
      <c r="A2479" s="31">
        <f t="shared" si="38"/>
        <v>2474</v>
      </c>
      <c r="B2479" s="131" t="s">
        <v>3380</v>
      </c>
      <c r="C2479" s="131" t="s">
        <v>3394</v>
      </c>
      <c r="D2479" s="130" t="s">
        <v>702</v>
      </c>
      <c r="E2479" s="131" t="s">
        <v>702</v>
      </c>
      <c r="F2479" s="132">
        <v>43294</v>
      </c>
      <c r="G2479" s="73">
        <v>2018</v>
      </c>
      <c r="H2479" s="35">
        <v>240000</v>
      </c>
      <c r="I2479" s="34">
        <v>232444</v>
      </c>
      <c r="J2479" s="34">
        <v>185955</v>
      </c>
      <c r="K2479" s="31"/>
    </row>
    <row r="2480" spans="1:11" s="36" customFormat="1" ht="18" customHeight="1">
      <c r="A2480" s="31">
        <f t="shared" si="38"/>
        <v>2475</v>
      </c>
      <c r="B2480" s="131" t="s">
        <v>3380</v>
      </c>
      <c r="C2480" s="131" t="s">
        <v>3395</v>
      </c>
      <c r="D2480" s="130" t="s">
        <v>702</v>
      </c>
      <c r="E2480" s="131" t="s">
        <v>702</v>
      </c>
      <c r="F2480" s="133">
        <v>43294</v>
      </c>
      <c r="G2480" s="73">
        <v>2018</v>
      </c>
      <c r="H2480" s="35">
        <v>240000</v>
      </c>
      <c r="I2480" s="34">
        <v>232444</v>
      </c>
      <c r="J2480" s="34">
        <v>185955</v>
      </c>
      <c r="K2480" s="31"/>
    </row>
    <row r="2481" spans="1:11" s="36" customFormat="1" ht="18" customHeight="1">
      <c r="A2481" s="31">
        <f t="shared" si="38"/>
        <v>2476</v>
      </c>
      <c r="B2481" s="131" t="s">
        <v>3380</v>
      </c>
      <c r="C2481" s="131" t="s">
        <v>3396</v>
      </c>
      <c r="D2481" s="130" t="s">
        <v>702</v>
      </c>
      <c r="E2481" s="131" t="s">
        <v>702</v>
      </c>
      <c r="F2481" s="132">
        <v>43294</v>
      </c>
      <c r="G2481" s="73">
        <v>2018</v>
      </c>
      <c r="H2481" s="35">
        <v>240000</v>
      </c>
      <c r="I2481" s="34">
        <v>232444</v>
      </c>
      <c r="J2481" s="34">
        <v>185955</v>
      </c>
      <c r="K2481" s="31"/>
    </row>
    <row r="2482" spans="1:11" s="36" customFormat="1" ht="18" customHeight="1">
      <c r="A2482" s="31">
        <f t="shared" si="38"/>
        <v>2477</v>
      </c>
      <c r="B2482" s="131" t="s">
        <v>3384</v>
      </c>
      <c r="C2482" s="131" t="s">
        <v>3397</v>
      </c>
      <c r="D2482" s="130" t="s">
        <v>3386</v>
      </c>
      <c r="E2482" s="131" t="s">
        <v>3143</v>
      </c>
      <c r="F2482" s="132">
        <v>43945</v>
      </c>
      <c r="G2482" s="73">
        <v>2020</v>
      </c>
      <c r="H2482" s="35">
        <v>1280000</v>
      </c>
      <c r="I2482" s="34">
        <v>1280000</v>
      </c>
      <c r="J2482" s="34">
        <v>1280000</v>
      </c>
      <c r="K2482" s="92" t="s">
        <v>3873</v>
      </c>
    </row>
    <row r="2483" spans="1:11" s="36" customFormat="1" ht="18" customHeight="1">
      <c r="A2483" s="31">
        <f t="shared" si="38"/>
        <v>2478</v>
      </c>
      <c r="B2483" s="131" t="s">
        <v>3380</v>
      </c>
      <c r="C2483" s="131" t="s">
        <v>3398</v>
      </c>
      <c r="D2483" s="130" t="s">
        <v>702</v>
      </c>
      <c r="E2483" s="131" t="s">
        <v>702</v>
      </c>
      <c r="F2483" s="133">
        <v>43294</v>
      </c>
      <c r="G2483" s="73">
        <v>2018</v>
      </c>
      <c r="H2483" s="35">
        <v>240000</v>
      </c>
      <c r="I2483" s="34">
        <v>232444</v>
      </c>
      <c r="J2483" s="34">
        <v>185955</v>
      </c>
      <c r="K2483" s="31"/>
    </row>
    <row r="2484" spans="1:11" s="36" customFormat="1" ht="18" customHeight="1">
      <c r="A2484" s="31">
        <f t="shared" si="38"/>
        <v>2479</v>
      </c>
      <c r="B2484" s="131" t="s">
        <v>3380</v>
      </c>
      <c r="C2484" s="131" t="s">
        <v>3399</v>
      </c>
      <c r="D2484" s="130" t="s">
        <v>702</v>
      </c>
      <c r="E2484" s="131" t="s">
        <v>702</v>
      </c>
      <c r="F2484" s="132">
        <v>43294</v>
      </c>
      <c r="G2484" s="73">
        <v>2018</v>
      </c>
      <c r="H2484" s="35">
        <v>240000</v>
      </c>
      <c r="I2484" s="34">
        <v>232444</v>
      </c>
      <c r="J2484" s="34">
        <v>185955</v>
      </c>
      <c r="K2484" s="31"/>
    </row>
    <row r="2485" spans="1:11" s="36" customFormat="1" ht="18" customHeight="1">
      <c r="A2485" s="31">
        <f t="shared" si="38"/>
        <v>2480</v>
      </c>
      <c r="B2485" s="131" t="s">
        <v>3380</v>
      </c>
      <c r="C2485" s="131" t="s">
        <v>3400</v>
      </c>
      <c r="D2485" s="130" t="s">
        <v>702</v>
      </c>
      <c r="E2485" s="131" t="s">
        <v>702</v>
      </c>
      <c r="F2485" s="133">
        <v>43294</v>
      </c>
      <c r="G2485" s="73">
        <v>2018</v>
      </c>
      <c r="H2485" s="35">
        <v>240000</v>
      </c>
      <c r="I2485" s="34">
        <v>232444</v>
      </c>
      <c r="J2485" s="34">
        <v>185955</v>
      </c>
      <c r="K2485" s="31"/>
    </row>
    <row r="2486" spans="1:11" s="36" customFormat="1" ht="18" customHeight="1">
      <c r="A2486" s="31">
        <f t="shared" si="38"/>
        <v>2481</v>
      </c>
      <c r="B2486" s="131" t="s">
        <v>3380</v>
      </c>
      <c r="C2486" s="131" t="s">
        <v>3401</v>
      </c>
      <c r="D2486" s="130" t="s">
        <v>702</v>
      </c>
      <c r="E2486" s="131" t="s">
        <v>702</v>
      </c>
      <c r="F2486" s="132">
        <v>43294</v>
      </c>
      <c r="G2486" s="73">
        <v>2018</v>
      </c>
      <c r="H2486" s="35">
        <v>240000</v>
      </c>
      <c r="I2486" s="34">
        <v>232444</v>
      </c>
      <c r="J2486" s="34">
        <v>185955</v>
      </c>
      <c r="K2486" s="31"/>
    </row>
    <row r="2487" spans="1:11" s="36" customFormat="1" ht="18" customHeight="1">
      <c r="A2487" s="31">
        <f t="shared" si="38"/>
        <v>2482</v>
      </c>
      <c r="B2487" s="131" t="s">
        <v>3380</v>
      </c>
      <c r="C2487" s="131" t="s">
        <v>3402</v>
      </c>
      <c r="D2487" s="130" t="s">
        <v>702</v>
      </c>
      <c r="E2487" s="131" t="s">
        <v>702</v>
      </c>
      <c r="F2487" s="133">
        <v>43294</v>
      </c>
      <c r="G2487" s="73">
        <v>2018</v>
      </c>
      <c r="H2487" s="35">
        <v>240000</v>
      </c>
      <c r="I2487" s="34">
        <v>232444</v>
      </c>
      <c r="J2487" s="34">
        <v>185955</v>
      </c>
      <c r="K2487" s="31"/>
    </row>
    <row r="2488" spans="1:11" s="36" customFormat="1" ht="18" customHeight="1">
      <c r="A2488" s="31">
        <f t="shared" si="38"/>
        <v>2483</v>
      </c>
      <c r="B2488" s="131" t="s">
        <v>3380</v>
      </c>
      <c r="C2488" s="131" t="s">
        <v>3403</v>
      </c>
      <c r="D2488" s="130" t="s">
        <v>702</v>
      </c>
      <c r="E2488" s="131" t="s">
        <v>702</v>
      </c>
      <c r="F2488" s="132">
        <v>43294</v>
      </c>
      <c r="G2488" s="73">
        <v>2018</v>
      </c>
      <c r="H2488" s="35">
        <v>240000</v>
      </c>
      <c r="I2488" s="34">
        <v>232444</v>
      </c>
      <c r="J2488" s="34">
        <v>185955</v>
      </c>
      <c r="K2488" s="31"/>
    </row>
    <row r="2489" spans="1:11" s="36" customFormat="1" ht="18" customHeight="1">
      <c r="A2489" s="31">
        <f t="shared" si="38"/>
        <v>2484</v>
      </c>
      <c r="B2489" s="131" t="s">
        <v>3380</v>
      </c>
      <c r="C2489" s="131" t="s">
        <v>3404</v>
      </c>
      <c r="D2489" s="130" t="s">
        <v>702</v>
      </c>
      <c r="E2489" s="131" t="s">
        <v>702</v>
      </c>
      <c r="F2489" s="133">
        <v>43294</v>
      </c>
      <c r="G2489" s="73">
        <v>2018</v>
      </c>
      <c r="H2489" s="35">
        <v>240000</v>
      </c>
      <c r="I2489" s="34">
        <v>232444</v>
      </c>
      <c r="J2489" s="34">
        <v>185955</v>
      </c>
      <c r="K2489" s="31"/>
    </row>
    <row r="2490" spans="1:11" s="36" customFormat="1" ht="18" customHeight="1">
      <c r="A2490" s="31">
        <f t="shared" si="38"/>
        <v>2485</v>
      </c>
      <c r="B2490" s="131" t="s">
        <v>3380</v>
      </c>
      <c r="C2490" s="131" t="s">
        <v>3405</v>
      </c>
      <c r="D2490" s="130" t="s">
        <v>702</v>
      </c>
      <c r="E2490" s="131" t="s">
        <v>702</v>
      </c>
      <c r="F2490" s="132">
        <v>43294</v>
      </c>
      <c r="G2490" s="73">
        <v>2018</v>
      </c>
      <c r="H2490" s="35">
        <v>240000</v>
      </c>
      <c r="I2490" s="34">
        <v>232444</v>
      </c>
      <c r="J2490" s="34">
        <v>185955</v>
      </c>
      <c r="K2490" s="31"/>
    </row>
    <row r="2491" spans="1:11" s="36" customFormat="1" ht="18" customHeight="1">
      <c r="A2491" s="31">
        <f t="shared" si="38"/>
        <v>2486</v>
      </c>
      <c r="B2491" s="131" t="s">
        <v>3380</v>
      </c>
      <c r="C2491" s="131" t="s">
        <v>3406</v>
      </c>
      <c r="D2491" s="130" t="s">
        <v>702</v>
      </c>
      <c r="E2491" s="131" t="s">
        <v>702</v>
      </c>
      <c r="F2491" s="133">
        <v>43294</v>
      </c>
      <c r="G2491" s="73">
        <v>2018</v>
      </c>
      <c r="H2491" s="35">
        <v>240000</v>
      </c>
      <c r="I2491" s="34">
        <v>232444</v>
      </c>
      <c r="J2491" s="34">
        <v>185955</v>
      </c>
      <c r="K2491" s="31"/>
    </row>
    <row r="2492" spans="1:11" s="36" customFormat="1" ht="18" customHeight="1">
      <c r="A2492" s="31">
        <f t="shared" si="38"/>
        <v>2487</v>
      </c>
      <c r="B2492" s="131" t="s">
        <v>3380</v>
      </c>
      <c r="C2492" s="131" t="s">
        <v>3407</v>
      </c>
      <c r="D2492" s="130" t="s">
        <v>702</v>
      </c>
      <c r="E2492" s="131" t="s">
        <v>702</v>
      </c>
      <c r="F2492" s="132">
        <v>43294</v>
      </c>
      <c r="G2492" s="73">
        <v>2018</v>
      </c>
      <c r="H2492" s="35">
        <v>240000</v>
      </c>
      <c r="I2492" s="34">
        <v>232444</v>
      </c>
      <c r="J2492" s="34">
        <v>185955</v>
      </c>
      <c r="K2492" s="31"/>
    </row>
    <row r="2493" spans="1:11" s="36" customFormat="1" ht="18" customHeight="1">
      <c r="A2493" s="31">
        <f t="shared" si="38"/>
        <v>2488</v>
      </c>
      <c r="B2493" s="131" t="s">
        <v>3408</v>
      </c>
      <c r="C2493" s="131" t="s">
        <v>3409</v>
      </c>
      <c r="D2493" s="130" t="s">
        <v>3410</v>
      </c>
      <c r="E2493" s="131" t="s">
        <v>3411</v>
      </c>
      <c r="F2493" s="133">
        <v>43943</v>
      </c>
      <c r="G2493" s="73">
        <v>2020</v>
      </c>
      <c r="H2493" s="35">
        <v>783567</v>
      </c>
      <c r="I2493" s="34">
        <v>783567</v>
      </c>
      <c r="J2493" s="34">
        <v>783567</v>
      </c>
      <c r="K2493" s="92" t="s">
        <v>3873</v>
      </c>
    </row>
    <row r="2494" spans="1:11" s="36" customFormat="1" ht="18" customHeight="1">
      <c r="A2494" s="31">
        <f t="shared" si="38"/>
        <v>2489</v>
      </c>
      <c r="B2494" s="131" t="s">
        <v>3380</v>
      </c>
      <c r="C2494" s="131" t="s">
        <v>3412</v>
      </c>
      <c r="D2494" s="130" t="s">
        <v>702</v>
      </c>
      <c r="E2494" s="131" t="s">
        <v>702</v>
      </c>
      <c r="F2494" s="133">
        <v>43294</v>
      </c>
      <c r="G2494" s="73">
        <v>2018</v>
      </c>
      <c r="H2494" s="35">
        <v>240000</v>
      </c>
      <c r="I2494" s="34">
        <v>232444</v>
      </c>
      <c r="J2494" s="34">
        <v>185955</v>
      </c>
      <c r="K2494" s="31"/>
    </row>
    <row r="2495" spans="1:11" s="36" customFormat="1" ht="18" customHeight="1">
      <c r="A2495" s="31">
        <f t="shared" si="38"/>
        <v>2490</v>
      </c>
      <c r="B2495" s="131" t="s">
        <v>3380</v>
      </c>
      <c r="C2495" s="131" t="s">
        <v>3413</v>
      </c>
      <c r="D2495" s="130" t="s">
        <v>702</v>
      </c>
      <c r="E2495" s="131" t="s">
        <v>702</v>
      </c>
      <c r="F2495" s="132">
        <v>43294</v>
      </c>
      <c r="G2495" s="73">
        <v>2018</v>
      </c>
      <c r="H2495" s="35">
        <v>240000</v>
      </c>
      <c r="I2495" s="34">
        <v>232444</v>
      </c>
      <c r="J2495" s="34">
        <v>185955</v>
      </c>
      <c r="K2495" s="31"/>
    </row>
    <row r="2496" spans="1:11" s="36" customFormat="1" ht="18" customHeight="1">
      <c r="A2496" s="31">
        <f t="shared" si="38"/>
        <v>2491</v>
      </c>
      <c r="B2496" s="131" t="s">
        <v>3414</v>
      </c>
      <c r="C2496" s="131" t="s">
        <v>3415</v>
      </c>
      <c r="D2496" s="130" t="s">
        <v>702</v>
      </c>
      <c r="E2496" s="131" t="s">
        <v>702</v>
      </c>
      <c r="F2496" s="133">
        <v>43294</v>
      </c>
      <c r="G2496" s="73">
        <v>2018</v>
      </c>
      <c r="H2496" s="35">
        <v>240000</v>
      </c>
      <c r="I2496" s="34">
        <v>232444</v>
      </c>
      <c r="J2496" s="34">
        <v>185955</v>
      </c>
      <c r="K2496" s="31"/>
    </row>
    <row r="2497" spans="1:11" s="36" customFormat="1" ht="18" customHeight="1">
      <c r="A2497" s="31">
        <f t="shared" si="38"/>
        <v>2492</v>
      </c>
      <c r="B2497" s="131" t="s">
        <v>319</v>
      </c>
      <c r="C2497" s="131" t="s">
        <v>3416</v>
      </c>
      <c r="D2497" s="130" t="s">
        <v>702</v>
      </c>
      <c r="E2497" s="131" t="s">
        <v>702</v>
      </c>
      <c r="F2497" s="132">
        <v>43294</v>
      </c>
      <c r="G2497" s="73">
        <v>2018</v>
      </c>
      <c r="H2497" s="35">
        <v>240000</v>
      </c>
      <c r="I2497" s="34">
        <v>232444</v>
      </c>
      <c r="J2497" s="34">
        <v>185955</v>
      </c>
      <c r="K2497" s="31"/>
    </row>
    <row r="2498" spans="1:11" ht="18" customHeight="1">
      <c r="A2498" s="31">
        <f t="shared" si="38"/>
        <v>2493</v>
      </c>
      <c r="B2498" s="131" t="s">
        <v>319</v>
      </c>
      <c r="C2498" s="131" t="s">
        <v>3417</v>
      </c>
      <c r="D2498" s="130" t="s">
        <v>702</v>
      </c>
      <c r="E2498" s="131" t="s">
        <v>702</v>
      </c>
      <c r="F2498" s="133">
        <v>43294</v>
      </c>
      <c r="G2498" s="73">
        <v>2018</v>
      </c>
      <c r="H2498" s="35">
        <v>240000</v>
      </c>
      <c r="I2498" s="34">
        <v>232444</v>
      </c>
      <c r="J2498" s="34">
        <v>185955</v>
      </c>
      <c r="K2498" s="31"/>
    </row>
    <row r="2499" spans="1:11" ht="18" customHeight="1">
      <c r="A2499" s="31">
        <f t="shared" si="38"/>
        <v>2494</v>
      </c>
      <c r="B2499" s="131" t="s">
        <v>319</v>
      </c>
      <c r="C2499" s="131" t="s">
        <v>3418</v>
      </c>
      <c r="D2499" s="130" t="s">
        <v>702</v>
      </c>
      <c r="E2499" s="131" t="s">
        <v>702</v>
      </c>
      <c r="F2499" s="132">
        <v>43294</v>
      </c>
      <c r="G2499" s="73">
        <v>2018</v>
      </c>
      <c r="H2499" s="35">
        <v>240000</v>
      </c>
      <c r="I2499" s="34">
        <v>232444</v>
      </c>
      <c r="J2499" s="34">
        <v>185955</v>
      </c>
      <c r="K2499" s="31"/>
    </row>
    <row r="2500" spans="1:11" ht="18" customHeight="1">
      <c r="A2500" s="31">
        <f t="shared" si="38"/>
        <v>2495</v>
      </c>
      <c r="B2500" s="131" t="s">
        <v>319</v>
      </c>
      <c r="C2500" s="131" t="s">
        <v>3419</v>
      </c>
      <c r="D2500" s="130" t="s">
        <v>702</v>
      </c>
      <c r="E2500" s="131" t="s">
        <v>702</v>
      </c>
      <c r="F2500" s="133">
        <v>43294</v>
      </c>
      <c r="G2500" s="73">
        <v>2018</v>
      </c>
      <c r="H2500" s="35">
        <v>240000</v>
      </c>
      <c r="I2500" s="34">
        <v>232444</v>
      </c>
      <c r="J2500" s="34">
        <v>185955</v>
      </c>
      <c r="K2500" s="31"/>
    </row>
    <row r="2501" spans="1:11" ht="18" customHeight="1">
      <c r="A2501" s="31">
        <f t="shared" si="38"/>
        <v>2496</v>
      </c>
      <c r="B2501" s="131" t="s">
        <v>319</v>
      </c>
      <c r="C2501" s="131" t="s">
        <v>3420</v>
      </c>
      <c r="D2501" s="130" t="s">
        <v>702</v>
      </c>
      <c r="E2501" s="131" t="s">
        <v>702</v>
      </c>
      <c r="F2501" s="132">
        <v>43294</v>
      </c>
      <c r="G2501" s="73">
        <v>2018</v>
      </c>
      <c r="H2501" s="35">
        <v>240000</v>
      </c>
      <c r="I2501" s="34">
        <v>232444</v>
      </c>
      <c r="J2501" s="34">
        <v>185955</v>
      </c>
      <c r="K2501" s="31"/>
    </row>
    <row r="2502" spans="1:11" ht="18" customHeight="1">
      <c r="A2502" s="31">
        <f t="shared" si="38"/>
        <v>2497</v>
      </c>
      <c r="B2502" s="131" t="s">
        <v>319</v>
      </c>
      <c r="C2502" s="131" t="s">
        <v>3421</v>
      </c>
      <c r="D2502" s="130" t="s">
        <v>702</v>
      </c>
      <c r="E2502" s="131" t="s">
        <v>702</v>
      </c>
      <c r="F2502" s="133">
        <v>43294</v>
      </c>
      <c r="G2502" s="73">
        <v>2018</v>
      </c>
      <c r="H2502" s="35">
        <v>240000</v>
      </c>
      <c r="I2502" s="34">
        <v>232444</v>
      </c>
      <c r="J2502" s="34">
        <v>185955</v>
      </c>
      <c r="K2502" s="31"/>
    </row>
    <row r="2503" spans="1:11" ht="18" customHeight="1">
      <c r="A2503" s="31">
        <f t="shared" ref="A2503:A2566" si="39">A2502+1</f>
        <v>2498</v>
      </c>
      <c r="B2503" s="131" t="s">
        <v>319</v>
      </c>
      <c r="C2503" s="131" t="s">
        <v>3422</v>
      </c>
      <c r="D2503" s="130" t="s">
        <v>702</v>
      </c>
      <c r="E2503" s="131" t="s">
        <v>702</v>
      </c>
      <c r="F2503" s="132">
        <v>43294</v>
      </c>
      <c r="G2503" s="73">
        <v>2018</v>
      </c>
      <c r="H2503" s="35">
        <v>240000</v>
      </c>
      <c r="I2503" s="34">
        <v>232444</v>
      </c>
      <c r="J2503" s="34">
        <v>185955</v>
      </c>
      <c r="K2503" s="31"/>
    </row>
    <row r="2504" spans="1:11" ht="18" customHeight="1">
      <c r="A2504" s="31">
        <f t="shared" si="39"/>
        <v>2499</v>
      </c>
      <c r="B2504" s="131" t="s">
        <v>3408</v>
      </c>
      <c r="C2504" s="131" t="s">
        <v>3423</v>
      </c>
      <c r="D2504" s="130" t="s">
        <v>3410</v>
      </c>
      <c r="E2504" s="131" t="s">
        <v>3411</v>
      </c>
      <c r="F2504" s="132">
        <v>43943</v>
      </c>
      <c r="G2504" s="73">
        <v>2020</v>
      </c>
      <c r="H2504" s="35">
        <v>783567</v>
      </c>
      <c r="I2504" s="34">
        <v>783567</v>
      </c>
      <c r="J2504" s="34">
        <v>783567</v>
      </c>
      <c r="K2504" s="92" t="s">
        <v>3873</v>
      </c>
    </row>
    <row r="2505" spans="1:11" ht="18" customHeight="1">
      <c r="A2505" s="31">
        <f t="shared" si="39"/>
        <v>2500</v>
      </c>
      <c r="B2505" s="131" t="s">
        <v>319</v>
      </c>
      <c r="C2505" s="131" t="s">
        <v>3424</v>
      </c>
      <c r="D2505" s="130" t="s">
        <v>702</v>
      </c>
      <c r="E2505" s="131" t="s">
        <v>702</v>
      </c>
      <c r="F2505" s="133">
        <v>43294</v>
      </c>
      <c r="G2505" s="73">
        <v>2018</v>
      </c>
      <c r="H2505" s="35">
        <v>240000</v>
      </c>
      <c r="I2505" s="34">
        <v>232444</v>
      </c>
      <c r="J2505" s="34">
        <v>185955</v>
      </c>
      <c r="K2505" s="31"/>
    </row>
    <row r="2506" spans="1:11" ht="18" customHeight="1">
      <c r="A2506" s="31">
        <f t="shared" si="39"/>
        <v>2501</v>
      </c>
      <c r="B2506" s="131" t="s">
        <v>319</v>
      </c>
      <c r="C2506" s="131" t="s">
        <v>3425</v>
      </c>
      <c r="D2506" s="130" t="s">
        <v>702</v>
      </c>
      <c r="E2506" s="131" t="s">
        <v>702</v>
      </c>
      <c r="F2506" s="132">
        <v>43294</v>
      </c>
      <c r="G2506" s="73">
        <v>2018</v>
      </c>
      <c r="H2506" s="35">
        <v>240000</v>
      </c>
      <c r="I2506" s="34">
        <v>232444</v>
      </c>
      <c r="J2506" s="34">
        <v>185955</v>
      </c>
      <c r="K2506" s="31"/>
    </row>
    <row r="2507" spans="1:11" ht="18" customHeight="1">
      <c r="A2507" s="31">
        <f t="shared" si="39"/>
        <v>2502</v>
      </c>
      <c r="B2507" s="131" t="s">
        <v>319</v>
      </c>
      <c r="C2507" s="131" t="s">
        <v>3426</v>
      </c>
      <c r="D2507" s="130" t="s">
        <v>702</v>
      </c>
      <c r="E2507" s="131" t="s">
        <v>702</v>
      </c>
      <c r="F2507" s="133">
        <v>43294</v>
      </c>
      <c r="G2507" s="73">
        <v>2018</v>
      </c>
      <c r="H2507" s="35">
        <v>240000</v>
      </c>
      <c r="I2507" s="34">
        <v>232444</v>
      </c>
      <c r="J2507" s="34">
        <v>185955</v>
      </c>
      <c r="K2507" s="31"/>
    </row>
    <row r="2508" spans="1:11" ht="18" customHeight="1">
      <c r="A2508" s="31">
        <f t="shared" si="39"/>
        <v>2503</v>
      </c>
      <c r="B2508" s="131" t="s">
        <v>3427</v>
      </c>
      <c r="C2508" s="131" t="s">
        <v>3428</v>
      </c>
      <c r="D2508" s="130" t="s">
        <v>702</v>
      </c>
      <c r="E2508" s="131" t="s">
        <v>702</v>
      </c>
      <c r="F2508" s="132">
        <v>43294</v>
      </c>
      <c r="G2508" s="73">
        <v>2018</v>
      </c>
      <c r="H2508" s="35">
        <v>240000</v>
      </c>
      <c r="I2508" s="34">
        <v>232444</v>
      </c>
      <c r="J2508" s="34">
        <v>185955</v>
      </c>
      <c r="K2508" s="31"/>
    </row>
    <row r="2509" spans="1:11" ht="18" customHeight="1">
      <c r="A2509" s="31">
        <f t="shared" si="39"/>
        <v>2504</v>
      </c>
      <c r="B2509" s="131" t="s">
        <v>3427</v>
      </c>
      <c r="C2509" s="131" t="s">
        <v>3429</v>
      </c>
      <c r="D2509" s="130" t="s">
        <v>702</v>
      </c>
      <c r="E2509" s="131" t="s">
        <v>702</v>
      </c>
      <c r="F2509" s="133">
        <v>43294</v>
      </c>
      <c r="G2509" s="73">
        <v>2018</v>
      </c>
      <c r="H2509" s="35">
        <v>240000</v>
      </c>
      <c r="I2509" s="34">
        <v>232444</v>
      </c>
      <c r="J2509" s="34">
        <v>185955</v>
      </c>
      <c r="K2509" s="31"/>
    </row>
    <row r="2510" spans="1:11" ht="18" customHeight="1">
      <c r="A2510" s="31">
        <f t="shared" si="39"/>
        <v>2505</v>
      </c>
      <c r="B2510" s="131" t="s">
        <v>3430</v>
      </c>
      <c r="C2510" s="131" t="s">
        <v>3431</v>
      </c>
      <c r="D2510" s="130" t="s">
        <v>702</v>
      </c>
      <c r="E2510" s="131" t="s">
        <v>702</v>
      </c>
      <c r="F2510" s="132">
        <v>43294</v>
      </c>
      <c r="G2510" s="73">
        <v>2018</v>
      </c>
      <c r="H2510" s="35">
        <v>240000</v>
      </c>
      <c r="I2510" s="34">
        <v>232444</v>
      </c>
      <c r="J2510" s="34">
        <v>185955</v>
      </c>
      <c r="K2510" s="31"/>
    </row>
    <row r="2511" spans="1:11" ht="18" customHeight="1">
      <c r="A2511" s="31">
        <f t="shared" si="39"/>
        <v>2506</v>
      </c>
      <c r="B2511" s="131" t="s">
        <v>3254</v>
      </c>
      <c r="C2511" s="131" t="s">
        <v>3432</v>
      </c>
      <c r="D2511" s="130" t="s">
        <v>702</v>
      </c>
      <c r="E2511" s="131" t="s">
        <v>702</v>
      </c>
      <c r="F2511" s="133">
        <v>43294</v>
      </c>
      <c r="G2511" s="73">
        <v>2018</v>
      </c>
      <c r="H2511" s="35">
        <v>240000</v>
      </c>
      <c r="I2511" s="34">
        <v>232444</v>
      </c>
      <c r="J2511" s="34">
        <v>185955</v>
      </c>
      <c r="K2511" s="31"/>
    </row>
    <row r="2512" spans="1:11" ht="18" customHeight="1">
      <c r="A2512" s="31">
        <f t="shared" si="39"/>
        <v>2507</v>
      </c>
      <c r="B2512" s="131" t="s">
        <v>3254</v>
      </c>
      <c r="C2512" s="131" t="s">
        <v>3433</v>
      </c>
      <c r="D2512" s="130" t="s">
        <v>702</v>
      </c>
      <c r="E2512" s="131" t="s">
        <v>702</v>
      </c>
      <c r="F2512" s="132">
        <v>43294</v>
      </c>
      <c r="G2512" s="73">
        <v>2018</v>
      </c>
      <c r="H2512" s="35">
        <v>240000</v>
      </c>
      <c r="I2512" s="34">
        <v>232444</v>
      </c>
      <c r="J2512" s="34">
        <v>185955</v>
      </c>
      <c r="K2512" s="31"/>
    </row>
    <row r="2513" spans="1:11" s="36" customFormat="1" ht="18" customHeight="1">
      <c r="A2513" s="31">
        <f t="shared" si="39"/>
        <v>2508</v>
      </c>
      <c r="B2513" s="131" t="s">
        <v>3254</v>
      </c>
      <c r="C2513" s="131" t="s">
        <v>3434</v>
      </c>
      <c r="D2513" s="130" t="s">
        <v>702</v>
      </c>
      <c r="E2513" s="131" t="s">
        <v>702</v>
      </c>
      <c r="F2513" s="133">
        <v>43294</v>
      </c>
      <c r="G2513" s="73">
        <v>2018</v>
      </c>
      <c r="H2513" s="35">
        <v>240000</v>
      </c>
      <c r="I2513" s="34">
        <v>232444</v>
      </c>
      <c r="J2513" s="34">
        <v>185955</v>
      </c>
      <c r="K2513" s="31"/>
    </row>
    <row r="2514" spans="1:11" s="36" customFormat="1" ht="18" customHeight="1">
      <c r="A2514" s="31">
        <f t="shared" si="39"/>
        <v>2509</v>
      </c>
      <c r="B2514" s="131" t="s">
        <v>3254</v>
      </c>
      <c r="C2514" s="131" t="s">
        <v>3435</v>
      </c>
      <c r="D2514" s="130" t="s">
        <v>702</v>
      </c>
      <c r="E2514" s="131" t="s">
        <v>702</v>
      </c>
      <c r="F2514" s="132">
        <v>43294</v>
      </c>
      <c r="G2514" s="73">
        <v>2018</v>
      </c>
      <c r="H2514" s="35">
        <v>240000</v>
      </c>
      <c r="I2514" s="34">
        <v>232444</v>
      </c>
      <c r="J2514" s="34">
        <v>185955</v>
      </c>
      <c r="K2514" s="31"/>
    </row>
    <row r="2515" spans="1:11" s="36" customFormat="1" ht="18" customHeight="1">
      <c r="A2515" s="31">
        <f t="shared" si="39"/>
        <v>2510</v>
      </c>
      <c r="B2515" s="131" t="s">
        <v>3408</v>
      </c>
      <c r="C2515" s="131" t="s">
        <v>3436</v>
      </c>
      <c r="D2515" s="130" t="s">
        <v>3410</v>
      </c>
      <c r="E2515" s="131" t="s">
        <v>3411</v>
      </c>
      <c r="F2515" s="133">
        <v>43943</v>
      </c>
      <c r="G2515" s="73">
        <v>2020</v>
      </c>
      <c r="H2515" s="35">
        <v>783567</v>
      </c>
      <c r="I2515" s="34">
        <v>783567</v>
      </c>
      <c r="J2515" s="34">
        <v>783567</v>
      </c>
      <c r="K2515" s="92" t="s">
        <v>3873</v>
      </c>
    </row>
    <row r="2516" spans="1:11" s="36" customFormat="1" ht="18" customHeight="1">
      <c r="A2516" s="31">
        <f t="shared" si="39"/>
        <v>2511</v>
      </c>
      <c r="B2516" s="131" t="s">
        <v>3254</v>
      </c>
      <c r="C2516" s="131" t="s">
        <v>3437</v>
      </c>
      <c r="D2516" s="130" t="s">
        <v>702</v>
      </c>
      <c r="E2516" s="131" t="s">
        <v>702</v>
      </c>
      <c r="F2516" s="133">
        <v>43294</v>
      </c>
      <c r="G2516" s="73">
        <v>2018</v>
      </c>
      <c r="H2516" s="35">
        <v>240000</v>
      </c>
      <c r="I2516" s="34">
        <v>232444</v>
      </c>
      <c r="J2516" s="34">
        <v>185955</v>
      </c>
      <c r="K2516" s="31"/>
    </row>
    <row r="2517" spans="1:11" s="36" customFormat="1" ht="18" customHeight="1">
      <c r="A2517" s="31">
        <f t="shared" si="39"/>
        <v>2512</v>
      </c>
      <c r="B2517" s="131" t="s">
        <v>3254</v>
      </c>
      <c r="C2517" s="131" t="s">
        <v>3438</v>
      </c>
      <c r="D2517" s="130" t="s">
        <v>702</v>
      </c>
      <c r="E2517" s="131" t="s">
        <v>702</v>
      </c>
      <c r="F2517" s="132">
        <v>43294</v>
      </c>
      <c r="G2517" s="73">
        <v>2018</v>
      </c>
      <c r="H2517" s="35">
        <v>240000</v>
      </c>
      <c r="I2517" s="34">
        <v>232444</v>
      </c>
      <c r="J2517" s="34">
        <v>185955</v>
      </c>
      <c r="K2517" s="31"/>
    </row>
    <row r="2518" spans="1:11" s="36" customFormat="1" ht="18" customHeight="1">
      <c r="A2518" s="31">
        <f t="shared" si="39"/>
        <v>2513</v>
      </c>
      <c r="B2518" s="131" t="s">
        <v>3254</v>
      </c>
      <c r="C2518" s="131" t="s">
        <v>3439</v>
      </c>
      <c r="D2518" s="130" t="s">
        <v>702</v>
      </c>
      <c r="E2518" s="131" t="s">
        <v>702</v>
      </c>
      <c r="F2518" s="133">
        <v>43294</v>
      </c>
      <c r="G2518" s="73">
        <v>2018</v>
      </c>
      <c r="H2518" s="35">
        <v>240000</v>
      </c>
      <c r="I2518" s="34">
        <v>232444</v>
      </c>
      <c r="J2518" s="34">
        <v>185955</v>
      </c>
      <c r="K2518" s="31"/>
    </row>
    <row r="2519" spans="1:11" s="36" customFormat="1" ht="18" customHeight="1">
      <c r="A2519" s="31">
        <f t="shared" si="39"/>
        <v>2514</v>
      </c>
      <c r="B2519" s="131" t="s">
        <v>3254</v>
      </c>
      <c r="C2519" s="131" t="s">
        <v>3440</v>
      </c>
      <c r="D2519" s="130" t="s">
        <v>702</v>
      </c>
      <c r="E2519" s="131" t="s">
        <v>702</v>
      </c>
      <c r="F2519" s="132">
        <v>43294</v>
      </c>
      <c r="G2519" s="73">
        <v>2018</v>
      </c>
      <c r="H2519" s="35">
        <v>240000</v>
      </c>
      <c r="I2519" s="34">
        <v>232444</v>
      </c>
      <c r="J2519" s="34">
        <v>185955</v>
      </c>
      <c r="K2519" s="31"/>
    </row>
    <row r="2520" spans="1:11" s="36" customFormat="1" ht="18" customHeight="1">
      <c r="A2520" s="31">
        <f t="shared" si="39"/>
        <v>2515</v>
      </c>
      <c r="B2520" s="131" t="s">
        <v>3254</v>
      </c>
      <c r="C2520" s="131" t="s">
        <v>3441</v>
      </c>
      <c r="D2520" s="130" t="s">
        <v>702</v>
      </c>
      <c r="E2520" s="131" t="s">
        <v>702</v>
      </c>
      <c r="F2520" s="133">
        <v>43294</v>
      </c>
      <c r="G2520" s="73">
        <v>2018</v>
      </c>
      <c r="H2520" s="35">
        <v>240000</v>
      </c>
      <c r="I2520" s="34">
        <v>232444</v>
      </c>
      <c r="J2520" s="34">
        <v>185955</v>
      </c>
      <c r="K2520" s="31"/>
    </row>
    <row r="2521" spans="1:11" s="36" customFormat="1" ht="18" customHeight="1">
      <c r="A2521" s="31">
        <f t="shared" si="39"/>
        <v>2516</v>
      </c>
      <c r="B2521" s="131" t="s">
        <v>3254</v>
      </c>
      <c r="C2521" s="131" t="s">
        <v>3442</v>
      </c>
      <c r="D2521" s="130" t="s">
        <v>702</v>
      </c>
      <c r="E2521" s="131" t="s">
        <v>702</v>
      </c>
      <c r="F2521" s="132">
        <v>43294</v>
      </c>
      <c r="G2521" s="73">
        <v>2018</v>
      </c>
      <c r="H2521" s="35">
        <v>240000</v>
      </c>
      <c r="I2521" s="34">
        <v>232444</v>
      </c>
      <c r="J2521" s="34">
        <v>185955</v>
      </c>
      <c r="K2521" s="31"/>
    </row>
    <row r="2522" spans="1:11" s="36" customFormat="1" ht="18" customHeight="1">
      <c r="A2522" s="31">
        <f t="shared" si="39"/>
        <v>2517</v>
      </c>
      <c r="B2522" s="131" t="s">
        <v>3254</v>
      </c>
      <c r="C2522" s="131" t="s">
        <v>3443</v>
      </c>
      <c r="D2522" s="130" t="s">
        <v>702</v>
      </c>
      <c r="E2522" s="131" t="s">
        <v>702</v>
      </c>
      <c r="F2522" s="133">
        <v>43294</v>
      </c>
      <c r="G2522" s="73">
        <v>2018</v>
      </c>
      <c r="H2522" s="35">
        <v>240000</v>
      </c>
      <c r="I2522" s="34">
        <v>232444</v>
      </c>
      <c r="J2522" s="34">
        <v>185955</v>
      </c>
      <c r="K2522" s="31"/>
    </row>
    <row r="2523" spans="1:11" s="36" customFormat="1" ht="18" customHeight="1">
      <c r="A2523" s="31">
        <f t="shared" si="39"/>
        <v>2518</v>
      </c>
      <c r="B2523" s="131" t="s">
        <v>3254</v>
      </c>
      <c r="C2523" s="131" t="s">
        <v>3444</v>
      </c>
      <c r="D2523" s="130" t="s">
        <v>702</v>
      </c>
      <c r="E2523" s="131" t="s">
        <v>702</v>
      </c>
      <c r="F2523" s="132">
        <v>43294</v>
      </c>
      <c r="G2523" s="73">
        <v>2018</v>
      </c>
      <c r="H2523" s="35">
        <v>240000</v>
      </c>
      <c r="I2523" s="34">
        <v>232444</v>
      </c>
      <c r="J2523" s="34">
        <v>185955</v>
      </c>
      <c r="K2523" s="31"/>
    </row>
    <row r="2524" spans="1:11" s="36" customFormat="1" ht="18" customHeight="1">
      <c r="A2524" s="31">
        <f t="shared" si="39"/>
        <v>2519</v>
      </c>
      <c r="B2524" s="131" t="s">
        <v>3254</v>
      </c>
      <c r="C2524" s="131" t="s">
        <v>3445</v>
      </c>
      <c r="D2524" s="130" t="s">
        <v>702</v>
      </c>
      <c r="E2524" s="131" t="s">
        <v>702</v>
      </c>
      <c r="F2524" s="133">
        <v>43294</v>
      </c>
      <c r="G2524" s="73">
        <v>2018</v>
      </c>
      <c r="H2524" s="35">
        <v>240000</v>
      </c>
      <c r="I2524" s="34">
        <v>232444</v>
      </c>
      <c r="J2524" s="34">
        <v>185955</v>
      </c>
      <c r="K2524" s="31"/>
    </row>
    <row r="2525" spans="1:11" s="36" customFormat="1" ht="18" customHeight="1">
      <c r="A2525" s="31">
        <f t="shared" si="39"/>
        <v>2520</v>
      </c>
      <c r="B2525" s="131" t="s">
        <v>3254</v>
      </c>
      <c r="C2525" s="131" t="s">
        <v>3446</v>
      </c>
      <c r="D2525" s="130" t="s">
        <v>702</v>
      </c>
      <c r="E2525" s="131" t="s">
        <v>702</v>
      </c>
      <c r="F2525" s="132">
        <v>43294</v>
      </c>
      <c r="G2525" s="73">
        <v>2018</v>
      </c>
      <c r="H2525" s="35">
        <v>240000</v>
      </c>
      <c r="I2525" s="34">
        <v>232444</v>
      </c>
      <c r="J2525" s="34">
        <v>185955</v>
      </c>
      <c r="K2525" s="31"/>
    </row>
    <row r="2526" spans="1:11" s="36" customFormat="1" ht="18" customHeight="1">
      <c r="A2526" s="31">
        <f t="shared" si="39"/>
        <v>2521</v>
      </c>
      <c r="B2526" s="131" t="s">
        <v>417</v>
      </c>
      <c r="C2526" s="131" t="s">
        <v>3447</v>
      </c>
      <c r="D2526" s="130" t="s">
        <v>3448</v>
      </c>
      <c r="E2526" s="131" t="s">
        <v>3073</v>
      </c>
      <c r="F2526" s="133">
        <v>43943</v>
      </c>
      <c r="G2526" s="73">
        <v>2020</v>
      </c>
      <c r="H2526" s="35">
        <v>1660000</v>
      </c>
      <c r="I2526" s="34">
        <v>1660000</v>
      </c>
      <c r="J2526" s="34">
        <v>1660000</v>
      </c>
      <c r="K2526" s="92" t="s">
        <v>3873</v>
      </c>
    </row>
    <row r="2527" spans="1:11" s="36" customFormat="1" ht="18" customHeight="1">
      <c r="A2527" s="31">
        <f t="shared" si="39"/>
        <v>2522</v>
      </c>
      <c r="B2527" s="131" t="s">
        <v>3254</v>
      </c>
      <c r="C2527" s="131" t="s">
        <v>3449</v>
      </c>
      <c r="D2527" s="130" t="s">
        <v>702</v>
      </c>
      <c r="E2527" s="131" t="s">
        <v>702</v>
      </c>
      <c r="F2527" s="133">
        <v>43294</v>
      </c>
      <c r="G2527" s="73">
        <v>2018</v>
      </c>
      <c r="H2527" s="35">
        <v>240000</v>
      </c>
      <c r="I2527" s="34">
        <v>232444</v>
      </c>
      <c r="J2527" s="34">
        <v>185955</v>
      </c>
      <c r="K2527" s="31"/>
    </row>
    <row r="2528" spans="1:11" s="36" customFormat="1" ht="18" customHeight="1">
      <c r="A2528" s="31">
        <f t="shared" si="39"/>
        <v>2523</v>
      </c>
      <c r="B2528" s="131" t="s">
        <v>3254</v>
      </c>
      <c r="C2528" s="131" t="s">
        <v>3450</v>
      </c>
      <c r="D2528" s="130" t="s">
        <v>702</v>
      </c>
      <c r="E2528" s="131" t="s">
        <v>702</v>
      </c>
      <c r="F2528" s="132">
        <v>43294</v>
      </c>
      <c r="G2528" s="73">
        <v>2018</v>
      </c>
      <c r="H2528" s="35">
        <v>240000</v>
      </c>
      <c r="I2528" s="34">
        <v>232444</v>
      </c>
      <c r="J2528" s="34">
        <v>185955</v>
      </c>
      <c r="K2528" s="31"/>
    </row>
    <row r="2529" spans="1:11" s="36" customFormat="1" ht="18" customHeight="1">
      <c r="A2529" s="31">
        <f t="shared" si="39"/>
        <v>2524</v>
      </c>
      <c r="B2529" s="131" t="s">
        <v>3254</v>
      </c>
      <c r="C2529" s="131" t="s">
        <v>3451</v>
      </c>
      <c r="D2529" s="130" t="s">
        <v>702</v>
      </c>
      <c r="E2529" s="131" t="s">
        <v>702</v>
      </c>
      <c r="F2529" s="133">
        <v>43294</v>
      </c>
      <c r="G2529" s="73">
        <v>2018</v>
      </c>
      <c r="H2529" s="35">
        <v>240000</v>
      </c>
      <c r="I2529" s="34">
        <v>232444</v>
      </c>
      <c r="J2529" s="34">
        <v>185955</v>
      </c>
      <c r="K2529" s="31"/>
    </row>
    <row r="2530" spans="1:11" s="36" customFormat="1" ht="18" customHeight="1">
      <c r="A2530" s="31">
        <f t="shared" si="39"/>
        <v>2525</v>
      </c>
      <c r="B2530" s="131" t="s">
        <v>3254</v>
      </c>
      <c r="C2530" s="131" t="s">
        <v>3452</v>
      </c>
      <c r="D2530" s="130" t="s">
        <v>702</v>
      </c>
      <c r="E2530" s="131" t="s">
        <v>702</v>
      </c>
      <c r="F2530" s="132">
        <v>43294</v>
      </c>
      <c r="G2530" s="73">
        <v>2018</v>
      </c>
      <c r="H2530" s="35">
        <v>240000</v>
      </c>
      <c r="I2530" s="34">
        <v>232444</v>
      </c>
      <c r="J2530" s="34">
        <v>185955</v>
      </c>
      <c r="K2530" s="31"/>
    </row>
    <row r="2531" spans="1:11" s="36" customFormat="1" ht="18" customHeight="1">
      <c r="A2531" s="31">
        <f t="shared" si="39"/>
        <v>2526</v>
      </c>
      <c r="B2531" s="131" t="s">
        <v>3254</v>
      </c>
      <c r="C2531" s="131" t="s">
        <v>3453</v>
      </c>
      <c r="D2531" s="130" t="s">
        <v>702</v>
      </c>
      <c r="E2531" s="131" t="s">
        <v>702</v>
      </c>
      <c r="F2531" s="133">
        <v>43294</v>
      </c>
      <c r="G2531" s="73">
        <v>2018</v>
      </c>
      <c r="H2531" s="35">
        <v>240000</v>
      </c>
      <c r="I2531" s="34">
        <v>232444</v>
      </c>
      <c r="J2531" s="34">
        <v>185955</v>
      </c>
      <c r="K2531" s="31"/>
    </row>
    <row r="2532" spans="1:11" s="36" customFormat="1" ht="18" customHeight="1">
      <c r="A2532" s="31">
        <f t="shared" si="39"/>
        <v>2527</v>
      </c>
      <c r="B2532" s="131" t="s">
        <v>3254</v>
      </c>
      <c r="C2532" s="131" t="s">
        <v>3454</v>
      </c>
      <c r="D2532" s="130" t="s">
        <v>702</v>
      </c>
      <c r="E2532" s="131" t="s">
        <v>702</v>
      </c>
      <c r="F2532" s="132">
        <v>43294</v>
      </c>
      <c r="G2532" s="73">
        <v>2018</v>
      </c>
      <c r="H2532" s="35">
        <v>240000</v>
      </c>
      <c r="I2532" s="34">
        <v>232444</v>
      </c>
      <c r="J2532" s="34">
        <v>185955</v>
      </c>
      <c r="K2532" s="31"/>
    </row>
    <row r="2533" spans="1:11" s="36" customFormat="1" ht="18" customHeight="1">
      <c r="A2533" s="31">
        <f t="shared" si="39"/>
        <v>2528</v>
      </c>
      <c r="B2533" s="131" t="s">
        <v>3254</v>
      </c>
      <c r="C2533" s="131" t="s">
        <v>3455</v>
      </c>
      <c r="D2533" s="130" t="s">
        <v>702</v>
      </c>
      <c r="E2533" s="131" t="s">
        <v>702</v>
      </c>
      <c r="F2533" s="133">
        <v>43294</v>
      </c>
      <c r="G2533" s="73">
        <v>2018</v>
      </c>
      <c r="H2533" s="35">
        <v>240000</v>
      </c>
      <c r="I2533" s="34">
        <v>232444</v>
      </c>
      <c r="J2533" s="34">
        <v>185955</v>
      </c>
      <c r="K2533" s="31"/>
    </row>
    <row r="2534" spans="1:11" s="36" customFormat="1" ht="18" customHeight="1">
      <c r="A2534" s="31">
        <f t="shared" si="39"/>
        <v>2529</v>
      </c>
      <c r="B2534" s="131" t="s">
        <v>3254</v>
      </c>
      <c r="C2534" s="131" t="s">
        <v>3456</v>
      </c>
      <c r="D2534" s="130" t="s">
        <v>702</v>
      </c>
      <c r="E2534" s="131" t="s">
        <v>702</v>
      </c>
      <c r="F2534" s="132">
        <v>43294</v>
      </c>
      <c r="G2534" s="73">
        <v>2018</v>
      </c>
      <c r="H2534" s="35">
        <v>240000</v>
      </c>
      <c r="I2534" s="34">
        <v>232444</v>
      </c>
      <c r="J2534" s="34">
        <v>185955</v>
      </c>
      <c r="K2534" s="31"/>
    </row>
    <row r="2535" spans="1:11" s="36" customFormat="1" ht="18" customHeight="1">
      <c r="A2535" s="31">
        <f t="shared" si="39"/>
        <v>2530</v>
      </c>
      <c r="B2535" s="131" t="s">
        <v>3254</v>
      </c>
      <c r="C2535" s="131" t="s">
        <v>3457</v>
      </c>
      <c r="D2535" s="130" t="s">
        <v>702</v>
      </c>
      <c r="E2535" s="131" t="s">
        <v>702</v>
      </c>
      <c r="F2535" s="133">
        <v>43294</v>
      </c>
      <c r="G2535" s="73">
        <v>2018</v>
      </c>
      <c r="H2535" s="35">
        <v>240000</v>
      </c>
      <c r="I2535" s="34">
        <v>232444</v>
      </c>
      <c r="J2535" s="34">
        <v>185955</v>
      </c>
      <c r="K2535" s="31"/>
    </row>
    <row r="2536" spans="1:11" s="36" customFormat="1" ht="18" customHeight="1">
      <c r="A2536" s="31">
        <f t="shared" si="39"/>
        <v>2531</v>
      </c>
      <c r="B2536" s="131" t="s">
        <v>3254</v>
      </c>
      <c r="C2536" s="131" t="s">
        <v>3458</v>
      </c>
      <c r="D2536" s="130" t="s">
        <v>702</v>
      </c>
      <c r="E2536" s="131" t="s">
        <v>702</v>
      </c>
      <c r="F2536" s="132">
        <v>43294</v>
      </c>
      <c r="G2536" s="73">
        <v>2018</v>
      </c>
      <c r="H2536" s="35">
        <v>240000</v>
      </c>
      <c r="I2536" s="34">
        <v>232444</v>
      </c>
      <c r="J2536" s="34">
        <v>185955</v>
      </c>
      <c r="K2536" s="31"/>
    </row>
    <row r="2537" spans="1:11" s="36" customFormat="1" ht="18" customHeight="1">
      <c r="A2537" s="31">
        <f t="shared" si="39"/>
        <v>2532</v>
      </c>
      <c r="B2537" s="131" t="s">
        <v>417</v>
      </c>
      <c r="C2537" s="131" t="s">
        <v>3459</v>
      </c>
      <c r="D2537" s="130" t="s">
        <v>3460</v>
      </c>
      <c r="E2537" s="131" t="s">
        <v>1423</v>
      </c>
      <c r="F2537" s="132">
        <v>43943</v>
      </c>
      <c r="G2537" s="73">
        <v>2020</v>
      </c>
      <c r="H2537" s="35">
        <v>1340000</v>
      </c>
      <c r="I2537" s="34">
        <v>1340000</v>
      </c>
      <c r="J2537" s="34">
        <v>1340000</v>
      </c>
      <c r="K2537" s="92" t="s">
        <v>3873</v>
      </c>
    </row>
    <row r="2538" spans="1:11" s="36" customFormat="1" ht="18" customHeight="1">
      <c r="A2538" s="31">
        <f t="shared" si="39"/>
        <v>2533</v>
      </c>
      <c r="B2538" s="131" t="s">
        <v>3254</v>
      </c>
      <c r="C2538" s="131" t="s">
        <v>3461</v>
      </c>
      <c r="D2538" s="130" t="s">
        <v>702</v>
      </c>
      <c r="E2538" s="131" t="s">
        <v>702</v>
      </c>
      <c r="F2538" s="133">
        <v>43294</v>
      </c>
      <c r="G2538" s="73">
        <v>2018</v>
      </c>
      <c r="H2538" s="35">
        <v>240000</v>
      </c>
      <c r="I2538" s="34">
        <v>232444</v>
      </c>
      <c r="J2538" s="34">
        <v>185955</v>
      </c>
      <c r="K2538" s="31"/>
    </row>
    <row r="2539" spans="1:11" s="36" customFormat="1" ht="18" customHeight="1">
      <c r="A2539" s="31">
        <f t="shared" si="39"/>
        <v>2534</v>
      </c>
      <c r="B2539" s="131" t="s">
        <v>3254</v>
      </c>
      <c r="C2539" s="131" t="s">
        <v>3462</v>
      </c>
      <c r="D2539" s="130" t="s">
        <v>702</v>
      </c>
      <c r="E2539" s="131" t="s">
        <v>702</v>
      </c>
      <c r="F2539" s="132">
        <v>43294</v>
      </c>
      <c r="G2539" s="73">
        <v>2018</v>
      </c>
      <c r="H2539" s="35">
        <v>240000</v>
      </c>
      <c r="I2539" s="34">
        <v>232444</v>
      </c>
      <c r="J2539" s="34">
        <v>185955</v>
      </c>
      <c r="K2539" s="31"/>
    </row>
    <row r="2540" spans="1:11" s="36" customFormat="1" ht="18" customHeight="1">
      <c r="A2540" s="31">
        <f t="shared" si="39"/>
        <v>2535</v>
      </c>
      <c r="B2540" s="131" t="s">
        <v>3254</v>
      </c>
      <c r="C2540" s="131" t="s">
        <v>3463</v>
      </c>
      <c r="D2540" s="130" t="s">
        <v>702</v>
      </c>
      <c r="E2540" s="131" t="s">
        <v>702</v>
      </c>
      <c r="F2540" s="133">
        <v>43294</v>
      </c>
      <c r="G2540" s="73">
        <v>2018</v>
      </c>
      <c r="H2540" s="35">
        <v>240000</v>
      </c>
      <c r="I2540" s="34">
        <v>232444</v>
      </c>
      <c r="J2540" s="34">
        <v>185955</v>
      </c>
      <c r="K2540" s="31"/>
    </row>
    <row r="2541" spans="1:11" s="36" customFormat="1" ht="18" customHeight="1">
      <c r="A2541" s="31">
        <f t="shared" si="39"/>
        <v>2536</v>
      </c>
      <c r="B2541" s="131" t="s">
        <v>3254</v>
      </c>
      <c r="C2541" s="131" t="s">
        <v>3464</v>
      </c>
      <c r="D2541" s="130" t="s">
        <v>702</v>
      </c>
      <c r="E2541" s="131" t="s">
        <v>702</v>
      </c>
      <c r="F2541" s="132">
        <v>43294</v>
      </c>
      <c r="G2541" s="73">
        <v>2018</v>
      </c>
      <c r="H2541" s="35">
        <v>240000</v>
      </c>
      <c r="I2541" s="34">
        <v>232444</v>
      </c>
      <c r="J2541" s="34">
        <v>185955</v>
      </c>
      <c r="K2541" s="31"/>
    </row>
    <row r="2542" spans="1:11" s="36" customFormat="1" ht="18" customHeight="1">
      <c r="A2542" s="31">
        <f t="shared" si="39"/>
        <v>2537</v>
      </c>
      <c r="B2542" s="131" t="s">
        <v>3254</v>
      </c>
      <c r="C2542" s="131" t="s">
        <v>3465</v>
      </c>
      <c r="D2542" s="130" t="s">
        <v>702</v>
      </c>
      <c r="E2542" s="131" t="s">
        <v>702</v>
      </c>
      <c r="F2542" s="133">
        <v>43294</v>
      </c>
      <c r="G2542" s="73">
        <v>2018</v>
      </c>
      <c r="H2542" s="35">
        <v>240000</v>
      </c>
      <c r="I2542" s="34">
        <v>232444</v>
      </c>
      <c r="J2542" s="34">
        <v>185955</v>
      </c>
      <c r="K2542" s="31"/>
    </row>
    <row r="2543" spans="1:11" s="36" customFormat="1" ht="18" customHeight="1">
      <c r="A2543" s="31">
        <f t="shared" si="39"/>
        <v>2538</v>
      </c>
      <c r="B2543" s="131" t="s">
        <v>3254</v>
      </c>
      <c r="C2543" s="131" t="s">
        <v>3466</v>
      </c>
      <c r="D2543" s="130" t="s">
        <v>702</v>
      </c>
      <c r="E2543" s="131" t="s">
        <v>702</v>
      </c>
      <c r="F2543" s="132">
        <v>43294</v>
      </c>
      <c r="G2543" s="73">
        <v>2018</v>
      </c>
      <c r="H2543" s="35">
        <v>240000</v>
      </c>
      <c r="I2543" s="34">
        <v>232444</v>
      </c>
      <c r="J2543" s="34">
        <v>185955</v>
      </c>
      <c r="K2543" s="31"/>
    </row>
    <row r="2544" spans="1:11" s="36" customFormat="1" ht="18" customHeight="1">
      <c r="A2544" s="31">
        <f t="shared" si="39"/>
        <v>2539</v>
      </c>
      <c r="B2544" s="131" t="s">
        <v>3377</v>
      </c>
      <c r="C2544" s="131" t="s">
        <v>3467</v>
      </c>
      <c r="D2544" s="130" t="s">
        <v>1183</v>
      </c>
      <c r="E2544" s="131" t="s">
        <v>1183</v>
      </c>
      <c r="F2544" s="133">
        <v>43294</v>
      </c>
      <c r="G2544" s="73">
        <v>2018</v>
      </c>
      <c r="H2544" s="35">
        <v>900000</v>
      </c>
      <c r="I2544" s="34">
        <v>871664</v>
      </c>
      <c r="J2544" s="34">
        <v>697331</v>
      </c>
      <c r="K2544" s="31"/>
    </row>
    <row r="2545" spans="1:11" s="36" customFormat="1" ht="18" customHeight="1">
      <c r="A2545" s="31">
        <f t="shared" si="39"/>
        <v>2540</v>
      </c>
      <c r="B2545" s="131" t="s">
        <v>3377</v>
      </c>
      <c r="C2545" s="131" t="s">
        <v>3468</v>
      </c>
      <c r="D2545" s="130" t="s">
        <v>1183</v>
      </c>
      <c r="E2545" s="131" t="s">
        <v>1183</v>
      </c>
      <c r="F2545" s="132">
        <v>43294</v>
      </c>
      <c r="G2545" s="73">
        <v>2018</v>
      </c>
      <c r="H2545" s="35">
        <v>900000</v>
      </c>
      <c r="I2545" s="34">
        <v>871664</v>
      </c>
      <c r="J2545" s="34">
        <v>697331</v>
      </c>
      <c r="K2545" s="31"/>
    </row>
    <row r="2546" spans="1:11" s="36" customFormat="1" ht="18" customHeight="1">
      <c r="A2546" s="31">
        <f t="shared" si="39"/>
        <v>2541</v>
      </c>
      <c r="B2546" s="131" t="s">
        <v>3377</v>
      </c>
      <c r="C2546" s="131" t="s">
        <v>3469</v>
      </c>
      <c r="D2546" s="130" t="s">
        <v>1183</v>
      </c>
      <c r="E2546" s="131" t="s">
        <v>1183</v>
      </c>
      <c r="F2546" s="133">
        <v>43294</v>
      </c>
      <c r="G2546" s="73">
        <v>2018</v>
      </c>
      <c r="H2546" s="35">
        <v>900000</v>
      </c>
      <c r="I2546" s="34">
        <v>871664</v>
      </c>
      <c r="J2546" s="34">
        <v>697331</v>
      </c>
      <c r="K2546" s="31"/>
    </row>
    <row r="2547" spans="1:11" s="36" customFormat="1" ht="18" customHeight="1">
      <c r="A2547" s="31">
        <f t="shared" si="39"/>
        <v>2542</v>
      </c>
      <c r="B2547" s="131" t="s">
        <v>3377</v>
      </c>
      <c r="C2547" s="131" t="s">
        <v>3470</v>
      </c>
      <c r="D2547" s="130" t="s">
        <v>1183</v>
      </c>
      <c r="E2547" s="131" t="s">
        <v>1183</v>
      </c>
      <c r="F2547" s="132">
        <v>43294</v>
      </c>
      <c r="G2547" s="73">
        <v>2018</v>
      </c>
      <c r="H2547" s="35">
        <v>900000</v>
      </c>
      <c r="I2547" s="34">
        <v>871664</v>
      </c>
      <c r="J2547" s="34">
        <v>697331</v>
      </c>
      <c r="K2547" s="31"/>
    </row>
    <row r="2548" spans="1:11" s="36" customFormat="1" ht="18" customHeight="1">
      <c r="A2548" s="31">
        <f t="shared" si="39"/>
        <v>2543</v>
      </c>
      <c r="B2548" s="131" t="s">
        <v>206</v>
      </c>
      <c r="C2548" s="131" t="s">
        <v>3471</v>
      </c>
      <c r="D2548" s="130" t="s">
        <v>208</v>
      </c>
      <c r="E2548" s="131" t="s">
        <v>209</v>
      </c>
      <c r="F2548" s="133">
        <v>43999</v>
      </c>
      <c r="G2548" s="73">
        <v>2020</v>
      </c>
      <c r="H2548" s="35">
        <v>93000</v>
      </c>
      <c r="I2548" s="34">
        <v>93000</v>
      </c>
      <c r="J2548" s="34">
        <v>93000</v>
      </c>
      <c r="K2548" s="92" t="s">
        <v>3873</v>
      </c>
    </row>
    <row r="2549" spans="1:11" s="36" customFormat="1" ht="18" customHeight="1">
      <c r="A2549" s="31">
        <f t="shared" si="39"/>
        <v>2544</v>
      </c>
      <c r="B2549" s="131" t="s">
        <v>417</v>
      </c>
      <c r="C2549" s="131" t="s">
        <v>3472</v>
      </c>
      <c r="D2549" s="130" t="s">
        <v>3473</v>
      </c>
      <c r="E2549" s="131" t="s">
        <v>1617</v>
      </c>
      <c r="F2549" s="133">
        <v>43943</v>
      </c>
      <c r="G2549" s="73">
        <v>2020</v>
      </c>
      <c r="H2549" s="35">
        <v>253000</v>
      </c>
      <c r="I2549" s="34">
        <v>253000</v>
      </c>
      <c r="J2549" s="34">
        <v>253000</v>
      </c>
      <c r="K2549" s="92" t="s">
        <v>3873</v>
      </c>
    </row>
    <row r="2550" spans="1:11" s="36" customFormat="1" ht="18" customHeight="1">
      <c r="A2550" s="31">
        <f t="shared" si="39"/>
        <v>2545</v>
      </c>
      <c r="B2550" s="131" t="s">
        <v>3377</v>
      </c>
      <c r="C2550" s="131" t="s">
        <v>3474</v>
      </c>
      <c r="D2550" s="130" t="s">
        <v>1183</v>
      </c>
      <c r="E2550" s="131" t="s">
        <v>1183</v>
      </c>
      <c r="F2550" s="133">
        <v>43294</v>
      </c>
      <c r="G2550" s="73">
        <v>2018</v>
      </c>
      <c r="H2550" s="35">
        <v>900000</v>
      </c>
      <c r="I2550" s="34">
        <v>871664</v>
      </c>
      <c r="J2550" s="34">
        <v>697331</v>
      </c>
      <c r="K2550" s="31"/>
    </row>
    <row r="2551" spans="1:11" s="36" customFormat="1" ht="18" customHeight="1">
      <c r="A2551" s="31">
        <f t="shared" si="39"/>
        <v>2546</v>
      </c>
      <c r="B2551" s="131" t="s">
        <v>3377</v>
      </c>
      <c r="C2551" s="131" t="s">
        <v>3475</v>
      </c>
      <c r="D2551" s="130" t="s">
        <v>1183</v>
      </c>
      <c r="E2551" s="131" t="s">
        <v>1183</v>
      </c>
      <c r="F2551" s="132">
        <v>43294</v>
      </c>
      <c r="G2551" s="73">
        <v>2018</v>
      </c>
      <c r="H2551" s="35">
        <v>900000</v>
      </c>
      <c r="I2551" s="34">
        <v>871664</v>
      </c>
      <c r="J2551" s="34">
        <v>697331</v>
      </c>
      <c r="K2551" s="31"/>
    </row>
    <row r="2552" spans="1:11" s="36" customFormat="1" ht="18" customHeight="1">
      <c r="A2552" s="31">
        <f t="shared" si="39"/>
        <v>2547</v>
      </c>
      <c r="B2552" s="131" t="s">
        <v>3377</v>
      </c>
      <c r="C2552" s="131" t="s">
        <v>3476</v>
      </c>
      <c r="D2552" s="130" t="s">
        <v>1183</v>
      </c>
      <c r="E2552" s="131" t="s">
        <v>1183</v>
      </c>
      <c r="F2552" s="133">
        <v>43294</v>
      </c>
      <c r="G2552" s="73">
        <v>2018</v>
      </c>
      <c r="H2552" s="35">
        <v>900000</v>
      </c>
      <c r="I2552" s="34">
        <v>871664</v>
      </c>
      <c r="J2552" s="34">
        <v>697331</v>
      </c>
      <c r="K2552" s="31"/>
    </row>
    <row r="2553" spans="1:11" s="36" customFormat="1" ht="18" customHeight="1">
      <c r="A2553" s="31">
        <f t="shared" si="39"/>
        <v>2548</v>
      </c>
      <c r="B2553" s="131" t="s">
        <v>3377</v>
      </c>
      <c r="C2553" s="131" t="s">
        <v>3477</v>
      </c>
      <c r="D2553" s="130" t="s">
        <v>1183</v>
      </c>
      <c r="E2553" s="131" t="s">
        <v>1183</v>
      </c>
      <c r="F2553" s="132">
        <v>43294</v>
      </c>
      <c r="G2553" s="73">
        <v>2018</v>
      </c>
      <c r="H2553" s="35">
        <v>900000</v>
      </c>
      <c r="I2553" s="34">
        <v>871664</v>
      </c>
      <c r="J2553" s="34">
        <v>697331</v>
      </c>
      <c r="K2553" s="31"/>
    </row>
    <row r="2554" spans="1:11" s="36" customFormat="1" ht="18" customHeight="1">
      <c r="A2554" s="31">
        <f t="shared" si="39"/>
        <v>2549</v>
      </c>
      <c r="B2554" s="131" t="s">
        <v>3377</v>
      </c>
      <c r="C2554" s="131" t="s">
        <v>3478</v>
      </c>
      <c r="D2554" s="130" t="s">
        <v>1183</v>
      </c>
      <c r="E2554" s="131" t="s">
        <v>1183</v>
      </c>
      <c r="F2554" s="133">
        <v>43294</v>
      </c>
      <c r="G2554" s="73">
        <v>2018</v>
      </c>
      <c r="H2554" s="35">
        <v>900000</v>
      </c>
      <c r="I2554" s="34">
        <v>871664</v>
      </c>
      <c r="J2554" s="34">
        <v>697331</v>
      </c>
      <c r="K2554" s="31"/>
    </row>
    <row r="2555" spans="1:11" s="36" customFormat="1" ht="18" customHeight="1">
      <c r="A2555" s="31">
        <f t="shared" si="39"/>
        <v>2550</v>
      </c>
      <c r="B2555" s="131" t="s">
        <v>3377</v>
      </c>
      <c r="C2555" s="131" t="s">
        <v>3479</v>
      </c>
      <c r="D2555" s="130" t="s">
        <v>1183</v>
      </c>
      <c r="E2555" s="131" t="s">
        <v>1183</v>
      </c>
      <c r="F2555" s="132">
        <v>43294</v>
      </c>
      <c r="G2555" s="73">
        <v>2018</v>
      </c>
      <c r="H2555" s="35">
        <v>900000</v>
      </c>
      <c r="I2555" s="34">
        <v>871664</v>
      </c>
      <c r="J2555" s="34">
        <v>697331</v>
      </c>
      <c r="K2555" s="31"/>
    </row>
    <row r="2556" spans="1:11" s="36" customFormat="1" ht="18" customHeight="1">
      <c r="A2556" s="31">
        <f t="shared" si="39"/>
        <v>2551</v>
      </c>
      <c r="B2556" s="131" t="s">
        <v>3377</v>
      </c>
      <c r="C2556" s="131" t="s">
        <v>3480</v>
      </c>
      <c r="D2556" s="130" t="s">
        <v>1183</v>
      </c>
      <c r="E2556" s="131" t="s">
        <v>1183</v>
      </c>
      <c r="F2556" s="133">
        <v>43294</v>
      </c>
      <c r="G2556" s="73">
        <v>2018</v>
      </c>
      <c r="H2556" s="35">
        <v>900000</v>
      </c>
      <c r="I2556" s="34">
        <v>871664</v>
      </c>
      <c r="J2556" s="34">
        <v>697331</v>
      </c>
      <c r="K2556" s="31"/>
    </row>
    <row r="2557" spans="1:11" s="36" customFormat="1" ht="18" customHeight="1">
      <c r="A2557" s="31">
        <f t="shared" si="39"/>
        <v>2552</v>
      </c>
      <c r="B2557" s="131" t="s">
        <v>3377</v>
      </c>
      <c r="C2557" s="131" t="s">
        <v>3481</v>
      </c>
      <c r="D2557" s="130" t="s">
        <v>1183</v>
      </c>
      <c r="E2557" s="131" t="s">
        <v>1183</v>
      </c>
      <c r="F2557" s="132">
        <v>43294</v>
      </c>
      <c r="G2557" s="73">
        <v>2018</v>
      </c>
      <c r="H2557" s="35">
        <v>900000</v>
      </c>
      <c r="I2557" s="34">
        <v>871664</v>
      </c>
      <c r="J2557" s="34">
        <v>697331</v>
      </c>
      <c r="K2557" s="31"/>
    </row>
    <row r="2558" spans="1:11" s="36" customFormat="1" ht="18" customHeight="1">
      <c r="A2558" s="31">
        <f t="shared" si="39"/>
        <v>2553</v>
      </c>
      <c r="B2558" s="131" t="s">
        <v>3377</v>
      </c>
      <c r="C2558" s="131" t="s">
        <v>3482</v>
      </c>
      <c r="D2558" s="130" t="s">
        <v>1183</v>
      </c>
      <c r="E2558" s="131" t="s">
        <v>1183</v>
      </c>
      <c r="F2558" s="133">
        <v>43294</v>
      </c>
      <c r="G2558" s="73">
        <v>2018</v>
      </c>
      <c r="H2558" s="35">
        <v>900000</v>
      </c>
      <c r="I2558" s="34">
        <v>871664</v>
      </c>
      <c r="J2558" s="34">
        <v>697331</v>
      </c>
      <c r="K2558" s="31"/>
    </row>
    <row r="2559" spans="1:11" s="36" customFormat="1" ht="18" customHeight="1">
      <c r="A2559" s="31">
        <f t="shared" si="39"/>
        <v>2554</v>
      </c>
      <c r="B2559" s="131" t="s">
        <v>3377</v>
      </c>
      <c r="C2559" s="131" t="s">
        <v>3483</v>
      </c>
      <c r="D2559" s="130" t="s">
        <v>1183</v>
      </c>
      <c r="E2559" s="131" t="s">
        <v>1183</v>
      </c>
      <c r="F2559" s="132">
        <v>43294</v>
      </c>
      <c r="G2559" s="73">
        <v>2018</v>
      </c>
      <c r="H2559" s="35">
        <v>900000</v>
      </c>
      <c r="I2559" s="34">
        <v>871664</v>
      </c>
      <c r="J2559" s="34">
        <v>697331</v>
      </c>
      <c r="K2559" s="31"/>
    </row>
    <row r="2560" spans="1:11" s="36" customFormat="1" ht="18" customHeight="1">
      <c r="A2560" s="31">
        <f t="shared" si="39"/>
        <v>2555</v>
      </c>
      <c r="B2560" s="131" t="s">
        <v>417</v>
      </c>
      <c r="C2560" s="131" t="s">
        <v>3484</v>
      </c>
      <c r="D2560" s="130" t="s">
        <v>3473</v>
      </c>
      <c r="E2560" s="131" t="s">
        <v>1617</v>
      </c>
      <c r="F2560" s="132">
        <v>43943</v>
      </c>
      <c r="G2560" s="73">
        <v>2020</v>
      </c>
      <c r="H2560" s="35">
        <v>253000</v>
      </c>
      <c r="I2560" s="34">
        <v>253000</v>
      </c>
      <c r="J2560" s="34">
        <v>253000</v>
      </c>
      <c r="K2560" s="92" t="s">
        <v>3873</v>
      </c>
    </row>
    <row r="2561" spans="1:11" s="36" customFormat="1" ht="18" customHeight="1">
      <c r="A2561" s="31">
        <f t="shared" si="39"/>
        <v>2556</v>
      </c>
      <c r="B2561" s="131" t="s">
        <v>3377</v>
      </c>
      <c r="C2561" s="131" t="s">
        <v>3485</v>
      </c>
      <c r="D2561" s="130" t="s">
        <v>1183</v>
      </c>
      <c r="E2561" s="131" t="s">
        <v>1183</v>
      </c>
      <c r="F2561" s="133">
        <v>43294</v>
      </c>
      <c r="G2561" s="73">
        <v>2018</v>
      </c>
      <c r="H2561" s="35">
        <v>900000</v>
      </c>
      <c r="I2561" s="34">
        <v>871664</v>
      </c>
      <c r="J2561" s="34">
        <v>697331</v>
      </c>
      <c r="K2561" s="31"/>
    </row>
    <row r="2562" spans="1:11" s="36" customFormat="1" ht="18" customHeight="1">
      <c r="A2562" s="31">
        <f t="shared" si="39"/>
        <v>2557</v>
      </c>
      <c r="B2562" s="131" t="s">
        <v>3377</v>
      </c>
      <c r="C2562" s="131" t="s">
        <v>3486</v>
      </c>
      <c r="D2562" s="130" t="s">
        <v>1183</v>
      </c>
      <c r="E2562" s="131" t="s">
        <v>1183</v>
      </c>
      <c r="F2562" s="132">
        <v>43294</v>
      </c>
      <c r="G2562" s="73">
        <v>2018</v>
      </c>
      <c r="H2562" s="35">
        <v>900000</v>
      </c>
      <c r="I2562" s="34">
        <v>871664</v>
      </c>
      <c r="J2562" s="34">
        <v>697331</v>
      </c>
      <c r="K2562" s="31"/>
    </row>
    <row r="2563" spans="1:11" s="36" customFormat="1" ht="18" customHeight="1">
      <c r="A2563" s="31">
        <f t="shared" si="39"/>
        <v>2558</v>
      </c>
      <c r="B2563" s="131" t="s">
        <v>3377</v>
      </c>
      <c r="C2563" s="131" t="s">
        <v>3487</v>
      </c>
      <c r="D2563" s="130" t="s">
        <v>1183</v>
      </c>
      <c r="E2563" s="131" t="s">
        <v>1183</v>
      </c>
      <c r="F2563" s="133">
        <v>43294</v>
      </c>
      <c r="G2563" s="73">
        <v>2018</v>
      </c>
      <c r="H2563" s="35">
        <v>900000</v>
      </c>
      <c r="I2563" s="34">
        <v>871664</v>
      </c>
      <c r="J2563" s="34">
        <v>697331</v>
      </c>
      <c r="K2563" s="31"/>
    </row>
    <row r="2564" spans="1:11" s="36" customFormat="1" ht="18" customHeight="1">
      <c r="A2564" s="31">
        <f t="shared" si="39"/>
        <v>2559</v>
      </c>
      <c r="B2564" s="131" t="s">
        <v>3377</v>
      </c>
      <c r="C2564" s="131" t="s">
        <v>3488</v>
      </c>
      <c r="D2564" s="130" t="s">
        <v>1183</v>
      </c>
      <c r="E2564" s="131" t="s">
        <v>1183</v>
      </c>
      <c r="F2564" s="132">
        <v>43294</v>
      </c>
      <c r="G2564" s="73">
        <v>2018</v>
      </c>
      <c r="H2564" s="35">
        <v>900000</v>
      </c>
      <c r="I2564" s="34">
        <v>871664</v>
      </c>
      <c r="J2564" s="34">
        <v>697331</v>
      </c>
      <c r="K2564" s="31"/>
    </row>
    <row r="2565" spans="1:11" s="36" customFormat="1" ht="18" customHeight="1">
      <c r="A2565" s="31">
        <f t="shared" si="39"/>
        <v>2560</v>
      </c>
      <c r="B2565" s="131" t="s">
        <v>3377</v>
      </c>
      <c r="C2565" s="131" t="s">
        <v>3489</v>
      </c>
      <c r="D2565" s="130" t="s">
        <v>1183</v>
      </c>
      <c r="E2565" s="131" t="s">
        <v>1183</v>
      </c>
      <c r="F2565" s="133">
        <v>43294</v>
      </c>
      <c r="G2565" s="73">
        <v>2018</v>
      </c>
      <c r="H2565" s="35">
        <v>900000</v>
      </c>
      <c r="I2565" s="34">
        <v>871664</v>
      </c>
      <c r="J2565" s="34">
        <v>697331</v>
      </c>
      <c r="K2565" s="31"/>
    </row>
    <row r="2566" spans="1:11" s="36" customFormat="1" ht="18" customHeight="1">
      <c r="A2566" s="31">
        <f t="shared" si="39"/>
        <v>2561</v>
      </c>
      <c r="B2566" s="131" t="s">
        <v>3377</v>
      </c>
      <c r="C2566" s="131" t="s">
        <v>3490</v>
      </c>
      <c r="D2566" s="130" t="s">
        <v>1183</v>
      </c>
      <c r="E2566" s="131" t="s">
        <v>1183</v>
      </c>
      <c r="F2566" s="132">
        <v>43294</v>
      </c>
      <c r="G2566" s="73">
        <v>2018</v>
      </c>
      <c r="H2566" s="35">
        <v>900000</v>
      </c>
      <c r="I2566" s="34">
        <v>871664</v>
      </c>
      <c r="J2566" s="34">
        <v>697331</v>
      </c>
      <c r="K2566" s="31"/>
    </row>
    <row r="2567" spans="1:11" s="36" customFormat="1" ht="18" customHeight="1">
      <c r="A2567" s="31">
        <f t="shared" ref="A2567:A2630" si="40">A2566+1</f>
        <v>2562</v>
      </c>
      <c r="B2567" s="131" t="s">
        <v>3377</v>
      </c>
      <c r="C2567" s="131" t="s">
        <v>3491</v>
      </c>
      <c r="D2567" s="130" t="s">
        <v>1183</v>
      </c>
      <c r="E2567" s="131" t="s">
        <v>1183</v>
      </c>
      <c r="F2567" s="133">
        <v>43294</v>
      </c>
      <c r="G2567" s="73">
        <v>2018</v>
      </c>
      <c r="H2567" s="35">
        <v>900000</v>
      </c>
      <c r="I2567" s="34">
        <v>871664</v>
      </c>
      <c r="J2567" s="34">
        <v>697331</v>
      </c>
      <c r="K2567" s="31"/>
    </row>
    <row r="2568" spans="1:11" s="36" customFormat="1" ht="18" customHeight="1">
      <c r="A2568" s="31">
        <f t="shared" si="40"/>
        <v>2563</v>
      </c>
      <c r="B2568" s="131" t="s">
        <v>3377</v>
      </c>
      <c r="C2568" s="131" t="s">
        <v>3492</v>
      </c>
      <c r="D2568" s="130" t="s">
        <v>1183</v>
      </c>
      <c r="E2568" s="131" t="s">
        <v>1183</v>
      </c>
      <c r="F2568" s="132">
        <v>43294</v>
      </c>
      <c r="G2568" s="73">
        <v>2018</v>
      </c>
      <c r="H2568" s="35">
        <v>900000</v>
      </c>
      <c r="I2568" s="34">
        <v>871664</v>
      </c>
      <c r="J2568" s="34">
        <v>697331</v>
      </c>
      <c r="K2568" s="31"/>
    </row>
    <row r="2569" spans="1:11" s="36" customFormat="1" ht="18" customHeight="1">
      <c r="A2569" s="31">
        <f t="shared" si="40"/>
        <v>2564</v>
      </c>
      <c r="B2569" s="131" t="s">
        <v>3377</v>
      </c>
      <c r="C2569" s="131" t="s">
        <v>3493</v>
      </c>
      <c r="D2569" s="130" t="s">
        <v>1183</v>
      </c>
      <c r="E2569" s="131" t="s">
        <v>1183</v>
      </c>
      <c r="F2569" s="133">
        <v>43294</v>
      </c>
      <c r="G2569" s="73">
        <v>2018</v>
      </c>
      <c r="H2569" s="35">
        <v>900000</v>
      </c>
      <c r="I2569" s="34">
        <v>871664</v>
      </c>
      <c r="J2569" s="34">
        <v>697331</v>
      </c>
      <c r="K2569" s="31"/>
    </row>
    <row r="2570" spans="1:11" s="36" customFormat="1" ht="18" customHeight="1">
      <c r="A2570" s="31">
        <f t="shared" si="40"/>
        <v>2565</v>
      </c>
      <c r="B2570" s="131" t="s">
        <v>3377</v>
      </c>
      <c r="C2570" s="131" t="s">
        <v>3494</v>
      </c>
      <c r="D2570" s="130" t="s">
        <v>1183</v>
      </c>
      <c r="E2570" s="131" t="s">
        <v>1183</v>
      </c>
      <c r="F2570" s="132">
        <v>43294</v>
      </c>
      <c r="G2570" s="73">
        <v>2018</v>
      </c>
      <c r="H2570" s="35">
        <v>900000</v>
      </c>
      <c r="I2570" s="34">
        <v>871664</v>
      </c>
      <c r="J2570" s="34">
        <v>697331</v>
      </c>
      <c r="K2570" s="31"/>
    </row>
    <row r="2571" spans="1:11" s="36" customFormat="1" ht="18" customHeight="1">
      <c r="A2571" s="31">
        <f t="shared" si="40"/>
        <v>2566</v>
      </c>
      <c r="B2571" s="131" t="s">
        <v>417</v>
      </c>
      <c r="C2571" s="131" t="s">
        <v>3495</v>
      </c>
      <c r="D2571" s="130" t="s">
        <v>3473</v>
      </c>
      <c r="E2571" s="131" t="s">
        <v>1617</v>
      </c>
      <c r="F2571" s="133">
        <v>43943</v>
      </c>
      <c r="G2571" s="73">
        <v>2020</v>
      </c>
      <c r="H2571" s="35">
        <v>253000</v>
      </c>
      <c r="I2571" s="34">
        <v>253000</v>
      </c>
      <c r="J2571" s="34">
        <v>253000</v>
      </c>
      <c r="K2571" s="92" t="s">
        <v>3873</v>
      </c>
    </row>
    <row r="2572" spans="1:11" s="36" customFormat="1" ht="18" customHeight="1">
      <c r="A2572" s="31">
        <f t="shared" si="40"/>
        <v>2567</v>
      </c>
      <c r="B2572" s="131" t="s">
        <v>3377</v>
      </c>
      <c r="C2572" s="131" t="s">
        <v>3496</v>
      </c>
      <c r="D2572" s="130" t="s">
        <v>1183</v>
      </c>
      <c r="E2572" s="131" t="s">
        <v>1183</v>
      </c>
      <c r="F2572" s="133">
        <v>43294</v>
      </c>
      <c r="G2572" s="73">
        <v>2018</v>
      </c>
      <c r="H2572" s="35">
        <v>900000</v>
      </c>
      <c r="I2572" s="34">
        <v>871664</v>
      </c>
      <c r="J2572" s="34">
        <v>697331</v>
      </c>
      <c r="K2572" s="31"/>
    </row>
    <row r="2573" spans="1:11" s="36" customFormat="1" ht="18" customHeight="1">
      <c r="A2573" s="31">
        <f t="shared" si="40"/>
        <v>2568</v>
      </c>
      <c r="B2573" s="131" t="s">
        <v>3377</v>
      </c>
      <c r="C2573" s="131" t="s">
        <v>3497</v>
      </c>
      <c r="D2573" s="130" t="s">
        <v>1183</v>
      </c>
      <c r="E2573" s="131" t="s">
        <v>1183</v>
      </c>
      <c r="F2573" s="132">
        <v>43294</v>
      </c>
      <c r="G2573" s="73">
        <v>2018</v>
      </c>
      <c r="H2573" s="35">
        <v>900000</v>
      </c>
      <c r="I2573" s="34">
        <v>871664</v>
      </c>
      <c r="J2573" s="34">
        <v>697331</v>
      </c>
      <c r="K2573" s="31"/>
    </row>
    <row r="2574" spans="1:11" s="36" customFormat="1" ht="18" customHeight="1">
      <c r="A2574" s="31">
        <f t="shared" si="40"/>
        <v>2569</v>
      </c>
      <c r="B2574" s="131" t="s">
        <v>3414</v>
      </c>
      <c r="C2574" s="131" t="s">
        <v>3498</v>
      </c>
      <c r="D2574" s="130" t="s">
        <v>1183</v>
      </c>
      <c r="E2574" s="131" t="s">
        <v>1183</v>
      </c>
      <c r="F2574" s="133">
        <v>43294</v>
      </c>
      <c r="G2574" s="73">
        <v>2018</v>
      </c>
      <c r="H2574" s="35">
        <v>900000</v>
      </c>
      <c r="I2574" s="34">
        <v>871664</v>
      </c>
      <c r="J2574" s="34">
        <v>697331</v>
      </c>
      <c r="K2574" s="31"/>
    </row>
    <row r="2575" spans="1:11" s="36" customFormat="1" ht="18" customHeight="1">
      <c r="A2575" s="31">
        <f t="shared" si="40"/>
        <v>2570</v>
      </c>
      <c r="B2575" s="131" t="s">
        <v>319</v>
      </c>
      <c r="C2575" s="131" t="s">
        <v>3499</v>
      </c>
      <c r="D2575" s="130" t="s">
        <v>1183</v>
      </c>
      <c r="E2575" s="131" t="s">
        <v>1183</v>
      </c>
      <c r="F2575" s="132">
        <v>43294</v>
      </c>
      <c r="G2575" s="73">
        <v>2018</v>
      </c>
      <c r="H2575" s="35">
        <v>900000</v>
      </c>
      <c r="I2575" s="34">
        <v>871664</v>
      </c>
      <c r="J2575" s="34">
        <v>697331</v>
      </c>
      <c r="K2575" s="31"/>
    </row>
    <row r="2576" spans="1:11" s="36" customFormat="1" ht="18" customHeight="1">
      <c r="A2576" s="31">
        <f t="shared" si="40"/>
        <v>2571</v>
      </c>
      <c r="B2576" s="131" t="s">
        <v>319</v>
      </c>
      <c r="C2576" s="131" t="s">
        <v>3500</v>
      </c>
      <c r="D2576" s="130" t="s">
        <v>1183</v>
      </c>
      <c r="E2576" s="131" t="s">
        <v>1183</v>
      </c>
      <c r="F2576" s="133">
        <v>43294</v>
      </c>
      <c r="G2576" s="73">
        <v>2018</v>
      </c>
      <c r="H2576" s="35">
        <v>900000</v>
      </c>
      <c r="I2576" s="34">
        <v>871664</v>
      </c>
      <c r="J2576" s="34">
        <v>697331</v>
      </c>
      <c r="K2576" s="31"/>
    </row>
    <row r="2577" spans="1:11" s="36" customFormat="1" ht="18" customHeight="1">
      <c r="A2577" s="31">
        <f t="shared" si="40"/>
        <v>2572</v>
      </c>
      <c r="B2577" s="131" t="s">
        <v>319</v>
      </c>
      <c r="C2577" s="131" t="s">
        <v>3501</v>
      </c>
      <c r="D2577" s="130" t="s">
        <v>1183</v>
      </c>
      <c r="E2577" s="131" t="s">
        <v>1183</v>
      </c>
      <c r="F2577" s="132">
        <v>43294</v>
      </c>
      <c r="G2577" s="73">
        <v>2018</v>
      </c>
      <c r="H2577" s="35">
        <v>900000</v>
      </c>
      <c r="I2577" s="34">
        <v>871664</v>
      </c>
      <c r="J2577" s="34">
        <v>697331</v>
      </c>
      <c r="K2577" s="31"/>
    </row>
    <row r="2578" spans="1:11" s="36" customFormat="1" ht="18" customHeight="1">
      <c r="A2578" s="31">
        <f t="shared" si="40"/>
        <v>2573</v>
      </c>
      <c r="B2578" s="131" t="s">
        <v>319</v>
      </c>
      <c r="C2578" s="131" t="s">
        <v>3502</v>
      </c>
      <c r="D2578" s="130" t="s">
        <v>1183</v>
      </c>
      <c r="E2578" s="131" t="s">
        <v>1183</v>
      </c>
      <c r="F2578" s="133">
        <v>43294</v>
      </c>
      <c r="G2578" s="73">
        <v>2018</v>
      </c>
      <c r="H2578" s="35">
        <v>900000</v>
      </c>
      <c r="I2578" s="34">
        <v>871664</v>
      </c>
      <c r="J2578" s="34">
        <v>697331</v>
      </c>
      <c r="K2578" s="31"/>
    </row>
    <row r="2579" spans="1:11" s="36" customFormat="1" ht="18" customHeight="1">
      <c r="A2579" s="31">
        <f t="shared" si="40"/>
        <v>2574</v>
      </c>
      <c r="B2579" s="131" t="s">
        <v>319</v>
      </c>
      <c r="C2579" s="131" t="s">
        <v>3503</v>
      </c>
      <c r="D2579" s="130" t="s">
        <v>1183</v>
      </c>
      <c r="E2579" s="131" t="s">
        <v>1183</v>
      </c>
      <c r="F2579" s="132">
        <v>43294</v>
      </c>
      <c r="G2579" s="73">
        <v>2018</v>
      </c>
      <c r="H2579" s="35">
        <v>900000</v>
      </c>
      <c r="I2579" s="34">
        <v>871664</v>
      </c>
      <c r="J2579" s="34">
        <v>697331</v>
      </c>
      <c r="K2579" s="31"/>
    </row>
    <row r="2580" spans="1:11" ht="18" customHeight="1">
      <c r="A2580" s="31">
        <f t="shared" si="40"/>
        <v>2575</v>
      </c>
      <c r="B2580" s="131" t="s">
        <v>319</v>
      </c>
      <c r="C2580" s="131" t="s">
        <v>3504</v>
      </c>
      <c r="D2580" s="130" t="s">
        <v>1183</v>
      </c>
      <c r="E2580" s="131" t="s">
        <v>1183</v>
      </c>
      <c r="F2580" s="133">
        <v>43294</v>
      </c>
      <c r="G2580" s="73">
        <v>2018</v>
      </c>
      <c r="H2580" s="35">
        <v>900000</v>
      </c>
      <c r="I2580" s="34">
        <v>871664</v>
      </c>
      <c r="J2580" s="34">
        <v>697331</v>
      </c>
      <c r="K2580" s="31"/>
    </row>
    <row r="2581" spans="1:11" ht="18" customHeight="1">
      <c r="A2581" s="31">
        <f t="shared" si="40"/>
        <v>2576</v>
      </c>
      <c r="B2581" s="131" t="s">
        <v>319</v>
      </c>
      <c r="C2581" s="131" t="s">
        <v>3505</v>
      </c>
      <c r="D2581" s="130" t="s">
        <v>1183</v>
      </c>
      <c r="E2581" s="131" t="s">
        <v>1183</v>
      </c>
      <c r="F2581" s="132">
        <v>43294</v>
      </c>
      <c r="G2581" s="73">
        <v>2018</v>
      </c>
      <c r="H2581" s="35">
        <v>900000</v>
      </c>
      <c r="I2581" s="34">
        <v>871664</v>
      </c>
      <c r="J2581" s="34">
        <v>697331</v>
      </c>
      <c r="K2581" s="31"/>
    </row>
    <row r="2582" spans="1:11" ht="18" customHeight="1">
      <c r="A2582" s="31">
        <f t="shared" si="40"/>
        <v>2577</v>
      </c>
      <c r="B2582" s="131" t="s">
        <v>417</v>
      </c>
      <c r="C2582" s="131" t="s">
        <v>3506</v>
      </c>
      <c r="D2582" s="130" t="s">
        <v>3473</v>
      </c>
      <c r="E2582" s="131" t="s">
        <v>1617</v>
      </c>
      <c r="F2582" s="132">
        <v>43943</v>
      </c>
      <c r="G2582" s="73">
        <v>2020</v>
      </c>
      <c r="H2582" s="35">
        <v>253000</v>
      </c>
      <c r="I2582" s="34">
        <v>253000</v>
      </c>
      <c r="J2582" s="34">
        <v>253000</v>
      </c>
      <c r="K2582" s="92" t="s">
        <v>3873</v>
      </c>
    </row>
    <row r="2583" spans="1:11" ht="18" customHeight="1">
      <c r="A2583" s="31">
        <f t="shared" si="40"/>
        <v>2578</v>
      </c>
      <c r="B2583" s="131" t="s">
        <v>319</v>
      </c>
      <c r="C2583" s="131" t="s">
        <v>3507</v>
      </c>
      <c r="D2583" s="130" t="s">
        <v>1183</v>
      </c>
      <c r="E2583" s="131" t="s">
        <v>1183</v>
      </c>
      <c r="F2583" s="133">
        <v>43294</v>
      </c>
      <c r="G2583" s="73">
        <v>2018</v>
      </c>
      <c r="H2583" s="35">
        <v>900000</v>
      </c>
      <c r="I2583" s="34">
        <v>871664</v>
      </c>
      <c r="J2583" s="34">
        <v>697331</v>
      </c>
      <c r="K2583" s="31"/>
    </row>
    <row r="2584" spans="1:11" ht="18" customHeight="1">
      <c r="A2584" s="31">
        <f t="shared" si="40"/>
        <v>2579</v>
      </c>
      <c r="B2584" s="131" t="s">
        <v>319</v>
      </c>
      <c r="C2584" s="131" t="s">
        <v>3508</v>
      </c>
      <c r="D2584" s="130" t="s">
        <v>1183</v>
      </c>
      <c r="E2584" s="131" t="s">
        <v>1183</v>
      </c>
      <c r="F2584" s="132">
        <v>43294</v>
      </c>
      <c r="G2584" s="73">
        <v>2018</v>
      </c>
      <c r="H2584" s="35">
        <v>900000</v>
      </c>
      <c r="I2584" s="34">
        <v>871664</v>
      </c>
      <c r="J2584" s="34">
        <v>697331</v>
      </c>
      <c r="K2584" s="31"/>
    </row>
    <row r="2585" spans="1:11" ht="18" customHeight="1">
      <c r="A2585" s="31">
        <f t="shared" si="40"/>
        <v>2580</v>
      </c>
      <c r="B2585" s="131" t="s">
        <v>319</v>
      </c>
      <c r="C2585" s="131" t="s">
        <v>3509</v>
      </c>
      <c r="D2585" s="130" t="s">
        <v>1183</v>
      </c>
      <c r="E2585" s="131" t="s">
        <v>1183</v>
      </c>
      <c r="F2585" s="133">
        <v>43294</v>
      </c>
      <c r="G2585" s="73">
        <v>2018</v>
      </c>
      <c r="H2585" s="35">
        <v>900000</v>
      </c>
      <c r="I2585" s="34">
        <v>871664</v>
      </c>
      <c r="J2585" s="34">
        <v>697331</v>
      </c>
      <c r="K2585" s="31"/>
    </row>
    <row r="2586" spans="1:11" ht="18" customHeight="1">
      <c r="A2586" s="31">
        <f t="shared" si="40"/>
        <v>2581</v>
      </c>
      <c r="B2586" s="131" t="s">
        <v>3427</v>
      </c>
      <c r="C2586" s="131" t="s">
        <v>3510</v>
      </c>
      <c r="D2586" s="130" t="s">
        <v>1183</v>
      </c>
      <c r="E2586" s="131" t="s">
        <v>1183</v>
      </c>
      <c r="F2586" s="132">
        <v>43294</v>
      </c>
      <c r="G2586" s="73">
        <v>2018</v>
      </c>
      <c r="H2586" s="35">
        <v>900000</v>
      </c>
      <c r="I2586" s="34">
        <v>871664</v>
      </c>
      <c r="J2586" s="34">
        <v>697331</v>
      </c>
      <c r="K2586" s="31"/>
    </row>
    <row r="2587" spans="1:11" ht="18" customHeight="1">
      <c r="A2587" s="31">
        <f t="shared" si="40"/>
        <v>2582</v>
      </c>
      <c r="B2587" s="131" t="s">
        <v>3427</v>
      </c>
      <c r="C2587" s="131" t="s">
        <v>3511</v>
      </c>
      <c r="D2587" s="130" t="s">
        <v>1183</v>
      </c>
      <c r="E2587" s="131" t="s">
        <v>1183</v>
      </c>
      <c r="F2587" s="133">
        <v>43294</v>
      </c>
      <c r="G2587" s="73">
        <v>2018</v>
      </c>
      <c r="H2587" s="35">
        <v>900000</v>
      </c>
      <c r="I2587" s="34">
        <v>871664</v>
      </c>
      <c r="J2587" s="34">
        <v>697331</v>
      </c>
      <c r="K2587" s="31"/>
    </row>
    <row r="2588" spans="1:11" ht="18" customHeight="1">
      <c r="A2588" s="31">
        <f t="shared" si="40"/>
        <v>2583</v>
      </c>
      <c r="B2588" s="131" t="s">
        <v>3430</v>
      </c>
      <c r="C2588" s="131" t="s">
        <v>3512</v>
      </c>
      <c r="D2588" s="130" t="s">
        <v>1183</v>
      </c>
      <c r="E2588" s="131" t="s">
        <v>1183</v>
      </c>
      <c r="F2588" s="132">
        <v>43294</v>
      </c>
      <c r="G2588" s="73">
        <v>2018</v>
      </c>
      <c r="H2588" s="35">
        <v>900000</v>
      </c>
      <c r="I2588" s="34">
        <v>871664</v>
      </c>
      <c r="J2588" s="34">
        <v>697331</v>
      </c>
      <c r="K2588" s="31"/>
    </row>
    <row r="2589" spans="1:11" ht="18" customHeight="1">
      <c r="A2589" s="31">
        <f t="shared" si="40"/>
        <v>2584</v>
      </c>
      <c r="B2589" s="131" t="s">
        <v>3254</v>
      </c>
      <c r="C2589" s="131" t="s">
        <v>3513</v>
      </c>
      <c r="D2589" s="130" t="s">
        <v>1183</v>
      </c>
      <c r="E2589" s="131" t="s">
        <v>1183</v>
      </c>
      <c r="F2589" s="133">
        <v>43294</v>
      </c>
      <c r="G2589" s="73">
        <v>2018</v>
      </c>
      <c r="H2589" s="35">
        <v>900000</v>
      </c>
      <c r="I2589" s="34">
        <v>871664</v>
      </c>
      <c r="J2589" s="34">
        <v>697331</v>
      </c>
      <c r="K2589" s="31"/>
    </row>
    <row r="2590" spans="1:11" ht="18" customHeight="1">
      <c r="A2590" s="31">
        <f t="shared" si="40"/>
        <v>2585</v>
      </c>
      <c r="B2590" s="131" t="s">
        <v>3254</v>
      </c>
      <c r="C2590" s="131" t="s">
        <v>3514</v>
      </c>
      <c r="D2590" s="130" t="s">
        <v>1183</v>
      </c>
      <c r="E2590" s="131" t="s">
        <v>1183</v>
      </c>
      <c r="F2590" s="132">
        <v>43294</v>
      </c>
      <c r="G2590" s="73">
        <v>2018</v>
      </c>
      <c r="H2590" s="35">
        <v>900000</v>
      </c>
      <c r="I2590" s="34">
        <v>871664</v>
      </c>
      <c r="J2590" s="34">
        <v>697331</v>
      </c>
      <c r="K2590" s="31"/>
    </row>
    <row r="2591" spans="1:11" ht="18" customHeight="1">
      <c r="A2591" s="31">
        <f t="shared" si="40"/>
        <v>2586</v>
      </c>
      <c r="B2591" s="131" t="s">
        <v>3254</v>
      </c>
      <c r="C2591" s="131" t="s">
        <v>3515</v>
      </c>
      <c r="D2591" s="130" t="s">
        <v>1183</v>
      </c>
      <c r="E2591" s="131" t="s">
        <v>1183</v>
      </c>
      <c r="F2591" s="133">
        <v>43294</v>
      </c>
      <c r="G2591" s="73">
        <v>2018</v>
      </c>
      <c r="H2591" s="35">
        <v>900000</v>
      </c>
      <c r="I2591" s="34">
        <v>871664</v>
      </c>
      <c r="J2591" s="34">
        <v>697331</v>
      </c>
      <c r="K2591" s="31"/>
    </row>
    <row r="2592" spans="1:11" ht="18" customHeight="1">
      <c r="A2592" s="31">
        <f t="shared" si="40"/>
        <v>2587</v>
      </c>
      <c r="B2592" s="131" t="s">
        <v>3254</v>
      </c>
      <c r="C2592" s="131" t="s">
        <v>3516</v>
      </c>
      <c r="D2592" s="130" t="s">
        <v>1183</v>
      </c>
      <c r="E2592" s="131" t="s">
        <v>1183</v>
      </c>
      <c r="F2592" s="132">
        <v>43294</v>
      </c>
      <c r="G2592" s="73">
        <v>2018</v>
      </c>
      <c r="H2592" s="35">
        <v>900000</v>
      </c>
      <c r="I2592" s="34">
        <v>871664</v>
      </c>
      <c r="J2592" s="34">
        <v>697331</v>
      </c>
      <c r="K2592" s="31"/>
    </row>
    <row r="2593" spans="1:11" ht="18" customHeight="1">
      <c r="A2593" s="31">
        <f t="shared" si="40"/>
        <v>2588</v>
      </c>
      <c r="B2593" s="131" t="s">
        <v>417</v>
      </c>
      <c r="C2593" s="131" t="s">
        <v>3517</v>
      </c>
      <c r="D2593" s="130" t="s">
        <v>3518</v>
      </c>
      <c r="E2593" s="131" t="s">
        <v>1617</v>
      </c>
      <c r="F2593" s="133">
        <v>43943</v>
      </c>
      <c r="G2593" s="73">
        <v>2020</v>
      </c>
      <c r="H2593" s="35">
        <v>448000</v>
      </c>
      <c r="I2593" s="34">
        <v>448000</v>
      </c>
      <c r="J2593" s="34">
        <v>448000</v>
      </c>
      <c r="K2593" s="92" t="s">
        <v>3873</v>
      </c>
    </row>
    <row r="2594" spans="1:11" ht="18" customHeight="1">
      <c r="A2594" s="31">
        <f t="shared" si="40"/>
        <v>2589</v>
      </c>
      <c r="B2594" s="131" t="s">
        <v>3254</v>
      </c>
      <c r="C2594" s="131" t="s">
        <v>3519</v>
      </c>
      <c r="D2594" s="130" t="s">
        <v>1183</v>
      </c>
      <c r="E2594" s="131" t="s">
        <v>1183</v>
      </c>
      <c r="F2594" s="133">
        <v>43294</v>
      </c>
      <c r="G2594" s="73">
        <v>2018</v>
      </c>
      <c r="H2594" s="35">
        <v>900000</v>
      </c>
      <c r="I2594" s="34">
        <v>871664</v>
      </c>
      <c r="J2594" s="34">
        <v>697331</v>
      </c>
      <c r="K2594" s="31"/>
    </row>
    <row r="2595" spans="1:11" s="36" customFormat="1" ht="18" customHeight="1">
      <c r="A2595" s="31">
        <f t="shared" si="40"/>
        <v>2590</v>
      </c>
      <c r="B2595" s="131" t="s">
        <v>3254</v>
      </c>
      <c r="C2595" s="131" t="s">
        <v>3520</v>
      </c>
      <c r="D2595" s="130" t="s">
        <v>1183</v>
      </c>
      <c r="E2595" s="131" t="s">
        <v>1183</v>
      </c>
      <c r="F2595" s="132">
        <v>43294</v>
      </c>
      <c r="G2595" s="73">
        <v>2018</v>
      </c>
      <c r="H2595" s="35">
        <v>900000</v>
      </c>
      <c r="I2595" s="34">
        <v>871664</v>
      </c>
      <c r="J2595" s="34">
        <v>697331</v>
      </c>
      <c r="K2595" s="31"/>
    </row>
    <row r="2596" spans="1:11" s="36" customFormat="1" ht="18" customHeight="1">
      <c r="A2596" s="31">
        <f t="shared" si="40"/>
        <v>2591</v>
      </c>
      <c r="B2596" s="131" t="s">
        <v>3254</v>
      </c>
      <c r="C2596" s="131" t="s">
        <v>3521</v>
      </c>
      <c r="D2596" s="130" t="s">
        <v>1183</v>
      </c>
      <c r="E2596" s="131" t="s">
        <v>1183</v>
      </c>
      <c r="F2596" s="133">
        <v>43294</v>
      </c>
      <c r="G2596" s="73">
        <v>2018</v>
      </c>
      <c r="H2596" s="35">
        <v>900000</v>
      </c>
      <c r="I2596" s="34">
        <v>871664</v>
      </c>
      <c r="J2596" s="34">
        <v>697331</v>
      </c>
      <c r="K2596" s="31"/>
    </row>
    <row r="2597" spans="1:11" s="36" customFormat="1" ht="18" customHeight="1">
      <c r="A2597" s="31">
        <f t="shared" si="40"/>
        <v>2592</v>
      </c>
      <c r="B2597" s="131" t="s">
        <v>3254</v>
      </c>
      <c r="C2597" s="131" t="s">
        <v>3522</v>
      </c>
      <c r="D2597" s="130" t="s">
        <v>1183</v>
      </c>
      <c r="E2597" s="131" t="s">
        <v>1183</v>
      </c>
      <c r="F2597" s="132">
        <v>43294</v>
      </c>
      <c r="G2597" s="73">
        <v>2018</v>
      </c>
      <c r="H2597" s="35">
        <v>900000</v>
      </c>
      <c r="I2597" s="34">
        <v>871664</v>
      </c>
      <c r="J2597" s="34">
        <v>697331</v>
      </c>
      <c r="K2597" s="31"/>
    </row>
    <row r="2598" spans="1:11" s="36" customFormat="1" ht="18" customHeight="1">
      <c r="A2598" s="31">
        <f t="shared" si="40"/>
        <v>2593</v>
      </c>
      <c r="B2598" s="131" t="s">
        <v>3254</v>
      </c>
      <c r="C2598" s="131" t="s">
        <v>3523</v>
      </c>
      <c r="D2598" s="130" t="s">
        <v>1183</v>
      </c>
      <c r="E2598" s="131" t="s">
        <v>1183</v>
      </c>
      <c r="F2598" s="133">
        <v>43294</v>
      </c>
      <c r="G2598" s="73">
        <v>2018</v>
      </c>
      <c r="H2598" s="35">
        <v>900000</v>
      </c>
      <c r="I2598" s="34">
        <v>871664</v>
      </c>
      <c r="J2598" s="34">
        <v>697331</v>
      </c>
      <c r="K2598" s="31"/>
    </row>
    <row r="2599" spans="1:11" s="36" customFormat="1" ht="18" customHeight="1">
      <c r="A2599" s="31">
        <f t="shared" si="40"/>
        <v>2594</v>
      </c>
      <c r="B2599" s="131" t="s">
        <v>3254</v>
      </c>
      <c r="C2599" s="131" t="s">
        <v>3524</v>
      </c>
      <c r="D2599" s="130" t="s">
        <v>1183</v>
      </c>
      <c r="E2599" s="131" t="s">
        <v>1183</v>
      </c>
      <c r="F2599" s="132">
        <v>43294</v>
      </c>
      <c r="G2599" s="73">
        <v>2018</v>
      </c>
      <c r="H2599" s="35">
        <v>900000</v>
      </c>
      <c r="I2599" s="34">
        <v>871664</v>
      </c>
      <c r="J2599" s="34">
        <v>697331</v>
      </c>
      <c r="K2599" s="31"/>
    </row>
    <row r="2600" spans="1:11" s="36" customFormat="1" ht="18" customHeight="1">
      <c r="A2600" s="31">
        <f t="shared" si="40"/>
        <v>2595</v>
      </c>
      <c r="B2600" s="131" t="s">
        <v>3254</v>
      </c>
      <c r="C2600" s="131" t="s">
        <v>3525</v>
      </c>
      <c r="D2600" s="130" t="s">
        <v>1183</v>
      </c>
      <c r="E2600" s="131" t="s">
        <v>1183</v>
      </c>
      <c r="F2600" s="133">
        <v>43294</v>
      </c>
      <c r="G2600" s="73">
        <v>2018</v>
      </c>
      <c r="H2600" s="35">
        <v>900000</v>
      </c>
      <c r="I2600" s="34">
        <v>871664</v>
      </c>
      <c r="J2600" s="34">
        <v>697331</v>
      </c>
      <c r="K2600" s="31"/>
    </row>
    <row r="2601" spans="1:11" s="36" customFormat="1" ht="18" customHeight="1">
      <c r="A2601" s="31">
        <f t="shared" si="40"/>
        <v>2596</v>
      </c>
      <c r="B2601" s="131" t="s">
        <v>3254</v>
      </c>
      <c r="C2601" s="131" t="s">
        <v>3526</v>
      </c>
      <c r="D2601" s="130" t="s">
        <v>1183</v>
      </c>
      <c r="E2601" s="131" t="s">
        <v>1183</v>
      </c>
      <c r="F2601" s="132">
        <v>43294</v>
      </c>
      <c r="G2601" s="73">
        <v>2018</v>
      </c>
      <c r="H2601" s="35">
        <v>900000</v>
      </c>
      <c r="I2601" s="34">
        <v>871664</v>
      </c>
      <c r="J2601" s="34">
        <v>697331</v>
      </c>
      <c r="K2601" s="31"/>
    </row>
    <row r="2602" spans="1:11" s="36" customFormat="1" ht="18" customHeight="1">
      <c r="A2602" s="31">
        <f t="shared" si="40"/>
        <v>2597</v>
      </c>
      <c r="B2602" s="131" t="s">
        <v>3254</v>
      </c>
      <c r="C2602" s="131" t="s">
        <v>3527</v>
      </c>
      <c r="D2602" s="130" t="s">
        <v>1183</v>
      </c>
      <c r="E2602" s="131" t="s">
        <v>1183</v>
      </c>
      <c r="F2602" s="133">
        <v>43294</v>
      </c>
      <c r="G2602" s="73">
        <v>2018</v>
      </c>
      <c r="H2602" s="35">
        <v>900000</v>
      </c>
      <c r="I2602" s="34">
        <v>871664</v>
      </c>
      <c r="J2602" s="34">
        <v>697331</v>
      </c>
      <c r="K2602" s="31"/>
    </row>
    <row r="2603" spans="1:11" s="36" customFormat="1" ht="18" customHeight="1">
      <c r="A2603" s="31">
        <f t="shared" si="40"/>
        <v>2598</v>
      </c>
      <c r="B2603" s="131" t="s">
        <v>3254</v>
      </c>
      <c r="C2603" s="131" t="s">
        <v>3528</v>
      </c>
      <c r="D2603" s="130" t="s">
        <v>1183</v>
      </c>
      <c r="E2603" s="131" t="s">
        <v>1183</v>
      </c>
      <c r="F2603" s="132">
        <v>43294</v>
      </c>
      <c r="G2603" s="73">
        <v>2018</v>
      </c>
      <c r="H2603" s="35">
        <v>900000</v>
      </c>
      <c r="I2603" s="34">
        <v>871664</v>
      </c>
      <c r="J2603" s="34">
        <v>697331</v>
      </c>
      <c r="K2603" s="31"/>
    </row>
    <row r="2604" spans="1:11" s="36" customFormat="1" ht="18" customHeight="1">
      <c r="A2604" s="31">
        <f t="shared" si="40"/>
        <v>2599</v>
      </c>
      <c r="B2604" s="131" t="s">
        <v>417</v>
      </c>
      <c r="C2604" s="131" t="s">
        <v>3529</v>
      </c>
      <c r="D2604" s="130" t="s">
        <v>3530</v>
      </c>
      <c r="E2604" s="131" t="s">
        <v>3411</v>
      </c>
      <c r="F2604" s="132">
        <v>43943</v>
      </c>
      <c r="G2604" s="73">
        <v>2020</v>
      </c>
      <c r="H2604" s="35">
        <v>297000</v>
      </c>
      <c r="I2604" s="34">
        <v>297000</v>
      </c>
      <c r="J2604" s="34">
        <v>297000</v>
      </c>
      <c r="K2604" s="92" t="s">
        <v>3873</v>
      </c>
    </row>
    <row r="2605" spans="1:11" s="36" customFormat="1" ht="18" customHeight="1">
      <c r="A2605" s="31">
        <f t="shared" si="40"/>
        <v>2600</v>
      </c>
      <c r="B2605" s="131" t="s">
        <v>3254</v>
      </c>
      <c r="C2605" s="131" t="s">
        <v>3531</v>
      </c>
      <c r="D2605" s="130" t="s">
        <v>1183</v>
      </c>
      <c r="E2605" s="131" t="s">
        <v>1183</v>
      </c>
      <c r="F2605" s="133">
        <v>43294</v>
      </c>
      <c r="G2605" s="73">
        <v>2018</v>
      </c>
      <c r="H2605" s="35">
        <v>900000</v>
      </c>
      <c r="I2605" s="34">
        <v>871664</v>
      </c>
      <c r="J2605" s="34">
        <v>697331</v>
      </c>
      <c r="K2605" s="31"/>
    </row>
    <row r="2606" spans="1:11" s="36" customFormat="1" ht="18" customHeight="1">
      <c r="A2606" s="31">
        <f t="shared" si="40"/>
        <v>2601</v>
      </c>
      <c r="B2606" s="131" t="s">
        <v>3254</v>
      </c>
      <c r="C2606" s="131" t="s">
        <v>3532</v>
      </c>
      <c r="D2606" s="130" t="s">
        <v>1183</v>
      </c>
      <c r="E2606" s="131" t="s">
        <v>1183</v>
      </c>
      <c r="F2606" s="132">
        <v>43294</v>
      </c>
      <c r="G2606" s="73">
        <v>2018</v>
      </c>
      <c r="H2606" s="35">
        <v>900000</v>
      </c>
      <c r="I2606" s="34">
        <v>871664</v>
      </c>
      <c r="J2606" s="34">
        <v>697331</v>
      </c>
      <c r="K2606" s="31"/>
    </row>
    <row r="2607" spans="1:11" s="36" customFormat="1" ht="18" customHeight="1">
      <c r="A2607" s="31">
        <f t="shared" si="40"/>
        <v>2602</v>
      </c>
      <c r="B2607" s="131" t="s">
        <v>3254</v>
      </c>
      <c r="C2607" s="131" t="s">
        <v>3533</v>
      </c>
      <c r="D2607" s="130" t="s">
        <v>1183</v>
      </c>
      <c r="E2607" s="131" t="s">
        <v>1183</v>
      </c>
      <c r="F2607" s="133">
        <v>43294</v>
      </c>
      <c r="G2607" s="73">
        <v>2018</v>
      </c>
      <c r="H2607" s="35">
        <v>900000</v>
      </c>
      <c r="I2607" s="34">
        <v>871664</v>
      </c>
      <c r="J2607" s="34">
        <v>697331</v>
      </c>
      <c r="K2607" s="31"/>
    </row>
    <row r="2608" spans="1:11" s="36" customFormat="1" ht="18" customHeight="1">
      <c r="A2608" s="31">
        <f t="shared" si="40"/>
        <v>2603</v>
      </c>
      <c r="B2608" s="131" t="s">
        <v>3254</v>
      </c>
      <c r="C2608" s="131" t="s">
        <v>3534</v>
      </c>
      <c r="D2608" s="130" t="s">
        <v>1183</v>
      </c>
      <c r="E2608" s="131" t="s">
        <v>1183</v>
      </c>
      <c r="F2608" s="132">
        <v>43294</v>
      </c>
      <c r="G2608" s="73">
        <v>2018</v>
      </c>
      <c r="H2608" s="35">
        <v>900000</v>
      </c>
      <c r="I2608" s="34">
        <v>871664</v>
      </c>
      <c r="J2608" s="34">
        <v>697331</v>
      </c>
      <c r="K2608" s="31"/>
    </row>
    <row r="2609" spans="1:11" s="36" customFormat="1" ht="18" customHeight="1">
      <c r="A2609" s="31">
        <f t="shared" si="40"/>
        <v>2604</v>
      </c>
      <c r="B2609" s="131" t="s">
        <v>3254</v>
      </c>
      <c r="C2609" s="131" t="s">
        <v>3535</v>
      </c>
      <c r="D2609" s="130" t="s">
        <v>1183</v>
      </c>
      <c r="E2609" s="131" t="s">
        <v>1183</v>
      </c>
      <c r="F2609" s="133">
        <v>43294</v>
      </c>
      <c r="G2609" s="73">
        <v>2018</v>
      </c>
      <c r="H2609" s="35">
        <v>900000</v>
      </c>
      <c r="I2609" s="34">
        <v>871664</v>
      </c>
      <c r="J2609" s="34">
        <v>697331</v>
      </c>
      <c r="K2609" s="31"/>
    </row>
    <row r="2610" spans="1:11" s="36" customFormat="1" ht="18" customHeight="1">
      <c r="A2610" s="31">
        <f t="shared" si="40"/>
        <v>2605</v>
      </c>
      <c r="B2610" s="131" t="s">
        <v>3254</v>
      </c>
      <c r="C2610" s="131" t="s">
        <v>3536</v>
      </c>
      <c r="D2610" s="130" t="s">
        <v>1183</v>
      </c>
      <c r="E2610" s="131" t="s">
        <v>1183</v>
      </c>
      <c r="F2610" s="132">
        <v>43294</v>
      </c>
      <c r="G2610" s="73">
        <v>2018</v>
      </c>
      <c r="H2610" s="35">
        <v>900000</v>
      </c>
      <c r="I2610" s="34">
        <v>871664</v>
      </c>
      <c r="J2610" s="34">
        <v>697331</v>
      </c>
      <c r="K2610" s="31"/>
    </row>
    <row r="2611" spans="1:11" s="36" customFormat="1" ht="18" customHeight="1">
      <c r="A2611" s="31">
        <f t="shared" si="40"/>
        <v>2606</v>
      </c>
      <c r="B2611" s="131" t="s">
        <v>3254</v>
      </c>
      <c r="C2611" s="131" t="s">
        <v>3537</v>
      </c>
      <c r="D2611" s="130" t="s">
        <v>1183</v>
      </c>
      <c r="E2611" s="131" t="s">
        <v>1183</v>
      </c>
      <c r="F2611" s="133">
        <v>43294</v>
      </c>
      <c r="G2611" s="73">
        <v>2018</v>
      </c>
      <c r="H2611" s="35">
        <v>900000</v>
      </c>
      <c r="I2611" s="34">
        <v>871664</v>
      </c>
      <c r="J2611" s="34">
        <v>697331</v>
      </c>
      <c r="K2611" s="31"/>
    </row>
    <row r="2612" spans="1:11" s="36" customFormat="1" ht="18" customHeight="1">
      <c r="A2612" s="31">
        <f t="shared" si="40"/>
        <v>2607</v>
      </c>
      <c r="B2612" s="131" t="s">
        <v>3254</v>
      </c>
      <c r="C2612" s="131" t="s">
        <v>3538</v>
      </c>
      <c r="D2612" s="130" t="s">
        <v>1183</v>
      </c>
      <c r="E2612" s="131" t="s">
        <v>1183</v>
      </c>
      <c r="F2612" s="132">
        <v>43294</v>
      </c>
      <c r="G2612" s="73">
        <v>2018</v>
      </c>
      <c r="H2612" s="35">
        <v>900000</v>
      </c>
      <c r="I2612" s="34">
        <v>871664</v>
      </c>
      <c r="J2612" s="34">
        <v>697331</v>
      </c>
      <c r="K2612" s="31"/>
    </row>
    <row r="2613" spans="1:11" s="36" customFormat="1" ht="18" customHeight="1">
      <c r="A2613" s="31">
        <f t="shared" si="40"/>
        <v>2608</v>
      </c>
      <c r="B2613" s="131" t="s">
        <v>3254</v>
      </c>
      <c r="C2613" s="131" t="s">
        <v>3539</v>
      </c>
      <c r="D2613" s="130" t="s">
        <v>1183</v>
      </c>
      <c r="E2613" s="131" t="s">
        <v>1183</v>
      </c>
      <c r="F2613" s="133">
        <v>43294</v>
      </c>
      <c r="G2613" s="73">
        <v>2018</v>
      </c>
      <c r="H2613" s="35">
        <v>900000</v>
      </c>
      <c r="I2613" s="34">
        <v>871664</v>
      </c>
      <c r="J2613" s="34">
        <v>697331</v>
      </c>
      <c r="K2613" s="31"/>
    </row>
    <row r="2614" spans="1:11" s="36" customFormat="1" ht="18" customHeight="1">
      <c r="A2614" s="31">
        <f t="shared" si="40"/>
        <v>2609</v>
      </c>
      <c r="B2614" s="131" t="s">
        <v>3254</v>
      </c>
      <c r="C2614" s="131" t="s">
        <v>3540</v>
      </c>
      <c r="D2614" s="130" t="s">
        <v>1183</v>
      </c>
      <c r="E2614" s="131" t="s">
        <v>1183</v>
      </c>
      <c r="F2614" s="132">
        <v>43294</v>
      </c>
      <c r="G2614" s="73">
        <v>2018</v>
      </c>
      <c r="H2614" s="35">
        <v>900000</v>
      </c>
      <c r="I2614" s="34">
        <v>871664</v>
      </c>
      <c r="J2614" s="34">
        <v>697331</v>
      </c>
      <c r="K2614" s="31"/>
    </row>
    <row r="2615" spans="1:11" s="36" customFormat="1" ht="18" customHeight="1">
      <c r="A2615" s="31">
        <f t="shared" si="40"/>
        <v>2610</v>
      </c>
      <c r="B2615" s="131" t="s">
        <v>417</v>
      </c>
      <c r="C2615" s="131" t="s">
        <v>3541</v>
      </c>
      <c r="D2615" s="130" t="s">
        <v>3530</v>
      </c>
      <c r="E2615" s="131" t="s">
        <v>3411</v>
      </c>
      <c r="F2615" s="133">
        <v>43943</v>
      </c>
      <c r="G2615" s="73">
        <v>2020</v>
      </c>
      <c r="H2615" s="35">
        <v>297000</v>
      </c>
      <c r="I2615" s="34">
        <v>297000</v>
      </c>
      <c r="J2615" s="34">
        <v>297000</v>
      </c>
      <c r="K2615" s="92" t="s">
        <v>3873</v>
      </c>
    </row>
    <row r="2616" spans="1:11" s="36" customFormat="1" ht="18" customHeight="1">
      <c r="A2616" s="31">
        <f t="shared" si="40"/>
        <v>2611</v>
      </c>
      <c r="B2616" s="131" t="s">
        <v>3254</v>
      </c>
      <c r="C2616" s="131" t="s">
        <v>3542</v>
      </c>
      <c r="D2616" s="130" t="s">
        <v>1183</v>
      </c>
      <c r="E2616" s="131" t="s">
        <v>1183</v>
      </c>
      <c r="F2616" s="133">
        <v>43294</v>
      </c>
      <c r="G2616" s="73">
        <v>2018</v>
      </c>
      <c r="H2616" s="35">
        <v>900000</v>
      </c>
      <c r="I2616" s="34">
        <v>871664</v>
      </c>
      <c r="J2616" s="34">
        <v>697331</v>
      </c>
      <c r="K2616" s="31"/>
    </row>
    <row r="2617" spans="1:11" s="36" customFormat="1" ht="18" customHeight="1">
      <c r="A2617" s="31">
        <f t="shared" si="40"/>
        <v>2612</v>
      </c>
      <c r="B2617" s="131" t="s">
        <v>3254</v>
      </c>
      <c r="C2617" s="131" t="s">
        <v>3543</v>
      </c>
      <c r="D2617" s="130" t="s">
        <v>1183</v>
      </c>
      <c r="E2617" s="131" t="s">
        <v>1183</v>
      </c>
      <c r="F2617" s="132">
        <v>43294</v>
      </c>
      <c r="G2617" s="73">
        <v>2018</v>
      </c>
      <c r="H2617" s="35">
        <v>900000</v>
      </c>
      <c r="I2617" s="34">
        <v>871664</v>
      </c>
      <c r="J2617" s="34">
        <v>697331</v>
      </c>
      <c r="K2617" s="31"/>
    </row>
    <row r="2618" spans="1:11" s="36" customFormat="1" ht="18" customHeight="1">
      <c r="A2618" s="31">
        <f t="shared" si="40"/>
        <v>2613</v>
      </c>
      <c r="B2618" s="131" t="s">
        <v>3254</v>
      </c>
      <c r="C2618" s="131" t="s">
        <v>3544</v>
      </c>
      <c r="D2618" s="130" t="s">
        <v>1183</v>
      </c>
      <c r="E2618" s="131" t="s">
        <v>1183</v>
      </c>
      <c r="F2618" s="133">
        <v>43294</v>
      </c>
      <c r="G2618" s="73">
        <v>2018</v>
      </c>
      <c r="H2618" s="35">
        <v>900000</v>
      </c>
      <c r="I2618" s="34">
        <v>871664</v>
      </c>
      <c r="J2618" s="34">
        <v>697331</v>
      </c>
      <c r="K2618" s="31"/>
    </row>
    <row r="2619" spans="1:11" s="36" customFormat="1" ht="18" customHeight="1">
      <c r="A2619" s="31">
        <f t="shared" si="40"/>
        <v>2614</v>
      </c>
      <c r="B2619" s="131" t="s">
        <v>3254</v>
      </c>
      <c r="C2619" s="131" t="s">
        <v>3545</v>
      </c>
      <c r="D2619" s="130" t="s">
        <v>1183</v>
      </c>
      <c r="E2619" s="131" t="s">
        <v>1183</v>
      </c>
      <c r="F2619" s="132">
        <v>43294</v>
      </c>
      <c r="G2619" s="73">
        <v>2018</v>
      </c>
      <c r="H2619" s="35">
        <v>900000</v>
      </c>
      <c r="I2619" s="34">
        <v>871664</v>
      </c>
      <c r="J2619" s="34">
        <v>697331</v>
      </c>
      <c r="K2619" s="31"/>
    </row>
    <row r="2620" spans="1:11" s="36" customFormat="1" ht="18" customHeight="1">
      <c r="A2620" s="31">
        <f t="shared" si="40"/>
        <v>2615</v>
      </c>
      <c r="B2620" s="131" t="s">
        <v>3254</v>
      </c>
      <c r="C2620" s="131" t="s">
        <v>3546</v>
      </c>
      <c r="D2620" s="130" t="s">
        <v>1183</v>
      </c>
      <c r="E2620" s="131" t="s">
        <v>1183</v>
      </c>
      <c r="F2620" s="133">
        <v>43294</v>
      </c>
      <c r="G2620" s="73">
        <v>2018</v>
      </c>
      <c r="H2620" s="35">
        <v>900000</v>
      </c>
      <c r="I2620" s="34">
        <v>871664</v>
      </c>
      <c r="J2620" s="34">
        <v>697331</v>
      </c>
      <c r="K2620" s="31"/>
    </row>
    <row r="2621" spans="1:11" s="36" customFormat="1" ht="18" customHeight="1">
      <c r="A2621" s="31">
        <f t="shared" si="40"/>
        <v>2616</v>
      </c>
      <c r="B2621" s="131" t="s">
        <v>3254</v>
      </c>
      <c r="C2621" s="131" t="s">
        <v>3547</v>
      </c>
      <c r="D2621" s="130" t="s">
        <v>1183</v>
      </c>
      <c r="E2621" s="131" t="s">
        <v>1183</v>
      </c>
      <c r="F2621" s="132">
        <v>43294</v>
      </c>
      <c r="G2621" s="73">
        <v>2018</v>
      </c>
      <c r="H2621" s="35">
        <v>900000</v>
      </c>
      <c r="I2621" s="34">
        <v>871664</v>
      </c>
      <c r="J2621" s="34">
        <v>697331</v>
      </c>
      <c r="K2621" s="31"/>
    </row>
    <row r="2622" spans="1:11" s="36" customFormat="1" ht="18" customHeight="1">
      <c r="A2622" s="31">
        <f t="shared" si="40"/>
        <v>2617</v>
      </c>
      <c r="B2622" s="131" t="s">
        <v>3548</v>
      </c>
      <c r="C2622" s="131" t="s">
        <v>3549</v>
      </c>
      <c r="D2622" s="130" t="s">
        <v>213</v>
      </c>
      <c r="E2622" s="131" t="s">
        <v>213</v>
      </c>
      <c r="F2622" s="133">
        <v>43291</v>
      </c>
      <c r="G2622" s="73">
        <v>2018</v>
      </c>
      <c r="H2622" s="35">
        <v>264000</v>
      </c>
      <c r="I2622" s="34">
        <v>271799</v>
      </c>
      <c r="J2622" s="34">
        <v>217439</v>
      </c>
      <c r="K2622" s="31"/>
    </row>
    <row r="2623" spans="1:11" s="36" customFormat="1" ht="18" customHeight="1">
      <c r="A2623" s="31">
        <f t="shared" si="40"/>
        <v>2618</v>
      </c>
      <c r="B2623" s="131" t="s">
        <v>2193</v>
      </c>
      <c r="C2623" s="131" t="s">
        <v>3550</v>
      </c>
      <c r="D2623" s="130" t="s">
        <v>213</v>
      </c>
      <c r="E2623" s="131" t="s">
        <v>213</v>
      </c>
      <c r="F2623" s="132">
        <v>43291</v>
      </c>
      <c r="G2623" s="73">
        <v>2018</v>
      </c>
      <c r="H2623" s="35">
        <v>264000</v>
      </c>
      <c r="I2623" s="34">
        <v>271799</v>
      </c>
      <c r="J2623" s="34">
        <v>217439</v>
      </c>
      <c r="K2623" s="31"/>
    </row>
    <row r="2624" spans="1:11" s="36" customFormat="1" ht="18" customHeight="1">
      <c r="A2624" s="31">
        <f t="shared" si="40"/>
        <v>2619</v>
      </c>
      <c r="B2624" s="131" t="s">
        <v>2193</v>
      </c>
      <c r="C2624" s="131" t="s">
        <v>3551</v>
      </c>
      <c r="D2624" s="130" t="s">
        <v>213</v>
      </c>
      <c r="E2624" s="131" t="s">
        <v>213</v>
      </c>
      <c r="F2624" s="133">
        <v>43291</v>
      </c>
      <c r="G2624" s="73">
        <v>2018</v>
      </c>
      <c r="H2624" s="35">
        <v>264000</v>
      </c>
      <c r="I2624" s="34">
        <v>271799</v>
      </c>
      <c r="J2624" s="34">
        <v>217439</v>
      </c>
      <c r="K2624" s="31"/>
    </row>
    <row r="2625" spans="1:11" s="36" customFormat="1" ht="18" customHeight="1">
      <c r="A2625" s="31">
        <f t="shared" si="40"/>
        <v>2620</v>
      </c>
      <c r="B2625" s="131" t="s">
        <v>305</v>
      </c>
      <c r="C2625" s="131" t="s">
        <v>3552</v>
      </c>
      <c r="D2625" s="130" t="s">
        <v>213</v>
      </c>
      <c r="E2625" s="131" t="s">
        <v>213</v>
      </c>
      <c r="F2625" s="132">
        <v>43291</v>
      </c>
      <c r="G2625" s="73">
        <v>2018</v>
      </c>
      <c r="H2625" s="35">
        <v>264000</v>
      </c>
      <c r="I2625" s="34">
        <v>271799</v>
      </c>
      <c r="J2625" s="34">
        <v>217439</v>
      </c>
      <c r="K2625" s="31"/>
    </row>
    <row r="2626" spans="1:11" s="36" customFormat="1" ht="18" customHeight="1">
      <c r="A2626" s="31">
        <f t="shared" si="40"/>
        <v>2621</v>
      </c>
      <c r="B2626" s="131" t="s">
        <v>417</v>
      </c>
      <c r="C2626" s="131" t="s">
        <v>3553</v>
      </c>
      <c r="D2626" s="130" t="s">
        <v>3554</v>
      </c>
      <c r="E2626" s="131" t="s">
        <v>3411</v>
      </c>
      <c r="F2626" s="132">
        <v>43943</v>
      </c>
      <c r="G2626" s="73">
        <v>2020</v>
      </c>
      <c r="H2626" s="35">
        <v>253000</v>
      </c>
      <c r="I2626" s="34">
        <v>253000</v>
      </c>
      <c r="J2626" s="34">
        <v>253000</v>
      </c>
      <c r="K2626" s="92" t="s">
        <v>3873</v>
      </c>
    </row>
    <row r="2627" spans="1:11" s="36" customFormat="1" ht="18" customHeight="1">
      <c r="A2627" s="31">
        <f t="shared" si="40"/>
        <v>2622</v>
      </c>
      <c r="B2627" s="131" t="s">
        <v>305</v>
      </c>
      <c r="C2627" s="131" t="s">
        <v>3555</v>
      </c>
      <c r="D2627" s="130" t="s">
        <v>213</v>
      </c>
      <c r="E2627" s="131" t="s">
        <v>213</v>
      </c>
      <c r="F2627" s="133">
        <v>43291</v>
      </c>
      <c r="G2627" s="73">
        <v>2018</v>
      </c>
      <c r="H2627" s="35">
        <v>264000</v>
      </c>
      <c r="I2627" s="34">
        <v>271799</v>
      </c>
      <c r="J2627" s="34">
        <v>217439</v>
      </c>
      <c r="K2627" s="31"/>
    </row>
    <row r="2628" spans="1:11" s="36" customFormat="1" ht="18" customHeight="1">
      <c r="A2628" s="31">
        <f t="shared" si="40"/>
        <v>2623</v>
      </c>
      <c r="B2628" s="131" t="s">
        <v>235</v>
      </c>
      <c r="C2628" s="131" t="s">
        <v>3556</v>
      </c>
      <c r="D2628" s="130" t="s">
        <v>213</v>
      </c>
      <c r="E2628" s="131" t="s">
        <v>213</v>
      </c>
      <c r="F2628" s="132">
        <v>43291</v>
      </c>
      <c r="G2628" s="73">
        <v>2018</v>
      </c>
      <c r="H2628" s="35">
        <v>264000</v>
      </c>
      <c r="I2628" s="34">
        <v>271799</v>
      </c>
      <c r="J2628" s="34">
        <v>217439</v>
      </c>
      <c r="K2628" s="31"/>
    </row>
    <row r="2629" spans="1:11" s="36" customFormat="1" ht="18" customHeight="1">
      <c r="A2629" s="31">
        <f t="shared" si="40"/>
        <v>2624</v>
      </c>
      <c r="B2629" s="131" t="s">
        <v>242</v>
      </c>
      <c r="C2629" s="131" t="s">
        <v>3557</v>
      </c>
      <c r="D2629" s="130" t="s">
        <v>213</v>
      </c>
      <c r="E2629" s="131" t="s">
        <v>213</v>
      </c>
      <c r="F2629" s="133">
        <v>43291</v>
      </c>
      <c r="G2629" s="73">
        <v>2018</v>
      </c>
      <c r="H2629" s="35">
        <v>264000</v>
      </c>
      <c r="I2629" s="34">
        <v>271799</v>
      </c>
      <c r="J2629" s="34">
        <v>217439</v>
      </c>
      <c r="K2629" s="31"/>
    </row>
    <row r="2630" spans="1:11" s="36" customFormat="1" ht="18" customHeight="1">
      <c r="A2630" s="31">
        <f t="shared" si="40"/>
        <v>2625</v>
      </c>
      <c r="B2630" s="131" t="s">
        <v>229</v>
      </c>
      <c r="C2630" s="131" t="s">
        <v>3558</v>
      </c>
      <c r="D2630" s="130" t="s">
        <v>213</v>
      </c>
      <c r="E2630" s="131" t="s">
        <v>213</v>
      </c>
      <c r="F2630" s="132">
        <v>43291</v>
      </c>
      <c r="G2630" s="73">
        <v>2018</v>
      </c>
      <c r="H2630" s="35">
        <v>264000</v>
      </c>
      <c r="I2630" s="34">
        <v>271799</v>
      </c>
      <c r="J2630" s="34">
        <v>217439</v>
      </c>
      <c r="K2630" s="31"/>
    </row>
    <row r="2631" spans="1:11" s="36" customFormat="1" ht="18" customHeight="1">
      <c r="A2631" s="31">
        <f t="shared" ref="A2631:A2694" si="41">A2630+1</f>
        <v>2626</v>
      </c>
      <c r="B2631" s="131" t="s">
        <v>229</v>
      </c>
      <c r="C2631" s="131" t="s">
        <v>3559</v>
      </c>
      <c r="D2631" s="130" t="s">
        <v>213</v>
      </c>
      <c r="E2631" s="131" t="s">
        <v>213</v>
      </c>
      <c r="F2631" s="133">
        <v>43291</v>
      </c>
      <c r="G2631" s="73">
        <v>2018</v>
      </c>
      <c r="H2631" s="35">
        <v>264000</v>
      </c>
      <c r="I2631" s="34">
        <v>271799</v>
      </c>
      <c r="J2631" s="34">
        <v>217439</v>
      </c>
      <c r="K2631" s="31"/>
    </row>
    <row r="2632" spans="1:11" s="36" customFormat="1" ht="18" customHeight="1">
      <c r="A2632" s="31">
        <f t="shared" si="41"/>
        <v>2627</v>
      </c>
      <c r="B2632" s="131" t="s">
        <v>3377</v>
      </c>
      <c r="C2632" s="131" t="s">
        <v>3560</v>
      </c>
      <c r="D2632" s="130" t="s">
        <v>213</v>
      </c>
      <c r="E2632" s="131" t="s">
        <v>213</v>
      </c>
      <c r="F2632" s="132">
        <v>43291</v>
      </c>
      <c r="G2632" s="73">
        <v>2018</v>
      </c>
      <c r="H2632" s="35">
        <v>264000</v>
      </c>
      <c r="I2632" s="34">
        <v>271799</v>
      </c>
      <c r="J2632" s="34">
        <v>217439</v>
      </c>
      <c r="K2632" s="31"/>
    </row>
    <row r="2633" spans="1:11" s="36" customFormat="1" ht="18" customHeight="1">
      <c r="A2633" s="31">
        <f t="shared" si="41"/>
        <v>2628</v>
      </c>
      <c r="B2633" s="131" t="s">
        <v>3377</v>
      </c>
      <c r="C2633" s="131" t="s">
        <v>3561</v>
      </c>
      <c r="D2633" s="130" t="s">
        <v>213</v>
      </c>
      <c r="E2633" s="131" t="s">
        <v>213</v>
      </c>
      <c r="F2633" s="133">
        <v>43291</v>
      </c>
      <c r="G2633" s="73">
        <v>2018</v>
      </c>
      <c r="H2633" s="35">
        <v>264000</v>
      </c>
      <c r="I2633" s="34">
        <v>271799</v>
      </c>
      <c r="J2633" s="34">
        <v>217439</v>
      </c>
      <c r="K2633" s="31"/>
    </row>
    <row r="2634" spans="1:11" s="36" customFormat="1" ht="18" customHeight="1">
      <c r="A2634" s="31">
        <f t="shared" si="41"/>
        <v>2629</v>
      </c>
      <c r="B2634" s="131" t="s">
        <v>3377</v>
      </c>
      <c r="C2634" s="131" t="s">
        <v>3562</v>
      </c>
      <c r="D2634" s="130" t="s">
        <v>213</v>
      </c>
      <c r="E2634" s="131" t="s">
        <v>213</v>
      </c>
      <c r="F2634" s="132">
        <v>43291</v>
      </c>
      <c r="G2634" s="73">
        <v>2018</v>
      </c>
      <c r="H2634" s="35">
        <v>264000</v>
      </c>
      <c r="I2634" s="34">
        <v>271799</v>
      </c>
      <c r="J2634" s="34">
        <v>217439</v>
      </c>
      <c r="K2634" s="31"/>
    </row>
    <row r="2635" spans="1:11" s="36" customFormat="1" ht="18" customHeight="1">
      <c r="A2635" s="31">
        <f t="shared" si="41"/>
        <v>2630</v>
      </c>
      <c r="B2635" s="131" t="s">
        <v>319</v>
      </c>
      <c r="C2635" s="131" t="s">
        <v>3563</v>
      </c>
      <c r="D2635" s="130" t="s">
        <v>213</v>
      </c>
      <c r="E2635" s="131" t="s">
        <v>213</v>
      </c>
      <c r="F2635" s="133">
        <v>43291</v>
      </c>
      <c r="G2635" s="73">
        <v>2018</v>
      </c>
      <c r="H2635" s="35">
        <v>264000</v>
      </c>
      <c r="I2635" s="34">
        <v>271799</v>
      </c>
      <c r="J2635" s="34">
        <v>217439</v>
      </c>
      <c r="K2635" s="31"/>
    </row>
    <row r="2636" spans="1:11" s="36" customFormat="1" ht="18" customHeight="1">
      <c r="A2636" s="31">
        <f t="shared" si="41"/>
        <v>2631</v>
      </c>
      <c r="B2636" s="131" t="s">
        <v>319</v>
      </c>
      <c r="C2636" s="131" t="s">
        <v>3564</v>
      </c>
      <c r="D2636" s="130" t="s">
        <v>213</v>
      </c>
      <c r="E2636" s="131" t="s">
        <v>213</v>
      </c>
      <c r="F2636" s="132">
        <v>43291</v>
      </c>
      <c r="G2636" s="73">
        <v>2018</v>
      </c>
      <c r="H2636" s="35">
        <v>264000</v>
      </c>
      <c r="I2636" s="34">
        <v>271799</v>
      </c>
      <c r="J2636" s="34">
        <v>217439</v>
      </c>
      <c r="K2636" s="31"/>
    </row>
    <row r="2637" spans="1:11" s="36" customFormat="1" ht="18" customHeight="1">
      <c r="A2637" s="31">
        <f t="shared" si="41"/>
        <v>2632</v>
      </c>
      <c r="B2637" s="131" t="s">
        <v>417</v>
      </c>
      <c r="C2637" s="131" t="s">
        <v>3565</v>
      </c>
      <c r="D2637" s="130" t="s">
        <v>3554</v>
      </c>
      <c r="E2637" s="131" t="s">
        <v>3411</v>
      </c>
      <c r="F2637" s="133">
        <v>43943</v>
      </c>
      <c r="G2637" s="73">
        <v>2020</v>
      </c>
      <c r="H2637" s="35">
        <v>253000</v>
      </c>
      <c r="I2637" s="34">
        <v>253000</v>
      </c>
      <c r="J2637" s="34">
        <v>253000</v>
      </c>
      <c r="K2637" s="92" t="s">
        <v>3873</v>
      </c>
    </row>
    <row r="2638" spans="1:11" s="36" customFormat="1" ht="18" customHeight="1">
      <c r="A2638" s="31">
        <f t="shared" si="41"/>
        <v>2633</v>
      </c>
      <c r="B2638" s="131" t="s">
        <v>3380</v>
      </c>
      <c r="C2638" s="131" t="s">
        <v>3566</v>
      </c>
      <c r="D2638" s="130" t="s">
        <v>2726</v>
      </c>
      <c r="E2638" s="131" t="s">
        <v>2726</v>
      </c>
      <c r="F2638" s="132">
        <v>43287</v>
      </c>
      <c r="G2638" s="73">
        <v>2018</v>
      </c>
      <c r="H2638" s="35">
        <v>730000</v>
      </c>
      <c r="I2638" s="34">
        <v>751564</v>
      </c>
      <c r="J2638" s="34">
        <v>601251</v>
      </c>
      <c r="K2638" s="31"/>
    </row>
    <row r="2639" spans="1:11" s="36" customFormat="1" ht="18" customHeight="1">
      <c r="A2639" s="31">
        <f t="shared" si="41"/>
        <v>2634</v>
      </c>
      <c r="B2639" s="131" t="s">
        <v>3380</v>
      </c>
      <c r="C2639" s="131" t="s">
        <v>3567</v>
      </c>
      <c r="D2639" s="130" t="s">
        <v>3179</v>
      </c>
      <c r="E2639" s="131" t="s">
        <v>3179</v>
      </c>
      <c r="F2639" s="133">
        <v>43287</v>
      </c>
      <c r="G2639" s="73">
        <v>2018</v>
      </c>
      <c r="H2639" s="35">
        <v>385000</v>
      </c>
      <c r="I2639" s="34">
        <v>372879</v>
      </c>
      <c r="J2639" s="34">
        <v>298303</v>
      </c>
      <c r="K2639" s="31"/>
    </row>
    <row r="2640" spans="1:11" s="36" customFormat="1" ht="18" customHeight="1">
      <c r="A2640" s="31">
        <f t="shared" si="41"/>
        <v>2635</v>
      </c>
      <c r="B2640" s="131" t="s">
        <v>3414</v>
      </c>
      <c r="C2640" s="131" t="s">
        <v>3568</v>
      </c>
      <c r="D2640" s="130" t="s">
        <v>3179</v>
      </c>
      <c r="E2640" s="131" t="s">
        <v>3179</v>
      </c>
      <c r="F2640" s="132">
        <v>43287</v>
      </c>
      <c r="G2640" s="73">
        <v>2018</v>
      </c>
      <c r="H2640" s="35">
        <v>385000</v>
      </c>
      <c r="I2640" s="34">
        <v>372879</v>
      </c>
      <c r="J2640" s="34">
        <v>298303</v>
      </c>
      <c r="K2640" s="31"/>
    </row>
    <row r="2641" spans="1:11" s="36" customFormat="1" ht="18" customHeight="1">
      <c r="A2641" s="31">
        <f t="shared" si="41"/>
        <v>2636</v>
      </c>
      <c r="B2641" s="131" t="s">
        <v>3254</v>
      </c>
      <c r="C2641" s="131" t="s">
        <v>3569</v>
      </c>
      <c r="D2641" s="130" t="s">
        <v>3179</v>
      </c>
      <c r="E2641" s="131" t="s">
        <v>3179</v>
      </c>
      <c r="F2641" s="133">
        <v>43287</v>
      </c>
      <c r="G2641" s="73">
        <v>2018</v>
      </c>
      <c r="H2641" s="35">
        <v>385000</v>
      </c>
      <c r="I2641" s="34">
        <v>372879</v>
      </c>
      <c r="J2641" s="34">
        <v>298303</v>
      </c>
      <c r="K2641" s="31"/>
    </row>
    <row r="2642" spans="1:11" s="36" customFormat="1" ht="18" customHeight="1">
      <c r="A2642" s="31">
        <f t="shared" si="41"/>
        <v>2637</v>
      </c>
      <c r="B2642" s="131" t="s">
        <v>3570</v>
      </c>
      <c r="C2642" s="131" t="s">
        <v>3571</v>
      </c>
      <c r="D2642" s="130" t="s">
        <v>3572</v>
      </c>
      <c r="E2642" s="131" t="s">
        <v>3573</v>
      </c>
      <c r="F2642" s="132">
        <v>43269</v>
      </c>
      <c r="G2642" s="73">
        <v>2018</v>
      </c>
      <c r="H2642" s="35">
        <v>1400000</v>
      </c>
      <c r="I2642" s="34">
        <v>1441356</v>
      </c>
      <c r="J2642" s="34">
        <v>1153085</v>
      </c>
      <c r="K2642" s="31"/>
    </row>
    <row r="2643" spans="1:11" s="36" customFormat="1" ht="18" customHeight="1">
      <c r="A2643" s="31">
        <f t="shared" si="41"/>
        <v>2638</v>
      </c>
      <c r="B2643" s="131" t="s">
        <v>3574</v>
      </c>
      <c r="C2643" s="131" t="s">
        <v>3575</v>
      </c>
      <c r="D2643" s="130" t="s">
        <v>3576</v>
      </c>
      <c r="E2643" s="131" t="s">
        <v>3577</v>
      </c>
      <c r="F2643" s="133">
        <v>43269</v>
      </c>
      <c r="G2643" s="73">
        <v>2018</v>
      </c>
      <c r="H2643" s="35">
        <v>400000</v>
      </c>
      <c r="I2643" s="34">
        <v>411816</v>
      </c>
      <c r="J2643" s="34">
        <v>329453</v>
      </c>
      <c r="K2643" s="31"/>
    </row>
    <row r="2644" spans="1:11" s="36" customFormat="1" ht="18" customHeight="1">
      <c r="A2644" s="31">
        <f t="shared" si="41"/>
        <v>2639</v>
      </c>
      <c r="B2644" s="131" t="s">
        <v>3574</v>
      </c>
      <c r="C2644" s="131" t="s">
        <v>3578</v>
      </c>
      <c r="D2644" s="130" t="s">
        <v>3576</v>
      </c>
      <c r="E2644" s="131" t="s">
        <v>3577</v>
      </c>
      <c r="F2644" s="132">
        <v>43269</v>
      </c>
      <c r="G2644" s="73">
        <v>2018</v>
      </c>
      <c r="H2644" s="35">
        <v>400000</v>
      </c>
      <c r="I2644" s="34">
        <v>411816</v>
      </c>
      <c r="J2644" s="34">
        <v>329453</v>
      </c>
      <c r="K2644" s="31"/>
    </row>
    <row r="2645" spans="1:11" s="36" customFormat="1" ht="18" customHeight="1">
      <c r="A2645" s="31">
        <f t="shared" si="41"/>
        <v>2640</v>
      </c>
      <c r="B2645" s="131" t="s">
        <v>3574</v>
      </c>
      <c r="C2645" s="131" t="s">
        <v>3579</v>
      </c>
      <c r="D2645" s="130" t="s">
        <v>3576</v>
      </c>
      <c r="E2645" s="131" t="s">
        <v>3577</v>
      </c>
      <c r="F2645" s="133">
        <v>43269</v>
      </c>
      <c r="G2645" s="73">
        <v>2018</v>
      </c>
      <c r="H2645" s="35">
        <v>400000</v>
      </c>
      <c r="I2645" s="34">
        <v>411816</v>
      </c>
      <c r="J2645" s="34">
        <v>329453</v>
      </c>
      <c r="K2645" s="31"/>
    </row>
    <row r="2646" spans="1:11" s="36" customFormat="1" ht="18" customHeight="1">
      <c r="A2646" s="31">
        <f t="shared" si="41"/>
        <v>2641</v>
      </c>
      <c r="B2646" s="131" t="s">
        <v>3574</v>
      </c>
      <c r="C2646" s="131" t="s">
        <v>3580</v>
      </c>
      <c r="D2646" s="130" t="s">
        <v>3576</v>
      </c>
      <c r="E2646" s="131" t="s">
        <v>3577</v>
      </c>
      <c r="F2646" s="132">
        <v>43269</v>
      </c>
      <c r="G2646" s="73">
        <v>2018</v>
      </c>
      <c r="H2646" s="35">
        <v>400000</v>
      </c>
      <c r="I2646" s="34">
        <v>411816</v>
      </c>
      <c r="J2646" s="34">
        <v>329453</v>
      </c>
      <c r="K2646" s="31"/>
    </row>
    <row r="2647" spans="1:11" s="36" customFormat="1" ht="18" customHeight="1">
      <c r="A2647" s="31">
        <f t="shared" si="41"/>
        <v>2642</v>
      </c>
      <c r="B2647" s="131" t="s">
        <v>3574</v>
      </c>
      <c r="C2647" s="131" t="s">
        <v>3581</v>
      </c>
      <c r="D2647" s="130" t="s">
        <v>3576</v>
      </c>
      <c r="E2647" s="131" t="s">
        <v>3577</v>
      </c>
      <c r="F2647" s="133">
        <v>43269</v>
      </c>
      <c r="G2647" s="73">
        <v>2018</v>
      </c>
      <c r="H2647" s="35">
        <v>400000</v>
      </c>
      <c r="I2647" s="34">
        <v>411816</v>
      </c>
      <c r="J2647" s="34">
        <v>329453</v>
      </c>
      <c r="K2647" s="31"/>
    </row>
    <row r="2648" spans="1:11" s="36" customFormat="1" ht="18" customHeight="1">
      <c r="A2648" s="31">
        <f t="shared" si="41"/>
        <v>2643</v>
      </c>
      <c r="B2648" s="131" t="s">
        <v>417</v>
      </c>
      <c r="C2648" s="131" t="s">
        <v>3582</v>
      </c>
      <c r="D2648" s="130" t="s">
        <v>3583</v>
      </c>
      <c r="E2648" s="131" t="s">
        <v>450</v>
      </c>
      <c r="F2648" s="132">
        <v>43943</v>
      </c>
      <c r="G2648" s="73">
        <v>2020</v>
      </c>
      <c r="H2648" s="35">
        <v>433000</v>
      </c>
      <c r="I2648" s="34">
        <v>433000</v>
      </c>
      <c r="J2648" s="34">
        <v>433000</v>
      </c>
      <c r="K2648" s="92" t="s">
        <v>3873</v>
      </c>
    </row>
    <row r="2649" spans="1:11" s="36" customFormat="1" ht="18" customHeight="1">
      <c r="A2649" s="31">
        <f t="shared" si="41"/>
        <v>2644</v>
      </c>
      <c r="B2649" s="131" t="s">
        <v>3574</v>
      </c>
      <c r="C2649" s="131" t="s">
        <v>3584</v>
      </c>
      <c r="D2649" s="130" t="s">
        <v>3576</v>
      </c>
      <c r="E2649" s="131" t="s">
        <v>3577</v>
      </c>
      <c r="F2649" s="132">
        <v>43269</v>
      </c>
      <c r="G2649" s="73">
        <v>2018</v>
      </c>
      <c r="H2649" s="35">
        <v>400000</v>
      </c>
      <c r="I2649" s="34">
        <v>411816</v>
      </c>
      <c r="J2649" s="34">
        <v>329453</v>
      </c>
      <c r="K2649" s="31"/>
    </row>
    <row r="2650" spans="1:11" s="36" customFormat="1" ht="18" customHeight="1">
      <c r="A2650" s="31">
        <f t="shared" si="41"/>
        <v>2645</v>
      </c>
      <c r="B2650" s="131" t="s">
        <v>3574</v>
      </c>
      <c r="C2650" s="131" t="s">
        <v>3585</v>
      </c>
      <c r="D2650" s="130" t="s">
        <v>3576</v>
      </c>
      <c r="E2650" s="131" t="s">
        <v>3577</v>
      </c>
      <c r="F2650" s="133">
        <v>43269</v>
      </c>
      <c r="G2650" s="73">
        <v>2018</v>
      </c>
      <c r="H2650" s="35">
        <v>400000</v>
      </c>
      <c r="I2650" s="34">
        <v>411816</v>
      </c>
      <c r="J2650" s="34">
        <v>329453</v>
      </c>
      <c r="K2650" s="31"/>
    </row>
    <row r="2651" spans="1:11" s="36" customFormat="1" ht="18" customHeight="1">
      <c r="A2651" s="31">
        <f t="shared" si="41"/>
        <v>2646</v>
      </c>
      <c r="B2651" s="131" t="s">
        <v>3570</v>
      </c>
      <c r="C2651" s="131" t="s">
        <v>3586</v>
      </c>
      <c r="D2651" s="130" t="s">
        <v>3587</v>
      </c>
      <c r="E2651" s="131" t="s">
        <v>1819</v>
      </c>
      <c r="F2651" s="132">
        <v>43269</v>
      </c>
      <c r="G2651" s="73">
        <v>2018</v>
      </c>
      <c r="H2651" s="35">
        <v>580000</v>
      </c>
      <c r="I2651" s="34">
        <v>597133</v>
      </c>
      <c r="J2651" s="34">
        <v>477706</v>
      </c>
      <c r="K2651" s="31"/>
    </row>
    <row r="2652" spans="1:11" s="36" customFormat="1" ht="18" customHeight="1">
      <c r="A2652" s="31">
        <f t="shared" si="41"/>
        <v>2647</v>
      </c>
      <c r="B2652" s="131" t="s">
        <v>3574</v>
      </c>
      <c r="C2652" s="131" t="s">
        <v>3588</v>
      </c>
      <c r="D2652" s="130" t="s">
        <v>3589</v>
      </c>
      <c r="E2652" s="131" t="s">
        <v>3590</v>
      </c>
      <c r="F2652" s="133">
        <v>43269</v>
      </c>
      <c r="G2652" s="73">
        <v>2018</v>
      </c>
      <c r="H2652" s="35">
        <v>20000</v>
      </c>
      <c r="I2652" s="34">
        <v>20591</v>
      </c>
      <c r="J2652" s="34">
        <v>16473</v>
      </c>
      <c r="K2652" s="31"/>
    </row>
    <row r="2653" spans="1:11" s="36" customFormat="1" ht="18" customHeight="1">
      <c r="A2653" s="31">
        <f t="shared" si="41"/>
        <v>2648</v>
      </c>
      <c r="B2653" s="131" t="s">
        <v>3574</v>
      </c>
      <c r="C2653" s="131" t="s">
        <v>3591</v>
      </c>
      <c r="D2653" s="130" t="s">
        <v>3589</v>
      </c>
      <c r="E2653" s="131" t="s">
        <v>3590</v>
      </c>
      <c r="F2653" s="132">
        <v>43269</v>
      </c>
      <c r="G2653" s="73">
        <v>2018</v>
      </c>
      <c r="H2653" s="35">
        <v>20000</v>
      </c>
      <c r="I2653" s="34">
        <v>20591</v>
      </c>
      <c r="J2653" s="34">
        <v>16473</v>
      </c>
      <c r="K2653" s="31"/>
    </row>
    <row r="2654" spans="1:11" s="36" customFormat="1" ht="18" customHeight="1">
      <c r="A2654" s="31">
        <f t="shared" si="41"/>
        <v>2649</v>
      </c>
      <c r="B2654" s="131" t="s">
        <v>3574</v>
      </c>
      <c r="C2654" s="131" t="s">
        <v>3592</v>
      </c>
      <c r="D2654" s="130" t="s">
        <v>3589</v>
      </c>
      <c r="E2654" s="131" t="s">
        <v>3590</v>
      </c>
      <c r="F2654" s="133">
        <v>43269</v>
      </c>
      <c r="G2654" s="73">
        <v>2018</v>
      </c>
      <c r="H2654" s="35">
        <v>20000</v>
      </c>
      <c r="I2654" s="34">
        <v>20591</v>
      </c>
      <c r="J2654" s="34">
        <v>16473</v>
      </c>
      <c r="K2654" s="31"/>
    </row>
    <row r="2655" spans="1:11" s="36" customFormat="1" ht="18" customHeight="1">
      <c r="A2655" s="31">
        <f t="shared" si="41"/>
        <v>2650</v>
      </c>
      <c r="B2655" s="131" t="s">
        <v>3574</v>
      </c>
      <c r="C2655" s="131" t="s">
        <v>3593</v>
      </c>
      <c r="D2655" s="130" t="s">
        <v>3589</v>
      </c>
      <c r="E2655" s="131" t="s">
        <v>3590</v>
      </c>
      <c r="F2655" s="132">
        <v>43269</v>
      </c>
      <c r="G2655" s="73">
        <v>2018</v>
      </c>
      <c r="H2655" s="35">
        <v>20000</v>
      </c>
      <c r="I2655" s="34">
        <v>20591</v>
      </c>
      <c r="J2655" s="34">
        <v>16473</v>
      </c>
      <c r="K2655" s="31"/>
    </row>
    <row r="2656" spans="1:11" s="36" customFormat="1" ht="18" customHeight="1">
      <c r="A2656" s="31">
        <f t="shared" si="41"/>
        <v>2651</v>
      </c>
      <c r="B2656" s="131" t="s">
        <v>3574</v>
      </c>
      <c r="C2656" s="131" t="s">
        <v>3594</v>
      </c>
      <c r="D2656" s="130" t="s">
        <v>3589</v>
      </c>
      <c r="E2656" s="131" t="s">
        <v>3590</v>
      </c>
      <c r="F2656" s="133">
        <v>43269</v>
      </c>
      <c r="G2656" s="73">
        <v>2018</v>
      </c>
      <c r="H2656" s="35">
        <v>20000</v>
      </c>
      <c r="I2656" s="34">
        <v>20591</v>
      </c>
      <c r="J2656" s="34">
        <v>16473</v>
      </c>
      <c r="K2656" s="31"/>
    </row>
    <row r="2657" spans="1:11" s="36" customFormat="1" ht="18" customHeight="1">
      <c r="A2657" s="31">
        <f t="shared" si="41"/>
        <v>2652</v>
      </c>
      <c r="B2657" s="131" t="s">
        <v>3574</v>
      </c>
      <c r="C2657" s="131" t="s">
        <v>3595</v>
      </c>
      <c r="D2657" s="130" t="s">
        <v>3596</v>
      </c>
      <c r="E2657" s="131" t="s">
        <v>3597</v>
      </c>
      <c r="F2657" s="132">
        <v>43269</v>
      </c>
      <c r="G2657" s="73">
        <v>2018</v>
      </c>
      <c r="H2657" s="35">
        <v>135000</v>
      </c>
      <c r="I2657" s="34">
        <v>138988</v>
      </c>
      <c r="J2657" s="34">
        <v>111190</v>
      </c>
      <c r="K2657" s="31"/>
    </row>
    <row r="2658" spans="1:11" s="36" customFormat="1" ht="18" customHeight="1">
      <c r="A2658" s="31">
        <f t="shared" si="41"/>
        <v>2653</v>
      </c>
      <c r="B2658" s="131" t="s">
        <v>3574</v>
      </c>
      <c r="C2658" s="131" t="s">
        <v>3598</v>
      </c>
      <c r="D2658" s="130" t="s">
        <v>3599</v>
      </c>
      <c r="E2658" s="131" t="s">
        <v>3597</v>
      </c>
      <c r="F2658" s="133">
        <v>43269</v>
      </c>
      <c r="G2658" s="73">
        <v>2018</v>
      </c>
      <c r="H2658" s="35">
        <v>136600</v>
      </c>
      <c r="I2658" s="34">
        <v>140635</v>
      </c>
      <c r="J2658" s="34">
        <v>112508</v>
      </c>
      <c r="K2658" s="31"/>
    </row>
    <row r="2659" spans="1:11" s="36" customFormat="1" ht="18" customHeight="1">
      <c r="A2659" s="31">
        <f t="shared" si="41"/>
        <v>2654</v>
      </c>
      <c r="B2659" s="131" t="s">
        <v>206</v>
      </c>
      <c r="C2659" s="131" t="s">
        <v>3600</v>
      </c>
      <c r="D2659" s="130" t="s">
        <v>208</v>
      </c>
      <c r="E2659" s="131" t="s">
        <v>209</v>
      </c>
      <c r="F2659" s="132">
        <v>43999</v>
      </c>
      <c r="G2659" s="73">
        <v>2020</v>
      </c>
      <c r="H2659" s="35">
        <v>93000</v>
      </c>
      <c r="I2659" s="34">
        <v>93000</v>
      </c>
      <c r="J2659" s="34">
        <v>93000</v>
      </c>
      <c r="K2659" s="92" t="s">
        <v>3873</v>
      </c>
    </row>
    <row r="2660" spans="1:11" s="36" customFormat="1" ht="18" customHeight="1">
      <c r="A2660" s="31">
        <f t="shared" si="41"/>
        <v>2655</v>
      </c>
      <c r="B2660" s="131" t="s">
        <v>417</v>
      </c>
      <c r="C2660" s="131" t="s">
        <v>3601</v>
      </c>
      <c r="D2660" s="130" t="s">
        <v>3583</v>
      </c>
      <c r="E2660" s="131" t="s">
        <v>450</v>
      </c>
      <c r="F2660" s="133">
        <v>43943</v>
      </c>
      <c r="G2660" s="73">
        <v>2020</v>
      </c>
      <c r="H2660" s="35">
        <v>433000</v>
      </c>
      <c r="I2660" s="34">
        <v>433000</v>
      </c>
      <c r="J2660" s="34">
        <v>433000</v>
      </c>
      <c r="K2660" s="92" t="s">
        <v>3873</v>
      </c>
    </row>
    <row r="2661" spans="1:11" s="36" customFormat="1" ht="18" customHeight="1">
      <c r="A2661" s="31">
        <f t="shared" si="41"/>
        <v>2656</v>
      </c>
      <c r="B2661" s="131" t="s">
        <v>3574</v>
      </c>
      <c r="C2661" s="131" t="s">
        <v>3602</v>
      </c>
      <c r="D2661" s="130" t="s">
        <v>3603</v>
      </c>
      <c r="E2661" s="131" t="s">
        <v>3604</v>
      </c>
      <c r="F2661" s="132">
        <v>43269</v>
      </c>
      <c r="G2661" s="73">
        <v>2018</v>
      </c>
      <c r="H2661" s="35">
        <v>30000</v>
      </c>
      <c r="I2661" s="34">
        <v>30886</v>
      </c>
      <c r="J2661" s="34">
        <v>24709</v>
      </c>
      <c r="K2661" s="31"/>
    </row>
    <row r="2662" spans="1:11" s="36" customFormat="1" ht="18" customHeight="1">
      <c r="A2662" s="31">
        <f t="shared" si="41"/>
        <v>2657</v>
      </c>
      <c r="B2662" s="131" t="s">
        <v>3574</v>
      </c>
      <c r="C2662" s="131" t="s">
        <v>3605</v>
      </c>
      <c r="D2662" s="130" t="s">
        <v>3603</v>
      </c>
      <c r="E2662" s="131" t="s">
        <v>3604</v>
      </c>
      <c r="F2662" s="133">
        <v>43269</v>
      </c>
      <c r="G2662" s="73">
        <v>2018</v>
      </c>
      <c r="H2662" s="35">
        <v>30000</v>
      </c>
      <c r="I2662" s="34">
        <v>30886</v>
      </c>
      <c r="J2662" s="34">
        <v>24709</v>
      </c>
      <c r="K2662" s="31"/>
    </row>
    <row r="2663" spans="1:11" s="36" customFormat="1" ht="18" customHeight="1">
      <c r="A2663" s="31">
        <f t="shared" si="41"/>
        <v>2658</v>
      </c>
      <c r="B2663" s="131" t="s">
        <v>3574</v>
      </c>
      <c r="C2663" s="131" t="s">
        <v>3606</v>
      </c>
      <c r="D2663" s="130" t="s">
        <v>3603</v>
      </c>
      <c r="E2663" s="131" t="s">
        <v>3604</v>
      </c>
      <c r="F2663" s="132">
        <v>43269</v>
      </c>
      <c r="G2663" s="73">
        <v>2018</v>
      </c>
      <c r="H2663" s="35">
        <v>30000</v>
      </c>
      <c r="I2663" s="34">
        <v>30886</v>
      </c>
      <c r="J2663" s="34">
        <v>24709</v>
      </c>
      <c r="K2663" s="31"/>
    </row>
    <row r="2664" spans="1:11" s="36" customFormat="1" ht="18" customHeight="1">
      <c r="A2664" s="31">
        <f t="shared" si="41"/>
        <v>2659</v>
      </c>
      <c r="B2664" s="131" t="s">
        <v>3574</v>
      </c>
      <c r="C2664" s="131" t="s">
        <v>3607</v>
      </c>
      <c r="D2664" s="130" t="s">
        <v>3603</v>
      </c>
      <c r="E2664" s="131" t="s">
        <v>3604</v>
      </c>
      <c r="F2664" s="133">
        <v>43269</v>
      </c>
      <c r="G2664" s="73">
        <v>2018</v>
      </c>
      <c r="H2664" s="35">
        <v>30000</v>
      </c>
      <c r="I2664" s="34">
        <v>30886</v>
      </c>
      <c r="J2664" s="34">
        <v>24709</v>
      </c>
      <c r="K2664" s="31"/>
    </row>
    <row r="2665" spans="1:11" s="36" customFormat="1" ht="18" customHeight="1">
      <c r="A2665" s="31">
        <f t="shared" si="41"/>
        <v>2660</v>
      </c>
      <c r="B2665" s="131" t="s">
        <v>3574</v>
      </c>
      <c r="C2665" s="131" t="s">
        <v>3608</v>
      </c>
      <c r="D2665" s="130" t="s">
        <v>3603</v>
      </c>
      <c r="E2665" s="131" t="s">
        <v>3604</v>
      </c>
      <c r="F2665" s="132">
        <v>43269</v>
      </c>
      <c r="G2665" s="73">
        <v>2018</v>
      </c>
      <c r="H2665" s="35">
        <v>30000</v>
      </c>
      <c r="I2665" s="34">
        <v>30886</v>
      </c>
      <c r="J2665" s="34">
        <v>24709</v>
      </c>
      <c r="K2665" s="31"/>
    </row>
    <row r="2666" spans="1:11" s="36" customFormat="1" ht="18" customHeight="1">
      <c r="A2666" s="31">
        <f t="shared" si="41"/>
        <v>2661</v>
      </c>
      <c r="B2666" s="131" t="s">
        <v>3570</v>
      </c>
      <c r="C2666" s="131" t="s">
        <v>3609</v>
      </c>
      <c r="D2666" s="130" t="s">
        <v>3610</v>
      </c>
      <c r="E2666" s="131" t="s">
        <v>3597</v>
      </c>
      <c r="F2666" s="133">
        <v>43269</v>
      </c>
      <c r="G2666" s="73">
        <v>2018</v>
      </c>
      <c r="H2666" s="35">
        <v>350000</v>
      </c>
      <c r="I2666" s="34">
        <v>360339</v>
      </c>
      <c r="J2666" s="34">
        <v>288271</v>
      </c>
      <c r="K2666" s="31"/>
    </row>
    <row r="2667" spans="1:11" s="36" customFormat="1" ht="18" customHeight="1">
      <c r="A2667" s="31">
        <f t="shared" si="41"/>
        <v>2662</v>
      </c>
      <c r="B2667" s="131" t="s">
        <v>3570</v>
      </c>
      <c r="C2667" s="131" t="s">
        <v>3611</v>
      </c>
      <c r="D2667" s="130" t="s">
        <v>3612</v>
      </c>
      <c r="E2667" s="131" t="s">
        <v>3613</v>
      </c>
      <c r="F2667" s="132">
        <v>43269</v>
      </c>
      <c r="G2667" s="73">
        <v>2018</v>
      </c>
      <c r="H2667" s="35">
        <v>56400</v>
      </c>
      <c r="I2667" s="34">
        <v>58066</v>
      </c>
      <c r="J2667" s="34">
        <v>46453</v>
      </c>
      <c r="K2667" s="31"/>
    </row>
    <row r="2668" spans="1:11" ht="18" customHeight="1">
      <c r="A2668" s="31">
        <f t="shared" si="41"/>
        <v>2663</v>
      </c>
      <c r="B2668" s="131" t="s">
        <v>3570</v>
      </c>
      <c r="C2668" s="131" t="s">
        <v>3614</v>
      </c>
      <c r="D2668" s="130" t="s">
        <v>3612</v>
      </c>
      <c r="E2668" s="131" t="s">
        <v>3613</v>
      </c>
      <c r="F2668" s="133">
        <v>43269</v>
      </c>
      <c r="G2668" s="73">
        <v>2018</v>
      </c>
      <c r="H2668" s="35">
        <v>56400</v>
      </c>
      <c r="I2668" s="34">
        <v>58066</v>
      </c>
      <c r="J2668" s="34">
        <v>46453</v>
      </c>
      <c r="K2668" s="31"/>
    </row>
    <row r="2669" spans="1:11" ht="18" customHeight="1">
      <c r="A2669" s="31">
        <f t="shared" si="41"/>
        <v>2664</v>
      </c>
      <c r="B2669" s="131" t="s">
        <v>3570</v>
      </c>
      <c r="C2669" s="131" t="s">
        <v>3615</v>
      </c>
      <c r="D2669" s="130" t="s">
        <v>3612</v>
      </c>
      <c r="E2669" s="131" t="s">
        <v>3613</v>
      </c>
      <c r="F2669" s="132">
        <v>43269</v>
      </c>
      <c r="G2669" s="73">
        <v>2018</v>
      </c>
      <c r="H2669" s="35">
        <v>56400</v>
      </c>
      <c r="I2669" s="34">
        <v>58066</v>
      </c>
      <c r="J2669" s="34">
        <v>46453</v>
      </c>
      <c r="K2669" s="31"/>
    </row>
    <row r="2670" spans="1:11" ht="18" customHeight="1">
      <c r="A2670" s="31">
        <f t="shared" si="41"/>
        <v>2665</v>
      </c>
      <c r="B2670" s="131" t="s">
        <v>3570</v>
      </c>
      <c r="C2670" s="131" t="s">
        <v>3616</v>
      </c>
      <c r="D2670" s="130" t="s">
        <v>3612</v>
      </c>
      <c r="E2670" s="131" t="s">
        <v>3613</v>
      </c>
      <c r="F2670" s="133">
        <v>43269</v>
      </c>
      <c r="G2670" s="73">
        <v>2018</v>
      </c>
      <c r="H2670" s="35">
        <v>56400</v>
      </c>
      <c r="I2670" s="34">
        <v>58066</v>
      </c>
      <c r="J2670" s="34">
        <v>46453</v>
      </c>
      <c r="K2670" s="31"/>
    </row>
    <row r="2671" spans="1:11" ht="18" customHeight="1">
      <c r="A2671" s="31">
        <f t="shared" si="41"/>
        <v>2666</v>
      </c>
      <c r="B2671" s="131" t="s">
        <v>417</v>
      </c>
      <c r="C2671" s="131" t="s">
        <v>3617</v>
      </c>
      <c r="D2671" s="130" t="s">
        <v>3583</v>
      </c>
      <c r="E2671" s="131" t="s">
        <v>450</v>
      </c>
      <c r="F2671" s="132">
        <v>43943</v>
      </c>
      <c r="G2671" s="73">
        <v>2020</v>
      </c>
      <c r="H2671" s="35">
        <v>433000</v>
      </c>
      <c r="I2671" s="34">
        <v>433000</v>
      </c>
      <c r="J2671" s="34">
        <v>433000</v>
      </c>
      <c r="K2671" s="92" t="s">
        <v>3873</v>
      </c>
    </row>
    <row r="2672" spans="1:11" ht="18" customHeight="1">
      <c r="A2672" s="31">
        <f t="shared" si="41"/>
        <v>2667</v>
      </c>
      <c r="B2672" s="131" t="s">
        <v>3570</v>
      </c>
      <c r="C2672" s="131" t="s">
        <v>3618</v>
      </c>
      <c r="D2672" s="130" t="s">
        <v>3612</v>
      </c>
      <c r="E2672" s="131" t="s">
        <v>3613</v>
      </c>
      <c r="F2672" s="132">
        <v>43269</v>
      </c>
      <c r="G2672" s="73">
        <v>2018</v>
      </c>
      <c r="H2672" s="35">
        <v>56400</v>
      </c>
      <c r="I2672" s="34">
        <v>58066</v>
      </c>
      <c r="J2672" s="34">
        <v>46453</v>
      </c>
      <c r="K2672" s="31"/>
    </row>
    <row r="2673" spans="1:11" ht="18" customHeight="1">
      <c r="A2673" s="31">
        <f t="shared" si="41"/>
        <v>2668</v>
      </c>
      <c r="B2673" s="131" t="s">
        <v>3570</v>
      </c>
      <c r="C2673" s="131" t="s">
        <v>3619</v>
      </c>
      <c r="D2673" s="130" t="s">
        <v>3612</v>
      </c>
      <c r="E2673" s="131" t="s">
        <v>3613</v>
      </c>
      <c r="F2673" s="133">
        <v>43269</v>
      </c>
      <c r="G2673" s="73">
        <v>2018</v>
      </c>
      <c r="H2673" s="35">
        <v>56400</v>
      </c>
      <c r="I2673" s="34">
        <v>58066</v>
      </c>
      <c r="J2673" s="34">
        <v>46453</v>
      </c>
      <c r="K2673" s="31"/>
    </row>
    <row r="2674" spans="1:11" ht="18" customHeight="1">
      <c r="A2674" s="31">
        <f t="shared" si="41"/>
        <v>2669</v>
      </c>
      <c r="B2674" s="131" t="s">
        <v>3570</v>
      </c>
      <c r="C2674" s="131" t="s">
        <v>3620</v>
      </c>
      <c r="D2674" s="130" t="s">
        <v>3612</v>
      </c>
      <c r="E2674" s="131" t="s">
        <v>3613</v>
      </c>
      <c r="F2674" s="132">
        <v>43269</v>
      </c>
      <c r="G2674" s="73">
        <v>2018</v>
      </c>
      <c r="H2674" s="35">
        <v>56400</v>
      </c>
      <c r="I2674" s="34">
        <v>58066</v>
      </c>
      <c r="J2674" s="34">
        <v>46453</v>
      </c>
      <c r="K2674" s="31"/>
    </row>
    <row r="2675" spans="1:11" ht="18" customHeight="1">
      <c r="A2675" s="31">
        <f t="shared" si="41"/>
        <v>2670</v>
      </c>
      <c r="B2675" s="131" t="s">
        <v>3570</v>
      </c>
      <c r="C2675" s="131" t="s">
        <v>3621</v>
      </c>
      <c r="D2675" s="130" t="s">
        <v>3612</v>
      </c>
      <c r="E2675" s="131" t="s">
        <v>3613</v>
      </c>
      <c r="F2675" s="133">
        <v>43269</v>
      </c>
      <c r="G2675" s="73">
        <v>2018</v>
      </c>
      <c r="H2675" s="35">
        <v>56400</v>
      </c>
      <c r="I2675" s="34">
        <v>58066</v>
      </c>
      <c r="J2675" s="34">
        <v>46453</v>
      </c>
      <c r="K2675" s="31"/>
    </row>
    <row r="2676" spans="1:11" ht="18" customHeight="1">
      <c r="A2676" s="31">
        <f t="shared" si="41"/>
        <v>2671</v>
      </c>
      <c r="B2676" s="131" t="s">
        <v>3570</v>
      </c>
      <c r="C2676" s="131" t="s">
        <v>3622</v>
      </c>
      <c r="D2676" s="130" t="s">
        <v>3612</v>
      </c>
      <c r="E2676" s="131" t="s">
        <v>3613</v>
      </c>
      <c r="F2676" s="132">
        <v>43269</v>
      </c>
      <c r="G2676" s="73">
        <v>2018</v>
      </c>
      <c r="H2676" s="35">
        <v>56400</v>
      </c>
      <c r="I2676" s="34">
        <v>58066</v>
      </c>
      <c r="J2676" s="34">
        <v>46453</v>
      </c>
      <c r="K2676" s="31"/>
    </row>
    <row r="2677" spans="1:11" ht="18" customHeight="1">
      <c r="A2677" s="31">
        <f t="shared" si="41"/>
        <v>2672</v>
      </c>
      <c r="B2677" s="131" t="s">
        <v>3570</v>
      </c>
      <c r="C2677" s="131" t="s">
        <v>3623</v>
      </c>
      <c r="D2677" s="130" t="s">
        <v>3612</v>
      </c>
      <c r="E2677" s="131" t="s">
        <v>3613</v>
      </c>
      <c r="F2677" s="133">
        <v>43269</v>
      </c>
      <c r="G2677" s="73">
        <v>2018</v>
      </c>
      <c r="H2677" s="35">
        <v>56400</v>
      </c>
      <c r="I2677" s="34">
        <v>58066</v>
      </c>
      <c r="J2677" s="34">
        <v>46453</v>
      </c>
      <c r="K2677" s="31"/>
    </row>
    <row r="2678" spans="1:11" ht="18" customHeight="1">
      <c r="A2678" s="31">
        <f t="shared" si="41"/>
        <v>2673</v>
      </c>
      <c r="B2678" s="131" t="s">
        <v>3570</v>
      </c>
      <c r="C2678" s="131" t="s">
        <v>3624</v>
      </c>
      <c r="D2678" s="130" t="s">
        <v>3612</v>
      </c>
      <c r="E2678" s="131" t="s">
        <v>3613</v>
      </c>
      <c r="F2678" s="132">
        <v>43269</v>
      </c>
      <c r="G2678" s="73">
        <v>2018</v>
      </c>
      <c r="H2678" s="35">
        <v>56400</v>
      </c>
      <c r="I2678" s="34">
        <v>58066</v>
      </c>
      <c r="J2678" s="34">
        <v>46453</v>
      </c>
      <c r="K2678" s="31"/>
    </row>
    <row r="2679" spans="1:11" ht="18" customHeight="1">
      <c r="A2679" s="31">
        <f t="shared" si="41"/>
        <v>2674</v>
      </c>
      <c r="B2679" s="131" t="s">
        <v>3570</v>
      </c>
      <c r="C2679" s="131" t="s">
        <v>3625</v>
      </c>
      <c r="D2679" s="130" t="s">
        <v>3626</v>
      </c>
      <c r="E2679" s="131" t="s">
        <v>3627</v>
      </c>
      <c r="F2679" s="133">
        <v>43269</v>
      </c>
      <c r="G2679" s="73">
        <v>2018</v>
      </c>
      <c r="H2679" s="35">
        <v>550000</v>
      </c>
      <c r="I2679" s="34">
        <v>566247</v>
      </c>
      <c r="J2679" s="34">
        <v>452998</v>
      </c>
      <c r="K2679" s="31"/>
    </row>
    <row r="2680" spans="1:11" ht="18" customHeight="1">
      <c r="A2680" s="31">
        <f t="shared" si="41"/>
        <v>2675</v>
      </c>
      <c r="B2680" s="131" t="s">
        <v>3574</v>
      </c>
      <c r="C2680" s="131" t="s">
        <v>3628</v>
      </c>
      <c r="D2680" s="130" t="s">
        <v>3629</v>
      </c>
      <c r="E2680" s="131" t="s">
        <v>3627</v>
      </c>
      <c r="F2680" s="132">
        <v>43269</v>
      </c>
      <c r="G2680" s="73">
        <v>2018</v>
      </c>
      <c r="H2680" s="35">
        <v>560000</v>
      </c>
      <c r="I2680" s="34">
        <v>576542</v>
      </c>
      <c r="J2680" s="34">
        <v>461234</v>
      </c>
      <c r="K2680" s="31"/>
    </row>
    <row r="2681" spans="1:11" ht="18" customHeight="1">
      <c r="A2681" s="31">
        <f t="shared" si="41"/>
        <v>2676</v>
      </c>
      <c r="B2681" s="131" t="s">
        <v>3574</v>
      </c>
      <c r="C2681" s="131" t="s">
        <v>3630</v>
      </c>
      <c r="D2681" s="130" t="s">
        <v>3631</v>
      </c>
      <c r="E2681" s="131" t="s">
        <v>1901</v>
      </c>
      <c r="F2681" s="133">
        <v>43269</v>
      </c>
      <c r="G2681" s="73">
        <v>2018</v>
      </c>
      <c r="H2681" s="35">
        <v>2770000</v>
      </c>
      <c r="I2681" s="34">
        <v>2851826</v>
      </c>
      <c r="J2681" s="34">
        <v>2281461</v>
      </c>
      <c r="K2681" s="31"/>
    </row>
    <row r="2682" spans="1:11" ht="18" customHeight="1">
      <c r="A2682" s="31">
        <f t="shared" si="41"/>
        <v>2677</v>
      </c>
      <c r="B2682" s="131" t="s">
        <v>417</v>
      </c>
      <c r="C2682" s="131" t="s">
        <v>3632</v>
      </c>
      <c r="D2682" s="130" t="s">
        <v>3583</v>
      </c>
      <c r="E2682" s="131" t="s">
        <v>450</v>
      </c>
      <c r="F2682" s="133">
        <v>43943</v>
      </c>
      <c r="G2682" s="73">
        <v>2020</v>
      </c>
      <c r="H2682" s="35">
        <v>433000</v>
      </c>
      <c r="I2682" s="34">
        <v>433000</v>
      </c>
      <c r="J2682" s="34">
        <v>433000</v>
      </c>
      <c r="K2682" s="92" t="s">
        <v>3873</v>
      </c>
    </row>
    <row r="2683" spans="1:11" s="36" customFormat="1" ht="18" customHeight="1">
      <c r="A2683" s="31">
        <f t="shared" si="41"/>
        <v>2678</v>
      </c>
      <c r="B2683" s="131" t="s">
        <v>3574</v>
      </c>
      <c r="C2683" s="131" t="s">
        <v>3633</v>
      </c>
      <c r="D2683" s="130" t="s">
        <v>3634</v>
      </c>
      <c r="E2683" s="131" t="s">
        <v>1859</v>
      </c>
      <c r="F2683" s="132">
        <v>43269</v>
      </c>
      <c r="G2683" s="73">
        <v>2018</v>
      </c>
      <c r="H2683" s="35">
        <v>2680000</v>
      </c>
      <c r="I2683" s="34">
        <v>2759167</v>
      </c>
      <c r="J2683" s="34">
        <v>2207334</v>
      </c>
      <c r="K2683" s="31"/>
    </row>
    <row r="2684" spans="1:11" s="36" customFormat="1" ht="18" customHeight="1">
      <c r="A2684" s="31">
        <f t="shared" si="41"/>
        <v>2679</v>
      </c>
      <c r="B2684" s="131" t="s">
        <v>3574</v>
      </c>
      <c r="C2684" s="131" t="s">
        <v>3635</v>
      </c>
      <c r="D2684" s="130" t="s">
        <v>3636</v>
      </c>
      <c r="E2684" s="131" t="s">
        <v>1916</v>
      </c>
      <c r="F2684" s="133">
        <v>43269</v>
      </c>
      <c r="G2684" s="73">
        <v>2018</v>
      </c>
      <c r="H2684" s="35">
        <v>3868000</v>
      </c>
      <c r="I2684" s="34">
        <v>3982261</v>
      </c>
      <c r="J2684" s="34">
        <v>3185809</v>
      </c>
      <c r="K2684" s="31"/>
    </row>
    <row r="2685" spans="1:11" s="36" customFormat="1" ht="18" customHeight="1">
      <c r="A2685" s="31">
        <f t="shared" si="41"/>
        <v>2680</v>
      </c>
      <c r="B2685" s="131" t="s">
        <v>3637</v>
      </c>
      <c r="C2685" s="131" t="s">
        <v>3638</v>
      </c>
      <c r="D2685" s="130" t="s">
        <v>450</v>
      </c>
      <c r="E2685" s="131" t="s">
        <v>450</v>
      </c>
      <c r="F2685" s="132">
        <v>43263</v>
      </c>
      <c r="G2685" s="73">
        <v>2018</v>
      </c>
      <c r="H2685" s="35">
        <v>142000</v>
      </c>
      <c r="I2685" s="34">
        <v>146195</v>
      </c>
      <c r="J2685" s="34">
        <v>116956</v>
      </c>
      <c r="K2685" s="31"/>
    </row>
    <row r="2686" spans="1:11" s="36" customFormat="1" ht="18" customHeight="1">
      <c r="A2686" s="31">
        <f t="shared" si="41"/>
        <v>2681</v>
      </c>
      <c r="B2686" s="131" t="s">
        <v>3639</v>
      </c>
      <c r="C2686" s="131" t="s">
        <v>3640</v>
      </c>
      <c r="D2686" s="130" t="s">
        <v>450</v>
      </c>
      <c r="E2686" s="131" t="s">
        <v>450</v>
      </c>
      <c r="F2686" s="133">
        <v>43263</v>
      </c>
      <c r="G2686" s="73">
        <v>2018</v>
      </c>
      <c r="H2686" s="35">
        <v>142000</v>
      </c>
      <c r="I2686" s="34">
        <v>146195</v>
      </c>
      <c r="J2686" s="34">
        <v>116956</v>
      </c>
      <c r="K2686" s="31"/>
    </row>
    <row r="2687" spans="1:11" s="36" customFormat="1" ht="18" customHeight="1">
      <c r="A2687" s="31">
        <f t="shared" si="41"/>
        <v>2682</v>
      </c>
      <c r="B2687" s="131" t="s">
        <v>3637</v>
      </c>
      <c r="C2687" s="131" t="s">
        <v>3641</v>
      </c>
      <c r="D2687" s="130" t="s">
        <v>383</v>
      </c>
      <c r="E2687" s="131" t="s">
        <v>383</v>
      </c>
      <c r="F2687" s="132">
        <v>43263</v>
      </c>
      <c r="G2687" s="73">
        <v>2018</v>
      </c>
      <c r="H2687" s="35">
        <v>170000</v>
      </c>
      <c r="I2687" s="34">
        <v>175022</v>
      </c>
      <c r="J2687" s="34">
        <v>140018</v>
      </c>
      <c r="K2687" s="31"/>
    </row>
    <row r="2688" spans="1:11" s="36" customFormat="1" ht="18" customHeight="1">
      <c r="A2688" s="31">
        <f t="shared" si="41"/>
        <v>2683</v>
      </c>
      <c r="B2688" s="131" t="s">
        <v>3637</v>
      </c>
      <c r="C2688" s="131" t="s">
        <v>3642</v>
      </c>
      <c r="D2688" s="130" t="s">
        <v>383</v>
      </c>
      <c r="E2688" s="131" t="s">
        <v>383</v>
      </c>
      <c r="F2688" s="133">
        <v>43263</v>
      </c>
      <c r="G2688" s="73">
        <v>2018</v>
      </c>
      <c r="H2688" s="35">
        <v>170000</v>
      </c>
      <c r="I2688" s="34">
        <v>175022</v>
      </c>
      <c r="J2688" s="34">
        <v>140018</v>
      </c>
      <c r="K2688" s="31"/>
    </row>
    <row r="2689" spans="1:11" s="36" customFormat="1" ht="18" customHeight="1">
      <c r="A2689" s="31">
        <f t="shared" si="41"/>
        <v>2684</v>
      </c>
      <c r="B2689" s="131" t="s">
        <v>3637</v>
      </c>
      <c r="C2689" s="131" t="s">
        <v>3643</v>
      </c>
      <c r="D2689" s="130" t="s">
        <v>383</v>
      </c>
      <c r="E2689" s="131" t="s">
        <v>383</v>
      </c>
      <c r="F2689" s="132">
        <v>43263</v>
      </c>
      <c r="G2689" s="73">
        <v>2018</v>
      </c>
      <c r="H2689" s="35">
        <v>170000</v>
      </c>
      <c r="I2689" s="34">
        <v>175022</v>
      </c>
      <c r="J2689" s="34">
        <v>140018</v>
      </c>
      <c r="K2689" s="31"/>
    </row>
    <row r="2690" spans="1:11" s="36" customFormat="1" ht="18" customHeight="1">
      <c r="A2690" s="31">
        <f t="shared" si="41"/>
        <v>2685</v>
      </c>
      <c r="B2690" s="131" t="s">
        <v>3637</v>
      </c>
      <c r="C2690" s="131" t="s">
        <v>3644</v>
      </c>
      <c r="D2690" s="130" t="s">
        <v>383</v>
      </c>
      <c r="E2690" s="131" t="s">
        <v>383</v>
      </c>
      <c r="F2690" s="133">
        <v>43263</v>
      </c>
      <c r="G2690" s="73">
        <v>2018</v>
      </c>
      <c r="H2690" s="35">
        <v>170000</v>
      </c>
      <c r="I2690" s="34">
        <v>175022</v>
      </c>
      <c r="J2690" s="34">
        <v>140018</v>
      </c>
      <c r="K2690" s="31"/>
    </row>
    <row r="2691" spans="1:11" s="36" customFormat="1" ht="18" customHeight="1">
      <c r="A2691" s="31">
        <f t="shared" si="41"/>
        <v>2686</v>
      </c>
      <c r="B2691" s="131" t="s">
        <v>3637</v>
      </c>
      <c r="C2691" s="131" t="s">
        <v>3645</v>
      </c>
      <c r="D2691" s="130" t="s">
        <v>383</v>
      </c>
      <c r="E2691" s="131" t="s">
        <v>383</v>
      </c>
      <c r="F2691" s="132">
        <v>43263</v>
      </c>
      <c r="G2691" s="73">
        <v>2018</v>
      </c>
      <c r="H2691" s="35">
        <v>170000</v>
      </c>
      <c r="I2691" s="34">
        <v>175022</v>
      </c>
      <c r="J2691" s="34">
        <v>140018</v>
      </c>
      <c r="K2691" s="31"/>
    </row>
    <row r="2692" spans="1:11" s="36" customFormat="1" ht="18" customHeight="1">
      <c r="A2692" s="31">
        <f t="shared" si="41"/>
        <v>2687</v>
      </c>
      <c r="B2692" s="131" t="s">
        <v>3637</v>
      </c>
      <c r="C2692" s="131" t="s">
        <v>3646</v>
      </c>
      <c r="D2692" s="130" t="s">
        <v>383</v>
      </c>
      <c r="E2692" s="131" t="s">
        <v>383</v>
      </c>
      <c r="F2692" s="133">
        <v>43263</v>
      </c>
      <c r="G2692" s="73">
        <v>2018</v>
      </c>
      <c r="H2692" s="35">
        <v>170000</v>
      </c>
      <c r="I2692" s="34">
        <v>175022</v>
      </c>
      <c r="J2692" s="34">
        <v>140018</v>
      </c>
      <c r="K2692" s="31"/>
    </row>
    <row r="2693" spans="1:11" s="36" customFormat="1" ht="18" customHeight="1">
      <c r="A2693" s="31">
        <f t="shared" si="41"/>
        <v>2688</v>
      </c>
      <c r="B2693" s="131" t="s">
        <v>417</v>
      </c>
      <c r="C2693" s="131" t="s">
        <v>3647</v>
      </c>
      <c r="D2693" s="130" t="s">
        <v>3648</v>
      </c>
      <c r="E2693" s="131" t="s">
        <v>3649</v>
      </c>
      <c r="F2693" s="132">
        <v>43943</v>
      </c>
      <c r="G2693" s="73">
        <v>2020</v>
      </c>
      <c r="H2693" s="35">
        <v>715000</v>
      </c>
      <c r="I2693" s="34">
        <v>715000</v>
      </c>
      <c r="J2693" s="34">
        <v>715000</v>
      </c>
      <c r="K2693" s="92" t="s">
        <v>3873</v>
      </c>
    </row>
    <row r="2694" spans="1:11" s="36" customFormat="1" ht="18" customHeight="1">
      <c r="A2694" s="31">
        <f t="shared" si="41"/>
        <v>2689</v>
      </c>
      <c r="B2694" s="131" t="s">
        <v>3637</v>
      </c>
      <c r="C2694" s="131" t="s">
        <v>3650</v>
      </c>
      <c r="D2694" s="130" t="s">
        <v>383</v>
      </c>
      <c r="E2694" s="131" t="s">
        <v>383</v>
      </c>
      <c r="F2694" s="132">
        <v>43263</v>
      </c>
      <c r="G2694" s="73">
        <v>2018</v>
      </c>
      <c r="H2694" s="35">
        <v>170000</v>
      </c>
      <c r="I2694" s="34">
        <v>175022</v>
      </c>
      <c r="J2694" s="34">
        <v>140018</v>
      </c>
      <c r="K2694" s="31"/>
    </row>
    <row r="2695" spans="1:11" s="36" customFormat="1" ht="18" customHeight="1">
      <c r="A2695" s="31">
        <f t="shared" ref="A2695:A2758" si="42">A2694+1</f>
        <v>2690</v>
      </c>
      <c r="B2695" s="131" t="s">
        <v>3637</v>
      </c>
      <c r="C2695" s="131" t="s">
        <v>3651</v>
      </c>
      <c r="D2695" s="130" t="s">
        <v>383</v>
      </c>
      <c r="E2695" s="131" t="s">
        <v>383</v>
      </c>
      <c r="F2695" s="133">
        <v>43263</v>
      </c>
      <c r="G2695" s="73">
        <v>2018</v>
      </c>
      <c r="H2695" s="35">
        <v>170000</v>
      </c>
      <c r="I2695" s="34">
        <v>175022</v>
      </c>
      <c r="J2695" s="34">
        <v>140018</v>
      </c>
      <c r="K2695" s="31"/>
    </row>
    <row r="2696" spans="1:11" s="36" customFormat="1" ht="18" customHeight="1">
      <c r="A2696" s="31">
        <f t="shared" si="42"/>
        <v>2691</v>
      </c>
      <c r="B2696" s="131" t="s">
        <v>3637</v>
      </c>
      <c r="C2696" s="131" t="s">
        <v>3652</v>
      </c>
      <c r="D2696" s="130" t="s">
        <v>383</v>
      </c>
      <c r="E2696" s="131" t="s">
        <v>383</v>
      </c>
      <c r="F2696" s="132">
        <v>43263</v>
      </c>
      <c r="G2696" s="73">
        <v>2018</v>
      </c>
      <c r="H2696" s="35">
        <v>170000</v>
      </c>
      <c r="I2696" s="34">
        <v>175022</v>
      </c>
      <c r="J2696" s="34">
        <v>140018</v>
      </c>
      <c r="K2696" s="31"/>
    </row>
    <row r="2697" spans="1:11" s="36" customFormat="1" ht="18" customHeight="1">
      <c r="A2697" s="31">
        <f t="shared" si="42"/>
        <v>2692</v>
      </c>
      <c r="B2697" s="131" t="s">
        <v>3637</v>
      </c>
      <c r="C2697" s="131" t="s">
        <v>3653</v>
      </c>
      <c r="D2697" s="130" t="s">
        <v>383</v>
      </c>
      <c r="E2697" s="131" t="s">
        <v>383</v>
      </c>
      <c r="F2697" s="133">
        <v>43263</v>
      </c>
      <c r="G2697" s="73">
        <v>2018</v>
      </c>
      <c r="H2697" s="35">
        <v>170000</v>
      </c>
      <c r="I2697" s="34">
        <v>175022</v>
      </c>
      <c r="J2697" s="34">
        <v>140018</v>
      </c>
      <c r="K2697" s="31"/>
    </row>
    <row r="2698" spans="1:11" s="36" customFormat="1" ht="18" customHeight="1">
      <c r="A2698" s="31">
        <f t="shared" si="42"/>
        <v>2693</v>
      </c>
      <c r="B2698" s="131" t="s">
        <v>3639</v>
      </c>
      <c r="C2698" s="131" t="s">
        <v>3654</v>
      </c>
      <c r="D2698" s="130" t="s">
        <v>217</v>
      </c>
      <c r="E2698" s="131" t="s">
        <v>217</v>
      </c>
      <c r="F2698" s="132">
        <v>43263</v>
      </c>
      <c r="G2698" s="73">
        <v>2018</v>
      </c>
      <c r="H2698" s="35">
        <v>176000</v>
      </c>
      <c r="I2698" s="34">
        <v>181199</v>
      </c>
      <c r="J2698" s="34">
        <v>144959</v>
      </c>
      <c r="K2698" s="31"/>
    </row>
    <row r="2699" spans="1:11" s="36" customFormat="1" ht="18" customHeight="1">
      <c r="A2699" s="31">
        <f t="shared" si="42"/>
        <v>2694</v>
      </c>
      <c r="B2699" s="131" t="s">
        <v>3639</v>
      </c>
      <c r="C2699" s="131" t="s">
        <v>3655</v>
      </c>
      <c r="D2699" s="130" t="s">
        <v>217</v>
      </c>
      <c r="E2699" s="131" t="s">
        <v>217</v>
      </c>
      <c r="F2699" s="133">
        <v>43263</v>
      </c>
      <c r="G2699" s="73">
        <v>2018</v>
      </c>
      <c r="H2699" s="35">
        <v>176000</v>
      </c>
      <c r="I2699" s="34">
        <v>181199</v>
      </c>
      <c r="J2699" s="34">
        <v>144959</v>
      </c>
      <c r="K2699" s="31"/>
    </row>
    <row r="2700" spans="1:11" s="36" customFormat="1" ht="18" customHeight="1">
      <c r="A2700" s="31">
        <f t="shared" si="42"/>
        <v>2695</v>
      </c>
      <c r="B2700" s="131" t="s">
        <v>3639</v>
      </c>
      <c r="C2700" s="131" t="s">
        <v>3656</v>
      </c>
      <c r="D2700" s="130" t="s">
        <v>217</v>
      </c>
      <c r="E2700" s="131" t="s">
        <v>217</v>
      </c>
      <c r="F2700" s="132">
        <v>43263</v>
      </c>
      <c r="G2700" s="73">
        <v>2018</v>
      </c>
      <c r="H2700" s="35">
        <v>176000</v>
      </c>
      <c r="I2700" s="34">
        <v>181199</v>
      </c>
      <c r="J2700" s="34">
        <v>144959</v>
      </c>
      <c r="K2700" s="31"/>
    </row>
    <row r="2701" spans="1:11" s="36" customFormat="1" ht="18" customHeight="1">
      <c r="A2701" s="31">
        <f t="shared" si="42"/>
        <v>2696</v>
      </c>
      <c r="B2701" s="131" t="s">
        <v>3639</v>
      </c>
      <c r="C2701" s="131" t="s">
        <v>3657</v>
      </c>
      <c r="D2701" s="130" t="s">
        <v>217</v>
      </c>
      <c r="E2701" s="131" t="s">
        <v>217</v>
      </c>
      <c r="F2701" s="133">
        <v>43263</v>
      </c>
      <c r="G2701" s="73">
        <v>2018</v>
      </c>
      <c r="H2701" s="35">
        <v>176000</v>
      </c>
      <c r="I2701" s="34">
        <v>181199</v>
      </c>
      <c r="J2701" s="34">
        <v>144959</v>
      </c>
      <c r="K2701" s="31"/>
    </row>
    <row r="2702" spans="1:11" s="36" customFormat="1" ht="18" customHeight="1">
      <c r="A2702" s="31">
        <f t="shared" si="42"/>
        <v>2697</v>
      </c>
      <c r="B2702" s="131" t="s">
        <v>3639</v>
      </c>
      <c r="C2702" s="131" t="s">
        <v>3658</v>
      </c>
      <c r="D2702" s="130" t="s">
        <v>217</v>
      </c>
      <c r="E2702" s="131" t="s">
        <v>217</v>
      </c>
      <c r="F2702" s="132">
        <v>43263</v>
      </c>
      <c r="G2702" s="73">
        <v>2018</v>
      </c>
      <c r="H2702" s="35">
        <v>176000</v>
      </c>
      <c r="I2702" s="34">
        <v>181199</v>
      </c>
      <c r="J2702" s="34">
        <v>144959</v>
      </c>
      <c r="K2702" s="31"/>
    </row>
    <row r="2703" spans="1:11" s="36" customFormat="1" ht="18" customHeight="1">
      <c r="A2703" s="31">
        <f t="shared" si="42"/>
        <v>2698</v>
      </c>
      <c r="B2703" s="131" t="s">
        <v>3639</v>
      </c>
      <c r="C2703" s="131" t="s">
        <v>3659</v>
      </c>
      <c r="D2703" s="130" t="s">
        <v>217</v>
      </c>
      <c r="E2703" s="131" t="s">
        <v>217</v>
      </c>
      <c r="F2703" s="133">
        <v>43263</v>
      </c>
      <c r="G2703" s="73">
        <v>2018</v>
      </c>
      <c r="H2703" s="35">
        <v>176000</v>
      </c>
      <c r="I2703" s="34">
        <v>181199</v>
      </c>
      <c r="J2703" s="34">
        <v>144959</v>
      </c>
      <c r="K2703" s="31"/>
    </row>
    <row r="2704" spans="1:11" s="36" customFormat="1" ht="18" customHeight="1">
      <c r="A2704" s="31">
        <f t="shared" si="42"/>
        <v>2699</v>
      </c>
      <c r="B2704" s="131" t="s">
        <v>417</v>
      </c>
      <c r="C2704" s="131" t="s">
        <v>3660</v>
      </c>
      <c r="D2704" s="130" t="s">
        <v>3661</v>
      </c>
      <c r="E2704" s="131" t="s">
        <v>2740</v>
      </c>
      <c r="F2704" s="133">
        <v>43943</v>
      </c>
      <c r="G2704" s="73">
        <v>2020</v>
      </c>
      <c r="H2704" s="35">
        <v>8250000</v>
      </c>
      <c r="I2704" s="34">
        <v>8250000</v>
      </c>
      <c r="J2704" s="34">
        <v>8250000</v>
      </c>
      <c r="K2704" s="92" t="s">
        <v>3873</v>
      </c>
    </row>
    <row r="2705" spans="1:11" s="36" customFormat="1" ht="18" customHeight="1">
      <c r="A2705" s="31">
        <f t="shared" si="42"/>
        <v>2700</v>
      </c>
      <c r="B2705" s="131" t="s">
        <v>3639</v>
      </c>
      <c r="C2705" s="131" t="s">
        <v>3662</v>
      </c>
      <c r="D2705" s="130" t="s">
        <v>217</v>
      </c>
      <c r="E2705" s="131" t="s">
        <v>217</v>
      </c>
      <c r="F2705" s="132">
        <v>43263</v>
      </c>
      <c r="G2705" s="73">
        <v>2018</v>
      </c>
      <c r="H2705" s="35">
        <v>176000</v>
      </c>
      <c r="I2705" s="34">
        <v>181199</v>
      </c>
      <c r="J2705" s="34">
        <v>144959</v>
      </c>
      <c r="K2705" s="31"/>
    </row>
    <row r="2706" spans="1:11" s="36" customFormat="1" ht="18" customHeight="1">
      <c r="A2706" s="31">
        <f t="shared" si="42"/>
        <v>2701</v>
      </c>
      <c r="B2706" s="131" t="s">
        <v>3639</v>
      </c>
      <c r="C2706" s="131" t="s">
        <v>3663</v>
      </c>
      <c r="D2706" s="130" t="s">
        <v>217</v>
      </c>
      <c r="E2706" s="131" t="s">
        <v>217</v>
      </c>
      <c r="F2706" s="133">
        <v>43263</v>
      </c>
      <c r="G2706" s="73">
        <v>2018</v>
      </c>
      <c r="H2706" s="35">
        <v>176000</v>
      </c>
      <c r="I2706" s="34">
        <v>181199</v>
      </c>
      <c r="J2706" s="34">
        <v>144959</v>
      </c>
      <c r="K2706" s="31"/>
    </row>
    <row r="2707" spans="1:11" s="36" customFormat="1" ht="18" customHeight="1">
      <c r="A2707" s="31">
        <f t="shared" si="42"/>
        <v>2702</v>
      </c>
      <c r="B2707" s="131" t="s">
        <v>3664</v>
      </c>
      <c r="C2707" s="131" t="s">
        <v>3665</v>
      </c>
      <c r="D2707" s="130" t="s">
        <v>217</v>
      </c>
      <c r="E2707" s="131" t="s">
        <v>217</v>
      </c>
      <c r="F2707" s="132">
        <v>43263</v>
      </c>
      <c r="G2707" s="73">
        <v>2018</v>
      </c>
      <c r="H2707" s="35">
        <v>176000</v>
      </c>
      <c r="I2707" s="34">
        <v>181199</v>
      </c>
      <c r="J2707" s="34">
        <v>144959</v>
      </c>
      <c r="K2707" s="31"/>
    </row>
    <row r="2708" spans="1:11" s="36" customFormat="1" ht="18" customHeight="1">
      <c r="A2708" s="31">
        <f t="shared" si="42"/>
        <v>2703</v>
      </c>
      <c r="B2708" s="131" t="s">
        <v>3664</v>
      </c>
      <c r="C2708" s="131" t="s">
        <v>3666</v>
      </c>
      <c r="D2708" s="130" t="s">
        <v>217</v>
      </c>
      <c r="E2708" s="131" t="s">
        <v>217</v>
      </c>
      <c r="F2708" s="133">
        <v>43263</v>
      </c>
      <c r="G2708" s="73">
        <v>2018</v>
      </c>
      <c r="H2708" s="35">
        <v>176000</v>
      </c>
      <c r="I2708" s="34">
        <v>181199</v>
      </c>
      <c r="J2708" s="34">
        <v>144959</v>
      </c>
      <c r="K2708" s="31"/>
    </row>
    <row r="2709" spans="1:11" s="36" customFormat="1" ht="18" customHeight="1">
      <c r="A2709" s="31">
        <f t="shared" si="42"/>
        <v>2704</v>
      </c>
      <c r="B2709" s="131" t="s">
        <v>3664</v>
      </c>
      <c r="C2709" s="131" t="s">
        <v>3667</v>
      </c>
      <c r="D2709" s="130" t="s">
        <v>217</v>
      </c>
      <c r="E2709" s="131" t="s">
        <v>217</v>
      </c>
      <c r="F2709" s="132">
        <v>43263</v>
      </c>
      <c r="G2709" s="73">
        <v>2018</v>
      </c>
      <c r="H2709" s="35">
        <v>176000</v>
      </c>
      <c r="I2709" s="34">
        <v>181199</v>
      </c>
      <c r="J2709" s="34">
        <v>144959</v>
      </c>
      <c r="K2709" s="31"/>
    </row>
    <row r="2710" spans="1:11" s="36" customFormat="1" ht="18" customHeight="1">
      <c r="A2710" s="31">
        <f t="shared" si="42"/>
        <v>2705</v>
      </c>
      <c r="B2710" s="131" t="s">
        <v>3664</v>
      </c>
      <c r="C2710" s="131" t="s">
        <v>3668</v>
      </c>
      <c r="D2710" s="130" t="s">
        <v>217</v>
      </c>
      <c r="E2710" s="131" t="s">
        <v>217</v>
      </c>
      <c r="F2710" s="133">
        <v>43263</v>
      </c>
      <c r="G2710" s="73">
        <v>2018</v>
      </c>
      <c r="H2710" s="35">
        <v>176000</v>
      </c>
      <c r="I2710" s="34">
        <v>181199</v>
      </c>
      <c r="J2710" s="34">
        <v>144959</v>
      </c>
      <c r="K2710" s="31"/>
    </row>
    <row r="2711" spans="1:11" s="36" customFormat="1" ht="18" customHeight="1">
      <c r="A2711" s="31">
        <f t="shared" si="42"/>
        <v>2706</v>
      </c>
      <c r="B2711" s="131" t="s">
        <v>3664</v>
      </c>
      <c r="C2711" s="131" t="s">
        <v>3669</v>
      </c>
      <c r="D2711" s="130" t="s">
        <v>217</v>
      </c>
      <c r="E2711" s="131" t="s">
        <v>217</v>
      </c>
      <c r="F2711" s="132">
        <v>43263</v>
      </c>
      <c r="G2711" s="73">
        <v>2018</v>
      </c>
      <c r="H2711" s="35">
        <v>176000</v>
      </c>
      <c r="I2711" s="34">
        <v>181199</v>
      </c>
      <c r="J2711" s="34">
        <v>144959</v>
      </c>
      <c r="K2711" s="31"/>
    </row>
    <row r="2712" spans="1:11" s="36" customFormat="1" ht="18" customHeight="1">
      <c r="A2712" s="31">
        <f t="shared" si="42"/>
        <v>2707</v>
      </c>
      <c r="B2712" s="131" t="s">
        <v>3664</v>
      </c>
      <c r="C2712" s="131" t="s">
        <v>3670</v>
      </c>
      <c r="D2712" s="130" t="s">
        <v>217</v>
      </c>
      <c r="E2712" s="131" t="s">
        <v>217</v>
      </c>
      <c r="F2712" s="133">
        <v>43263</v>
      </c>
      <c r="G2712" s="73">
        <v>2018</v>
      </c>
      <c r="H2712" s="35">
        <v>176000</v>
      </c>
      <c r="I2712" s="34">
        <v>181199</v>
      </c>
      <c r="J2712" s="34">
        <v>144959</v>
      </c>
      <c r="K2712" s="31"/>
    </row>
    <row r="2713" spans="1:11" s="36" customFormat="1" ht="18" customHeight="1">
      <c r="A2713" s="31">
        <f t="shared" si="42"/>
        <v>2708</v>
      </c>
      <c r="B2713" s="131" t="s">
        <v>3664</v>
      </c>
      <c r="C2713" s="131" t="s">
        <v>3671</v>
      </c>
      <c r="D2713" s="130" t="s">
        <v>217</v>
      </c>
      <c r="E2713" s="131" t="s">
        <v>217</v>
      </c>
      <c r="F2713" s="132">
        <v>43263</v>
      </c>
      <c r="G2713" s="73">
        <v>2018</v>
      </c>
      <c r="H2713" s="35">
        <v>176000</v>
      </c>
      <c r="I2713" s="34">
        <v>181199</v>
      </c>
      <c r="J2713" s="34">
        <v>144959</v>
      </c>
      <c r="K2713" s="31"/>
    </row>
    <row r="2714" spans="1:11" s="36" customFormat="1" ht="18" customHeight="1">
      <c r="A2714" s="31">
        <f t="shared" si="42"/>
        <v>2709</v>
      </c>
      <c r="B2714" s="131" t="s">
        <v>3664</v>
      </c>
      <c r="C2714" s="131" t="s">
        <v>3672</v>
      </c>
      <c r="D2714" s="130" t="s">
        <v>217</v>
      </c>
      <c r="E2714" s="131" t="s">
        <v>217</v>
      </c>
      <c r="F2714" s="133">
        <v>43263</v>
      </c>
      <c r="G2714" s="73">
        <v>2018</v>
      </c>
      <c r="H2714" s="35">
        <v>176000</v>
      </c>
      <c r="I2714" s="34">
        <v>181199</v>
      </c>
      <c r="J2714" s="34">
        <v>144959</v>
      </c>
      <c r="K2714" s="31"/>
    </row>
    <row r="2715" spans="1:11" s="36" customFormat="1" ht="18" customHeight="1">
      <c r="A2715" s="31">
        <f t="shared" si="42"/>
        <v>2710</v>
      </c>
      <c r="B2715" s="131" t="s">
        <v>417</v>
      </c>
      <c r="C2715" s="131" t="s">
        <v>3673</v>
      </c>
      <c r="D2715" s="130" t="s">
        <v>3674</v>
      </c>
      <c r="E2715" s="131" t="s">
        <v>702</v>
      </c>
      <c r="F2715" s="132">
        <v>43943</v>
      </c>
      <c r="G2715" s="73">
        <v>2020</v>
      </c>
      <c r="H2715" s="35">
        <v>490000</v>
      </c>
      <c r="I2715" s="34">
        <v>490000</v>
      </c>
      <c r="J2715" s="34">
        <v>490000</v>
      </c>
      <c r="K2715" s="92" t="s">
        <v>3873</v>
      </c>
    </row>
    <row r="2716" spans="1:11" s="36" customFormat="1" ht="18" customHeight="1">
      <c r="A2716" s="31">
        <f t="shared" si="42"/>
        <v>2711</v>
      </c>
      <c r="B2716" s="131" t="s">
        <v>3675</v>
      </c>
      <c r="C2716" s="131" t="s">
        <v>3676</v>
      </c>
      <c r="D2716" s="130" t="s">
        <v>217</v>
      </c>
      <c r="E2716" s="131" t="s">
        <v>217</v>
      </c>
      <c r="F2716" s="132">
        <v>43263</v>
      </c>
      <c r="G2716" s="73">
        <v>2018</v>
      </c>
      <c r="H2716" s="35">
        <v>176000</v>
      </c>
      <c r="I2716" s="34">
        <v>181199</v>
      </c>
      <c r="J2716" s="34">
        <v>144959</v>
      </c>
      <c r="K2716" s="31"/>
    </row>
    <row r="2717" spans="1:11" s="36" customFormat="1" ht="18" customHeight="1">
      <c r="A2717" s="31">
        <f t="shared" si="42"/>
        <v>2712</v>
      </c>
      <c r="B2717" s="131" t="s">
        <v>3675</v>
      </c>
      <c r="C2717" s="131" t="s">
        <v>3677</v>
      </c>
      <c r="D2717" s="130" t="s">
        <v>217</v>
      </c>
      <c r="E2717" s="131" t="s">
        <v>217</v>
      </c>
      <c r="F2717" s="133">
        <v>43263</v>
      </c>
      <c r="G2717" s="73">
        <v>2018</v>
      </c>
      <c r="H2717" s="35">
        <v>176000</v>
      </c>
      <c r="I2717" s="34">
        <v>181199</v>
      </c>
      <c r="J2717" s="34">
        <v>144959</v>
      </c>
      <c r="K2717" s="31"/>
    </row>
    <row r="2718" spans="1:11" s="36" customFormat="1" ht="18" customHeight="1">
      <c r="A2718" s="31">
        <f t="shared" si="42"/>
        <v>2713</v>
      </c>
      <c r="B2718" s="131" t="s">
        <v>3675</v>
      </c>
      <c r="C2718" s="131" t="s">
        <v>3678</v>
      </c>
      <c r="D2718" s="130" t="s">
        <v>217</v>
      </c>
      <c r="E2718" s="131" t="s">
        <v>217</v>
      </c>
      <c r="F2718" s="132">
        <v>43263</v>
      </c>
      <c r="G2718" s="73">
        <v>2018</v>
      </c>
      <c r="H2718" s="35">
        <v>176000</v>
      </c>
      <c r="I2718" s="34">
        <v>181199</v>
      </c>
      <c r="J2718" s="34">
        <v>144959</v>
      </c>
      <c r="K2718" s="31"/>
    </row>
    <row r="2719" spans="1:11" s="36" customFormat="1" ht="18" customHeight="1">
      <c r="A2719" s="31">
        <f t="shared" si="42"/>
        <v>2714</v>
      </c>
      <c r="B2719" s="131" t="s">
        <v>3675</v>
      </c>
      <c r="C2719" s="131" t="s">
        <v>3679</v>
      </c>
      <c r="D2719" s="130" t="s">
        <v>217</v>
      </c>
      <c r="E2719" s="131" t="s">
        <v>217</v>
      </c>
      <c r="F2719" s="133">
        <v>43263</v>
      </c>
      <c r="G2719" s="73">
        <v>2018</v>
      </c>
      <c r="H2719" s="35">
        <v>176000</v>
      </c>
      <c r="I2719" s="34">
        <v>181199</v>
      </c>
      <c r="J2719" s="34">
        <v>144959</v>
      </c>
      <c r="K2719" s="31"/>
    </row>
    <row r="2720" spans="1:11" s="36" customFormat="1" ht="18" customHeight="1">
      <c r="A2720" s="31">
        <f t="shared" si="42"/>
        <v>2715</v>
      </c>
      <c r="B2720" s="131" t="s">
        <v>3675</v>
      </c>
      <c r="C2720" s="131" t="s">
        <v>3680</v>
      </c>
      <c r="D2720" s="130" t="s">
        <v>217</v>
      </c>
      <c r="E2720" s="131" t="s">
        <v>217</v>
      </c>
      <c r="F2720" s="132">
        <v>43263</v>
      </c>
      <c r="G2720" s="73">
        <v>2018</v>
      </c>
      <c r="H2720" s="35">
        <v>176000</v>
      </c>
      <c r="I2720" s="34">
        <v>181199</v>
      </c>
      <c r="J2720" s="34">
        <v>144959</v>
      </c>
      <c r="K2720" s="31"/>
    </row>
    <row r="2721" spans="1:11" s="36" customFormat="1" ht="18" customHeight="1">
      <c r="A2721" s="31">
        <f t="shared" si="42"/>
        <v>2716</v>
      </c>
      <c r="B2721" s="131" t="s">
        <v>3675</v>
      </c>
      <c r="C2721" s="131" t="s">
        <v>3681</v>
      </c>
      <c r="D2721" s="130" t="s">
        <v>217</v>
      </c>
      <c r="E2721" s="131" t="s">
        <v>217</v>
      </c>
      <c r="F2721" s="133">
        <v>43263</v>
      </c>
      <c r="G2721" s="73">
        <v>2018</v>
      </c>
      <c r="H2721" s="35">
        <v>176000</v>
      </c>
      <c r="I2721" s="34">
        <v>181199</v>
      </c>
      <c r="J2721" s="34">
        <v>144959</v>
      </c>
      <c r="K2721" s="31"/>
    </row>
    <row r="2722" spans="1:11" s="36" customFormat="1" ht="18" customHeight="1">
      <c r="A2722" s="31">
        <f t="shared" si="42"/>
        <v>2717</v>
      </c>
      <c r="B2722" s="131" t="s">
        <v>3675</v>
      </c>
      <c r="C2722" s="131" t="s">
        <v>3682</v>
      </c>
      <c r="D2722" s="130" t="s">
        <v>217</v>
      </c>
      <c r="E2722" s="131" t="s">
        <v>217</v>
      </c>
      <c r="F2722" s="132">
        <v>43263</v>
      </c>
      <c r="G2722" s="73">
        <v>2018</v>
      </c>
      <c r="H2722" s="35">
        <v>176000</v>
      </c>
      <c r="I2722" s="34">
        <v>181199</v>
      </c>
      <c r="J2722" s="34">
        <v>144959</v>
      </c>
      <c r="K2722" s="31"/>
    </row>
    <row r="2723" spans="1:11" s="36" customFormat="1" ht="18" customHeight="1">
      <c r="A2723" s="31">
        <f t="shared" si="42"/>
        <v>2718</v>
      </c>
      <c r="B2723" s="131" t="s">
        <v>3675</v>
      </c>
      <c r="C2723" s="131" t="s">
        <v>3683</v>
      </c>
      <c r="D2723" s="130" t="s">
        <v>217</v>
      </c>
      <c r="E2723" s="131" t="s">
        <v>217</v>
      </c>
      <c r="F2723" s="133">
        <v>43263</v>
      </c>
      <c r="G2723" s="73">
        <v>2018</v>
      </c>
      <c r="H2723" s="35">
        <v>176000</v>
      </c>
      <c r="I2723" s="34">
        <v>181199</v>
      </c>
      <c r="J2723" s="34">
        <v>144959</v>
      </c>
      <c r="K2723" s="31"/>
    </row>
    <row r="2724" spans="1:11" s="36" customFormat="1" ht="18" customHeight="1">
      <c r="A2724" s="31">
        <f t="shared" si="42"/>
        <v>2719</v>
      </c>
      <c r="B2724" s="131" t="s">
        <v>3675</v>
      </c>
      <c r="C2724" s="131" t="s">
        <v>3684</v>
      </c>
      <c r="D2724" s="130" t="s">
        <v>217</v>
      </c>
      <c r="E2724" s="131" t="s">
        <v>217</v>
      </c>
      <c r="F2724" s="132">
        <v>43263</v>
      </c>
      <c r="G2724" s="73">
        <v>2018</v>
      </c>
      <c r="H2724" s="35">
        <v>176000</v>
      </c>
      <c r="I2724" s="34">
        <v>181199</v>
      </c>
      <c r="J2724" s="34">
        <v>144959</v>
      </c>
      <c r="K2724" s="31"/>
    </row>
    <row r="2725" spans="1:11" s="36" customFormat="1" ht="18" customHeight="1">
      <c r="A2725" s="31">
        <f t="shared" si="42"/>
        <v>2720</v>
      </c>
      <c r="B2725" s="131" t="s">
        <v>3675</v>
      </c>
      <c r="C2725" s="131" t="s">
        <v>3685</v>
      </c>
      <c r="D2725" s="130" t="s">
        <v>217</v>
      </c>
      <c r="E2725" s="131" t="s">
        <v>217</v>
      </c>
      <c r="F2725" s="133">
        <v>43263</v>
      </c>
      <c r="G2725" s="73">
        <v>2018</v>
      </c>
      <c r="H2725" s="35">
        <v>176000</v>
      </c>
      <c r="I2725" s="34">
        <v>181199</v>
      </c>
      <c r="J2725" s="34">
        <v>144959</v>
      </c>
      <c r="K2725" s="31"/>
    </row>
    <row r="2726" spans="1:11" s="36" customFormat="1" ht="18" customHeight="1">
      <c r="A2726" s="31">
        <f t="shared" si="42"/>
        <v>2721</v>
      </c>
      <c r="B2726" s="131" t="s">
        <v>417</v>
      </c>
      <c r="C2726" s="131" t="s">
        <v>3686</v>
      </c>
      <c r="D2726" s="130" t="s">
        <v>3687</v>
      </c>
      <c r="E2726" s="131" t="s">
        <v>1183</v>
      </c>
      <c r="F2726" s="133">
        <v>43943</v>
      </c>
      <c r="G2726" s="73">
        <v>2020</v>
      </c>
      <c r="H2726" s="35">
        <v>2455000</v>
      </c>
      <c r="I2726" s="34">
        <v>2455000</v>
      </c>
      <c r="J2726" s="34">
        <v>2455000</v>
      </c>
      <c r="K2726" s="92" t="s">
        <v>3873</v>
      </c>
    </row>
    <row r="2727" spans="1:11" s="36" customFormat="1" ht="18" customHeight="1">
      <c r="A2727" s="31">
        <f t="shared" si="42"/>
        <v>2722</v>
      </c>
      <c r="B2727" s="131" t="s">
        <v>3637</v>
      </c>
      <c r="C2727" s="131" t="s">
        <v>3688</v>
      </c>
      <c r="D2727" s="130" t="s">
        <v>217</v>
      </c>
      <c r="E2727" s="131" t="s">
        <v>217</v>
      </c>
      <c r="F2727" s="132">
        <v>43263</v>
      </c>
      <c r="G2727" s="73">
        <v>2018</v>
      </c>
      <c r="H2727" s="35">
        <v>176000</v>
      </c>
      <c r="I2727" s="34">
        <v>181199</v>
      </c>
      <c r="J2727" s="34">
        <v>144959</v>
      </c>
      <c r="K2727" s="31"/>
    </row>
    <row r="2728" spans="1:11" s="36" customFormat="1" ht="18" customHeight="1">
      <c r="A2728" s="31">
        <f t="shared" si="42"/>
        <v>2723</v>
      </c>
      <c r="B2728" s="131" t="s">
        <v>3637</v>
      </c>
      <c r="C2728" s="131" t="s">
        <v>3689</v>
      </c>
      <c r="D2728" s="130" t="s">
        <v>217</v>
      </c>
      <c r="E2728" s="131" t="s">
        <v>217</v>
      </c>
      <c r="F2728" s="133">
        <v>43263</v>
      </c>
      <c r="G2728" s="73">
        <v>2018</v>
      </c>
      <c r="H2728" s="35">
        <v>176000</v>
      </c>
      <c r="I2728" s="34">
        <v>181199</v>
      </c>
      <c r="J2728" s="34">
        <v>144959</v>
      </c>
      <c r="K2728" s="31"/>
    </row>
    <row r="2729" spans="1:11" s="36" customFormat="1" ht="18" customHeight="1">
      <c r="A2729" s="31">
        <f t="shared" si="42"/>
        <v>2724</v>
      </c>
      <c r="B2729" s="131" t="s">
        <v>3637</v>
      </c>
      <c r="C2729" s="131" t="s">
        <v>3690</v>
      </c>
      <c r="D2729" s="130" t="s">
        <v>217</v>
      </c>
      <c r="E2729" s="131" t="s">
        <v>217</v>
      </c>
      <c r="F2729" s="132">
        <v>43263</v>
      </c>
      <c r="G2729" s="73">
        <v>2018</v>
      </c>
      <c r="H2729" s="35">
        <v>176000</v>
      </c>
      <c r="I2729" s="34">
        <v>181199</v>
      </c>
      <c r="J2729" s="34">
        <v>144959</v>
      </c>
      <c r="K2729" s="31"/>
    </row>
    <row r="2730" spans="1:11" s="36" customFormat="1" ht="18" customHeight="1">
      <c r="A2730" s="31">
        <f t="shared" si="42"/>
        <v>2725</v>
      </c>
      <c r="B2730" s="131" t="s">
        <v>3637</v>
      </c>
      <c r="C2730" s="131" t="s">
        <v>3691</v>
      </c>
      <c r="D2730" s="130" t="s">
        <v>217</v>
      </c>
      <c r="E2730" s="131" t="s">
        <v>217</v>
      </c>
      <c r="F2730" s="133">
        <v>43263</v>
      </c>
      <c r="G2730" s="73">
        <v>2018</v>
      </c>
      <c r="H2730" s="35">
        <v>176000</v>
      </c>
      <c r="I2730" s="34">
        <v>181199</v>
      </c>
      <c r="J2730" s="34">
        <v>144959</v>
      </c>
      <c r="K2730" s="31"/>
    </row>
    <row r="2731" spans="1:11" s="36" customFormat="1" ht="18" customHeight="1">
      <c r="A2731" s="31">
        <f t="shared" si="42"/>
        <v>2726</v>
      </c>
      <c r="B2731" s="131" t="s">
        <v>3637</v>
      </c>
      <c r="C2731" s="131" t="s">
        <v>3692</v>
      </c>
      <c r="D2731" s="130" t="s">
        <v>217</v>
      </c>
      <c r="E2731" s="131" t="s">
        <v>217</v>
      </c>
      <c r="F2731" s="132">
        <v>43263</v>
      </c>
      <c r="G2731" s="73">
        <v>2018</v>
      </c>
      <c r="H2731" s="35">
        <v>176000</v>
      </c>
      <c r="I2731" s="34">
        <v>181199</v>
      </c>
      <c r="J2731" s="34">
        <v>144959</v>
      </c>
      <c r="K2731" s="31"/>
    </row>
    <row r="2732" spans="1:11" s="36" customFormat="1" ht="18" customHeight="1">
      <c r="A2732" s="31">
        <f t="shared" si="42"/>
        <v>2727</v>
      </c>
      <c r="B2732" s="131" t="s">
        <v>3637</v>
      </c>
      <c r="C2732" s="131" t="s">
        <v>3693</v>
      </c>
      <c r="D2732" s="130" t="s">
        <v>217</v>
      </c>
      <c r="E2732" s="131" t="s">
        <v>217</v>
      </c>
      <c r="F2732" s="133">
        <v>43263</v>
      </c>
      <c r="G2732" s="73">
        <v>2018</v>
      </c>
      <c r="H2732" s="35">
        <v>176000</v>
      </c>
      <c r="I2732" s="34">
        <v>181199</v>
      </c>
      <c r="J2732" s="34">
        <v>144959</v>
      </c>
      <c r="K2732" s="31"/>
    </row>
    <row r="2733" spans="1:11" s="36" customFormat="1" ht="18" customHeight="1">
      <c r="A2733" s="31">
        <f t="shared" si="42"/>
        <v>2728</v>
      </c>
      <c r="B2733" s="131" t="s">
        <v>3637</v>
      </c>
      <c r="C2733" s="131" t="s">
        <v>3694</v>
      </c>
      <c r="D2733" s="130" t="s">
        <v>217</v>
      </c>
      <c r="E2733" s="131" t="s">
        <v>217</v>
      </c>
      <c r="F2733" s="132">
        <v>43263</v>
      </c>
      <c r="G2733" s="73">
        <v>2018</v>
      </c>
      <c r="H2733" s="35">
        <v>176000</v>
      </c>
      <c r="I2733" s="34">
        <v>181199</v>
      </c>
      <c r="J2733" s="34">
        <v>144959</v>
      </c>
      <c r="K2733" s="31"/>
    </row>
    <row r="2734" spans="1:11" s="36" customFormat="1" ht="18" customHeight="1">
      <c r="A2734" s="31">
        <f t="shared" si="42"/>
        <v>2729</v>
      </c>
      <c r="B2734" s="131" t="s">
        <v>3637</v>
      </c>
      <c r="C2734" s="131" t="s">
        <v>3695</v>
      </c>
      <c r="D2734" s="130" t="s">
        <v>217</v>
      </c>
      <c r="E2734" s="131" t="s">
        <v>217</v>
      </c>
      <c r="F2734" s="133">
        <v>43263</v>
      </c>
      <c r="G2734" s="73">
        <v>2018</v>
      </c>
      <c r="H2734" s="35">
        <v>176000</v>
      </c>
      <c r="I2734" s="34">
        <v>181199</v>
      </c>
      <c r="J2734" s="34">
        <v>144959</v>
      </c>
      <c r="K2734" s="31"/>
    </row>
    <row r="2735" spans="1:11" s="36" customFormat="1" ht="18" customHeight="1">
      <c r="A2735" s="31">
        <f t="shared" si="42"/>
        <v>2730</v>
      </c>
      <c r="B2735" s="131" t="s">
        <v>3637</v>
      </c>
      <c r="C2735" s="131" t="s">
        <v>3696</v>
      </c>
      <c r="D2735" s="130" t="s">
        <v>217</v>
      </c>
      <c r="E2735" s="131" t="s">
        <v>217</v>
      </c>
      <c r="F2735" s="132">
        <v>43263</v>
      </c>
      <c r="G2735" s="73">
        <v>2018</v>
      </c>
      <c r="H2735" s="35">
        <v>176000</v>
      </c>
      <c r="I2735" s="34">
        <v>181199</v>
      </c>
      <c r="J2735" s="34">
        <v>144959</v>
      </c>
      <c r="K2735" s="31"/>
    </row>
    <row r="2736" spans="1:11" s="36" customFormat="1" ht="18" customHeight="1">
      <c r="A2736" s="31">
        <f t="shared" si="42"/>
        <v>2731</v>
      </c>
      <c r="B2736" s="131" t="s">
        <v>3637</v>
      </c>
      <c r="C2736" s="131" t="s">
        <v>3697</v>
      </c>
      <c r="D2736" s="130" t="s">
        <v>217</v>
      </c>
      <c r="E2736" s="131" t="s">
        <v>217</v>
      </c>
      <c r="F2736" s="133">
        <v>43263</v>
      </c>
      <c r="G2736" s="73">
        <v>2018</v>
      </c>
      <c r="H2736" s="35">
        <v>176000</v>
      </c>
      <c r="I2736" s="34">
        <v>181199</v>
      </c>
      <c r="J2736" s="34">
        <v>144959</v>
      </c>
      <c r="K2736" s="31"/>
    </row>
    <row r="2737" spans="1:11" s="36" customFormat="1" ht="18" customHeight="1">
      <c r="A2737" s="31">
        <f t="shared" si="42"/>
        <v>2732</v>
      </c>
      <c r="B2737" s="131" t="s">
        <v>417</v>
      </c>
      <c r="C2737" s="131" t="s">
        <v>3698</v>
      </c>
      <c r="D2737" s="130" t="s">
        <v>3687</v>
      </c>
      <c r="E2737" s="131" t="s">
        <v>1183</v>
      </c>
      <c r="F2737" s="132">
        <v>43943</v>
      </c>
      <c r="G2737" s="73">
        <v>2020</v>
      </c>
      <c r="H2737" s="35">
        <v>2455000</v>
      </c>
      <c r="I2737" s="34">
        <v>2455000</v>
      </c>
      <c r="J2737" s="34">
        <v>2455000</v>
      </c>
      <c r="K2737" s="92" t="s">
        <v>3873</v>
      </c>
    </row>
    <row r="2738" spans="1:11" s="36" customFormat="1" ht="18" customHeight="1">
      <c r="A2738" s="31">
        <f t="shared" si="42"/>
        <v>2733</v>
      </c>
      <c r="B2738" s="131" t="s">
        <v>3637</v>
      </c>
      <c r="C2738" s="131" t="s">
        <v>3699</v>
      </c>
      <c r="D2738" s="130" t="s">
        <v>217</v>
      </c>
      <c r="E2738" s="131" t="s">
        <v>217</v>
      </c>
      <c r="F2738" s="132">
        <v>43263</v>
      </c>
      <c r="G2738" s="73">
        <v>2018</v>
      </c>
      <c r="H2738" s="35">
        <v>176000</v>
      </c>
      <c r="I2738" s="34">
        <v>181199</v>
      </c>
      <c r="J2738" s="34">
        <v>144959</v>
      </c>
      <c r="K2738" s="31"/>
    </row>
    <row r="2739" spans="1:11" s="36" customFormat="1" ht="18" customHeight="1">
      <c r="A2739" s="31">
        <f t="shared" si="42"/>
        <v>2734</v>
      </c>
      <c r="B2739" s="131" t="s">
        <v>3637</v>
      </c>
      <c r="C2739" s="131" t="s">
        <v>3700</v>
      </c>
      <c r="D2739" s="130" t="s">
        <v>217</v>
      </c>
      <c r="E2739" s="131" t="s">
        <v>217</v>
      </c>
      <c r="F2739" s="133">
        <v>43263</v>
      </c>
      <c r="G2739" s="73">
        <v>2018</v>
      </c>
      <c r="H2739" s="35">
        <v>176000</v>
      </c>
      <c r="I2739" s="34">
        <v>181199</v>
      </c>
      <c r="J2739" s="34">
        <v>144959</v>
      </c>
      <c r="K2739" s="31"/>
    </row>
    <row r="2740" spans="1:11" s="36" customFormat="1" ht="18" customHeight="1">
      <c r="A2740" s="31">
        <f t="shared" si="42"/>
        <v>2735</v>
      </c>
      <c r="B2740" s="131" t="s">
        <v>3637</v>
      </c>
      <c r="C2740" s="131" t="s">
        <v>3701</v>
      </c>
      <c r="D2740" s="130" t="s">
        <v>217</v>
      </c>
      <c r="E2740" s="131" t="s">
        <v>217</v>
      </c>
      <c r="F2740" s="132">
        <v>43263</v>
      </c>
      <c r="G2740" s="73">
        <v>2018</v>
      </c>
      <c r="H2740" s="35">
        <v>176000</v>
      </c>
      <c r="I2740" s="34">
        <v>181199</v>
      </c>
      <c r="J2740" s="34">
        <v>144959</v>
      </c>
      <c r="K2740" s="31"/>
    </row>
    <row r="2741" spans="1:11" s="36" customFormat="1" ht="18" customHeight="1">
      <c r="A2741" s="31">
        <f t="shared" si="42"/>
        <v>2736</v>
      </c>
      <c r="B2741" s="131" t="s">
        <v>3637</v>
      </c>
      <c r="C2741" s="131" t="s">
        <v>3702</v>
      </c>
      <c r="D2741" s="130" t="s">
        <v>217</v>
      </c>
      <c r="E2741" s="131" t="s">
        <v>217</v>
      </c>
      <c r="F2741" s="133">
        <v>43263</v>
      </c>
      <c r="G2741" s="73">
        <v>2018</v>
      </c>
      <c r="H2741" s="35">
        <v>176000</v>
      </c>
      <c r="I2741" s="34">
        <v>181199</v>
      </c>
      <c r="J2741" s="34">
        <v>144959</v>
      </c>
      <c r="K2741" s="31"/>
    </row>
    <row r="2742" spans="1:11" s="36" customFormat="1" ht="18" customHeight="1">
      <c r="A2742" s="31">
        <f t="shared" si="42"/>
        <v>2737</v>
      </c>
      <c r="B2742" s="131" t="s">
        <v>3637</v>
      </c>
      <c r="C2742" s="131" t="s">
        <v>3703</v>
      </c>
      <c r="D2742" s="130" t="s">
        <v>217</v>
      </c>
      <c r="E2742" s="131" t="s">
        <v>217</v>
      </c>
      <c r="F2742" s="132">
        <v>43263</v>
      </c>
      <c r="G2742" s="73">
        <v>2018</v>
      </c>
      <c r="H2742" s="35">
        <v>176000</v>
      </c>
      <c r="I2742" s="34">
        <v>181199</v>
      </c>
      <c r="J2742" s="34">
        <v>144959</v>
      </c>
      <c r="K2742" s="31"/>
    </row>
    <row r="2743" spans="1:11" s="36" customFormat="1" ht="18" customHeight="1">
      <c r="A2743" s="31">
        <f t="shared" si="42"/>
        <v>2738</v>
      </c>
      <c r="B2743" s="131" t="s">
        <v>3637</v>
      </c>
      <c r="C2743" s="131" t="s">
        <v>3704</v>
      </c>
      <c r="D2743" s="130" t="s">
        <v>217</v>
      </c>
      <c r="E2743" s="131" t="s">
        <v>217</v>
      </c>
      <c r="F2743" s="133">
        <v>43263</v>
      </c>
      <c r="G2743" s="73">
        <v>2018</v>
      </c>
      <c r="H2743" s="35">
        <v>176000</v>
      </c>
      <c r="I2743" s="34">
        <v>181199</v>
      </c>
      <c r="J2743" s="34">
        <v>144959</v>
      </c>
      <c r="K2743" s="31"/>
    </row>
    <row r="2744" spans="1:11" s="36" customFormat="1" ht="18" customHeight="1">
      <c r="A2744" s="31">
        <f t="shared" si="42"/>
        <v>2739</v>
      </c>
      <c r="B2744" s="131" t="s">
        <v>3637</v>
      </c>
      <c r="C2744" s="131" t="s">
        <v>3705</v>
      </c>
      <c r="D2744" s="130" t="s">
        <v>217</v>
      </c>
      <c r="E2744" s="131" t="s">
        <v>217</v>
      </c>
      <c r="F2744" s="132">
        <v>43263</v>
      </c>
      <c r="G2744" s="73">
        <v>2018</v>
      </c>
      <c r="H2744" s="35">
        <v>176000</v>
      </c>
      <c r="I2744" s="34">
        <v>181199</v>
      </c>
      <c r="J2744" s="34">
        <v>144959</v>
      </c>
      <c r="K2744" s="31"/>
    </row>
    <row r="2745" spans="1:11" s="36" customFormat="1" ht="18" customHeight="1">
      <c r="A2745" s="31">
        <f t="shared" si="42"/>
        <v>2740</v>
      </c>
      <c r="B2745" s="131" t="s">
        <v>3637</v>
      </c>
      <c r="C2745" s="131" t="s">
        <v>3706</v>
      </c>
      <c r="D2745" s="130" t="s">
        <v>217</v>
      </c>
      <c r="E2745" s="131" t="s">
        <v>217</v>
      </c>
      <c r="F2745" s="133">
        <v>43263</v>
      </c>
      <c r="G2745" s="73">
        <v>2018</v>
      </c>
      <c r="H2745" s="35">
        <v>176000</v>
      </c>
      <c r="I2745" s="34">
        <v>181199</v>
      </c>
      <c r="J2745" s="34">
        <v>144959</v>
      </c>
      <c r="K2745" s="31"/>
    </row>
    <row r="2746" spans="1:11" s="36" customFormat="1" ht="18" customHeight="1">
      <c r="A2746" s="31">
        <f t="shared" si="42"/>
        <v>2741</v>
      </c>
      <c r="B2746" s="131" t="s">
        <v>3637</v>
      </c>
      <c r="C2746" s="131" t="s">
        <v>3707</v>
      </c>
      <c r="D2746" s="130" t="s">
        <v>217</v>
      </c>
      <c r="E2746" s="131" t="s">
        <v>217</v>
      </c>
      <c r="F2746" s="132">
        <v>43263</v>
      </c>
      <c r="G2746" s="73">
        <v>2018</v>
      </c>
      <c r="H2746" s="35">
        <v>176000</v>
      </c>
      <c r="I2746" s="34">
        <v>181199</v>
      </c>
      <c r="J2746" s="34">
        <v>144959</v>
      </c>
      <c r="K2746" s="31"/>
    </row>
    <row r="2747" spans="1:11" s="36" customFormat="1" ht="18" customHeight="1">
      <c r="A2747" s="31">
        <f t="shared" si="42"/>
        <v>2742</v>
      </c>
      <c r="B2747" s="131" t="s">
        <v>3637</v>
      </c>
      <c r="C2747" s="131" t="s">
        <v>3708</v>
      </c>
      <c r="D2747" s="130" t="s">
        <v>217</v>
      </c>
      <c r="E2747" s="131" t="s">
        <v>217</v>
      </c>
      <c r="F2747" s="133">
        <v>43263</v>
      </c>
      <c r="G2747" s="73">
        <v>2018</v>
      </c>
      <c r="H2747" s="35">
        <v>176000</v>
      </c>
      <c r="I2747" s="34">
        <v>181199</v>
      </c>
      <c r="J2747" s="34">
        <v>144959</v>
      </c>
      <c r="K2747" s="31"/>
    </row>
    <row r="2748" spans="1:11" s="36" customFormat="1" ht="18" customHeight="1">
      <c r="A2748" s="31">
        <f t="shared" si="42"/>
        <v>2743</v>
      </c>
      <c r="B2748" s="131" t="s">
        <v>417</v>
      </c>
      <c r="C2748" s="131" t="s">
        <v>3709</v>
      </c>
      <c r="D2748" s="130" t="s">
        <v>3687</v>
      </c>
      <c r="E2748" s="131" t="s">
        <v>1183</v>
      </c>
      <c r="F2748" s="133">
        <v>43943</v>
      </c>
      <c r="G2748" s="73">
        <v>2020</v>
      </c>
      <c r="H2748" s="35">
        <v>2455000</v>
      </c>
      <c r="I2748" s="34">
        <v>2455000</v>
      </c>
      <c r="J2748" s="34">
        <v>2455000</v>
      </c>
      <c r="K2748" s="92" t="s">
        <v>3873</v>
      </c>
    </row>
    <row r="2749" spans="1:11" s="36" customFormat="1" ht="18" customHeight="1">
      <c r="A2749" s="31">
        <f t="shared" si="42"/>
        <v>2744</v>
      </c>
      <c r="B2749" s="131" t="s">
        <v>3637</v>
      </c>
      <c r="C2749" s="131" t="s">
        <v>3710</v>
      </c>
      <c r="D2749" s="130" t="s">
        <v>217</v>
      </c>
      <c r="E2749" s="131" t="s">
        <v>217</v>
      </c>
      <c r="F2749" s="132">
        <v>43263</v>
      </c>
      <c r="G2749" s="73">
        <v>2018</v>
      </c>
      <c r="H2749" s="35">
        <v>176000</v>
      </c>
      <c r="I2749" s="34">
        <v>181199</v>
      </c>
      <c r="J2749" s="34">
        <v>144959</v>
      </c>
      <c r="K2749" s="31"/>
    </row>
    <row r="2750" spans="1:11" s="36" customFormat="1" ht="18" customHeight="1">
      <c r="A2750" s="31">
        <f t="shared" si="42"/>
        <v>2745</v>
      </c>
      <c r="B2750" s="131" t="s">
        <v>3637</v>
      </c>
      <c r="C2750" s="131" t="s">
        <v>3711</v>
      </c>
      <c r="D2750" s="130" t="s">
        <v>217</v>
      </c>
      <c r="E2750" s="131" t="s">
        <v>217</v>
      </c>
      <c r="F2750" s="133">
        <v>43263</v>
      </c>
      <c r="G2750" s="73">
        <v>2018</v>
      </c>
      <c r="H2750" s="35">
        <v>176000</v>
      </c>
      <c r="I2750" s="34">
        <v>181199</v>
      </c>
      <c r="J2750" s="34">
        <v>144959</v>
      </c>
      <c r="K2750" s="31"/>
    </row>
    <row r="2751" spans="1:11" s="36" customFormat="1" ht="18" customHeight="1">
      <c r="A2751" s="31">
        <f t="shared" si="42"/>
        <v>2746</v>
      </c>
      <c r="B2751" s="131" t="s">
        <v>3637</v>
      </c>
      <c r="C2751" s="131" t="s">
        <v>3712</v>
      </c>
      <c r="D2751" s="130" t="s">
        <v>217</v>
      </c>
      <c r="E2751" s="131" t="s">
        <v>217</v>
      </c>
      <c r="F2751" s="132">
        <v>43263</v>
      </c>
      <c r="G2751" s="73">
        <v>2018</v>
      </c>
      <c r="H2751" s="35">
        <v>176000</v>
      </c>
      <c r="I2751" s="34">
        <v>181199</v>
      </c>
      <c r="J2751" s="34">
        <v>144959</v>
      </c>
      <c r="K2751" s="31"/>
    </row>
    <row r="2752" spans="1:11" s="36" customFormat="1" ht="18" customHeight="1">
      <c r="A2752" s="31">
        <f t="shared" si="42"/>
        <v>2747</v>
      </c>
      <c r="B2752" s="131" t="s">
        <v>3637</v>
      </c>
      <c r="C2752" s="131" t="s">
        <v>3713</v>
      </c>
      <c r="D2752" s="130" t="s">
        <v>217</v>
      </c>
      <c r="E2752" s="131" t="s">
        <v>217</v>
      </c>
      <c r="F2752" s="133">
        <v>43263</v>
      </c>
      <c r="G2752" s="73">
        <v>2018</v>
      </c>
      <c r="H2752" s="35">
        <v>176000</v>
      </c>
      <c r="I2752" s="34">
        <v>181199</v>
      </c>
      <c r="J2752" s="34">
        <v>144959</v>
      </c>
      <c r="K2752" s="31"/>
    </row>
    <row r="2753" spans="1:11" s="36" customFormat="1" ht="18" customHeight="1">
      <c r="A2753" s="31">
        <f t="shared" si="42"/>
        <v>2748</v>
      </c>
      <c r="B2753" s="131" t="s">
        <v>3637</v>
      </c>
      <c r="C2753" s="131" t="s">
        <v>3714</v>
      </c>
      <c r="D2753" s="130" t="s">
        <v>217</v>
      </c>
      <c r="E2753" s="131" t="s">
        <v>217</v>
      </c>
      <c r="F2753" s="132">
        <v>43263</v>
      </c>
      <c r="G2753" s="73">
        <v>2018</v>
      </c>
      <c r="H2753" s="35">
        <v>176000</v>
      </c>
      <c r="I2753" s="34">
        <v>181199</v>
      </c>
      <c r="J2753" s="34">
        <v>144959</v>
      </c>
      <c r="K2753" s="31"/>
    </row>
    <row r="2754" spans="1:11" s="36" customFormat="1" ht="18" customHeight="1">
      <c r="A2754" s="31">
        <f t="shared" si="42"/>
        <v>2749</v>
      </c>
      <c r="B2754" s="131" t="s">
        <v>3637</v>
      </c>
      <c r="C2754" s="131" t="s">
        <v>3715</v>
      </c>
      <c r="D2754" s="130" t="s">
        <v>217</v>
      </c>
      <c r="E2754" s="131" t="s">
        <v>217</v>
      </c>
      <c r="F2754" s="133">
        <v>43263</v>
      </c>
      <c r="G2754" s="73">
        <v>2018</v>
      </c>
      <c r="H2754" s="35">
        <v>176000</v>
      </c>
      <c r="I2754" s="34">
        <v>181199</v>
      </c>
      <c r="J2754" s="34">
        <v>144959</v>
      </c>
      <c r="K2754" s="31"/>
    </row>
    <row r="2755" spans="1:11" s="36" customFormat="1" ht="18" customHeight="1">
      <c r="A2755" s="31">
        <f t="shared" si="42"/>
        <v>2750</v>
      </c>
      <c r="B2755" s="131" t="s">
        <v>3637</v>
      </c>
      <c r="C2755" s="131" t="s">
        <v>3716</v>
      </c>
      <c r="D2755" s="130" t="s">
        <v>217</v>
      </c>
      <c r="E2755" s="131" t="s">
        <v>217</v>
      </c>
      <c r="F2755" s="132">
        <v>43263</v>
      </c>
      <c r="G2755" s="73">
        <v>2018</v>
      </c>
      <c r="H2755" s="35">
        <v>176000</v>
      </c>
      <c r="I2755" s="34">
        <v>181199</v>
      </c>
      <c r="J2755" s="34">
        <v>144959</v>
      </c>
      <c r="K2755" s="31"/>
    </row>
    <row r="2756" spans="1:11" ht="18" customHeight="1">
      <c r="A2756" s="31">
        <f t="shared" si="42"/>
        <v>2751</v>
      </c>
      <c r="B2756" s="131" t="s">
        <v>3637</v>
      </c>
      <c r="C2756" s="131" t="s">
        <v>3717</v>
      </c>
      <c r="D2756" s="130" t="s">
        <v>217</v>
      </c>
      <c r="E2756" s="131" t="s">
        <v>217</v>
      </c>
      <c r="F2756" s="133">
        <v>43263</v>
      </c>
      <c r="G2756" s="73">
        <v>2018</v>
      </c>
      <c r="H2756" s="35">
        <v>176000</v>
      </c>
      <c r="I2756" s="34">
        <v>181199</v>
      </c>
      <c r="J2756" s="34">
        <v>144959</v>
      </c>
      <c r="K2756" s="31"/>
    </row>
    <row r="2757" spans="1:11" ht="18" customHeight="1">
      <c r="A2757" s="31">
        <f t="shared" si="42"/>
        <v>2752</v>
      </c>
      <c r="B2757" s="131" t="s">
        <v>3637</v>
      </c>
      <c r="C2757" s="131" t="s">
        <v>3718</v>
      </c>
      <c r="D2757" s="130" t="s">
        <v>217</v>
      </c>
      <c r="E2757" s="131" t="s">
        <v>217</v>
      </c>
      <c r="F2757" s="132">
        <v>43263</v>
      </c>
      <c r="G2757" s="73">
        <v>2018</v>
      </c>
      <c r="H2757" s="35">
        <v>176000</v>
      </c>
      <c r="I2757" s="34">
        <v>181199</v>
      </c>
      <c r="J2757" s="34">
        <v>144959</v>
      </c>
      <c r="K2757" s="31"/>
    </row>
    <row r="2758" spans="1:11" ht="18" customHeight="1">
      <c r="A2758" s="31">
        <f t="shared" si="42"/>
        <v>2753</v>
      </c>
      <c r="B2758" s="131" t="s">
        <v>3637</v>
      </c>
      <c r="C2758" s="131" t="s">
        <v>3719</v>
      </c>
      <c r="D2758" s="130" t="s">
        <v>217</v>
      </c>
      <c r="E2758" s="131" t="s">
        <v>217</v>
      </c>
      <c r="F2758" s="133">
        <v>43263</v>
      </c>
      <c r="G2758" s="73">
        <v>2018</v>
      </c>
      <c r="H2758" s="35">
        <v>176000</v>
      </c>
      <c r="I2758" s="34">
        <v>181199</v>
      </c>
      <c r="J2758" s="34">
        <v>144959</v>
      </c>
      <c r="K2758" s="31"/>
    </row>
    <row r="2759" spans="1:11" ht="18" customHeight="1">
      <c r="A2759" s="31">
        <f t="shared" ref="A2759:A2822" si="43">A2758+1</f>
        <v>2754</v>
      </c>
      <c r="B2759" s="131" t="s">
        <v>417</v>
      </c>
      <c r="C2759" s="131" t="s">
        <v>3720</v>
      </c>
      <c r="D2759" s="130" t="s">
        <v>3687</v>
      </c>
      <c r="E2759" s="131" t="s">
        <v>1183</v>
      </c>
      <c r="F2759" s="132">
        <v>43943</v>
      </c>
      <c r="G2759" s="73">
        <v>2020</v>
      </c>
      <c r="H2759" s="35">
        <v>2455000</v>
      </c>
      <c r="I2759" s="34">
        <v>2455000</v>
      </c>
      <c r="J2759" s="34">
        <v>2455000</v>
      </c>
      <c r="K2759" s="92" t="s">
        <v>3873</v>
      </c>
    </row>
    <row r="2760" spans="1:11" ht="18" customHeight="1">
      <c r="A2760" s="31">
        <f t="shared" si="43"/>
        <v>2755</v>
      </c>
      <c r="B2760" s="131" t="s">
        <v>3637</v>
      </c>
      <c r="C2760" s="131" t="s">
        <v>3721</v>
      </c>
      <c r="D2760" s="130" t="s">
        <v>217</v>
      </c>
      <c r="E2760" s="131" t="s">
        <v>217</v>
      </c>
      <c r="F2760" s="132">
        <v>43263</v>
      </c>
      <c r="G2760" s="73">
        <v>2018</v>
      </c>
      <c r="H2760" s="35">
        <v>176000</v>
      </c>
      <c r="I2760" s="34">
        <v>181199</v>
      </c>
      <c r="J2760" s="34">
        <v>144959</v>
      </c>
      <c r="K2760" s="31"/>
    </row>
    <row r="2761" spans="1:11" ht="18" customHeight="1">
      <c r="A2761" s="31">
        <f t="shared" si="43"/>
        <v>2756</v>
      </c>
      <c r="B2761" s="131" t="s">
        <v>3637</v>
      </c>
      <c r="C2761" s="131" t="s">
        <v>3722</v>
      </c>
      <c r="D2761" s="130" t="s">
        <v>217</v>
      </c>
      <c r="E2761" s="131" t="s">
        <v>217</v>
      </c>
      <c r="F2761" s="133">
        <v>43263</v>
      </c>
      <c r="G2761" s="73">
        <v>2018</v>
      </c>
      <c r="H2761" s="35">
        <v>176000</v>
      </c>
      <c r="I2761" s="34">
        <v>181199</v>
      </c>
      <c r="J2761" s="34">
        <v>144959</v>
      </c>
      <c r="K2761" s="31"/>
    </row>
    <row r="2762" spans="1:11" ht="18" customHeight="1">
      <c r="A2762" s="31">
        <f t="shared" si="43"/>
        <v>2757</v>
      </c>
      <c r="B2762" s="131" t="s">
        <v>3637</v>
      </c>
      <c r="C2762" s="131" t="s">
        <v>3723</v>
      </c>
      <c r="D2762" s="130" t="s">
        <v>217</v>
      </c>
      <c r="E2762" s="131" t="s">
        <v>217</v>
      </c>
      <c r="F2762" s="132">
        <v>43263</v>
      </c>
      <c r="G2762" s="73">
        <v>2018</v>
      </c>
      <c r="H2762" s="35">
        <v>176000</v>
      </c>
      <c r="I2762" s="34">
        <v>181199</v>
      </c>
      <c r="J2762" s="34">
        <v>144959</v>
      </c>
      <c r="K2762" s="31"/>
    </row>
    <row r="2763" spans="1:11" ht="18" customHeight="1">
      <c r="A2763" s="31">
        <f t="shared" si="43"/>
        <v>2758</v>
      </c>
      <c r="B2763" s="131" t="s">
        <v>3637</v>
      </c>
      <c r="C2763" s="131" t="s">
        <v>3724</v>
      </c>
      <c r="D2763" s="130" t="s">
        <v>217</v>
      </c>
      <c r="E2763" s="131" t="s">
        <v>217</v>
      </c>
      <c r="F2763" s="133">
        <v>43263</v>
      </c>
      <c r="G2763" s="73">
        <v>2018</v>
      </c>
      <c r="H2763" s="35">
        <v>176000</v>
      </c>
      <c r="I2763" s="34">
        <v>181199</v>
      </c>
      <c r="J2763" s="34">
        <v>144959</v>
      </c>
      <c r="K2763" s="31"/>
    </row>
    <row r="2764" spans="1:11" ht="18" customHeight="1">
      <c r="A2764" s="31">
        <f t="shared" si="43"/>
        <v>2759</v>
      </c>
      <c r="B2764" s="131" t="s">
        <v>3637</v>
      </c>
      <c r="C2764" s="131" t="s">
        <v>3725</v>
      </c>
      <c r="D2764" s="130" t="s">
        <v>217</v>
      </c>
      <c r="E2764" s="131" t="s">
        <v>217</v>
      </c>
      <c r="F2764" s="132">
        <v>43263</v>
      </c>
      <c r="G2764" s="73">
        <v>2018</v>
      </c>
      <c r="H2764" s="35">
        <v>176000</v>
      </c>
      <c r="I2764" s="34">
        <v>181199</v>
      </c>
      <c r="J2764" s="34">
        <v>144959</v>
      </c>
      <c r="K2764" s="31"/>
    </row>
    <row r="2765" spans="1:11" ht="18" customHeight="1">
      <c r="A2765" s="31">
        <f t="shared" si="43"/>
        <v>2760</v>
      </c>
      <c r="B2765" s="131" t="s">
        <v>3675</v>
      </c>
      <c r="C2765" s="131" t="s">
        <v>3726</v>
      </c>
      <c r="D2765" s="130" t="s">
        <v>370</v>
      </c>
      <c r="E2765" s="131" t="s">
        <v>370</v>
      </c>
      <c r="F2765" s="133">
        <v>43263</v>
      </c>
      <c r="G2765" s="73">
        <v>2018</v>
      </c>
      <c r="H2765" s="35">
        <v>602000</v>
      </c>
      <c r="I2765" s="34">
        <v>619783</v>
      </c>
      <c r="J2765" s="34">
        <v>495826</v>
      </c>
      <c r="K2765" s="31"/>
    </row>
    <row r="2766" spans="1:11" ht="18" customHeight="1">
      <c r="A2766" s="31">
        <f t="shared" si="43"/>
        <v>2761</v>
      </c>
      <c r="B2766" s="131" t="s">
        <v>3664</v>
      </c>
      <c r="C2766" s="131" t="s">
        <v>3727</v>
      </c>
      <c r="D2766" s="130" t="s">
        <v>370</v>
      </c>
      <c r="E2766" s="131" t="s">
        <v>370</v>
      </c>
      <c r="F2766" s="132">
        <v>43263</v>
      </c>
      <c r="G2766" s="73">
        <v>2018</v>
      </c>
      <c r="H2766" s="35">
        <v>338000</v>
      </c>
      <c r="I2766" s="34">
        <v>347985</v>
      </c>
      <c r="J2766" s="34">
        <v>278388</v>
      </c>
      <c r="K2766" s="31"/>
    </row>
    <row r="2767" spans="1:11" ht="18" customHeight="1">
      <c r="A2767" s="31">
        <f t="shared" si="43"/>
        <v>2762</v>
      </c>
      <c r="B2767" s="131" t="s">
        <v>3637</v>
      </c>
      <c r="C2767" s="131" t="s">
        <v>3728</v>
      </c>
      <c r="D2767" s="130" t="s">
        <v>370</v>
      </c>
      <c r="E2767" s="131" t="s">
        <v>370</v>
      </c>
      <c r="F2767" s="133">
        <v>43263</v>
      </c>
      <c r="G2767" s="73">
        <v>2018</v>
      </c>
      <c r="H2767" s="35">
        <v>338000</v>
      </c>
      <c r="I2767" s="34">
        <v>347985</v>
      </c>
      <c r="J2767" s="34">
        <v>278388</v>
      </c>
      <c r="K2767" s="31"/>
    </row>
    <row r="2768" spans="1:11" ht="18" customHeight="1">
      <c r="A2768" s="31">
        <f t="shared" si="43"/>
        <v>2763</v>
      </c>
      <c r="B2768" s="131" t="s">
        <v>3639</v>
      </c>
      <c r="C2768" s="131" t="s">
        <v>3729</v>
      </c>
      <c r="D2768" s="130" t="s">
        <v>370</v>
      </c>
      <c r="E2768" s="131" t="s">
        <v>370</v>
      </c>
      <c r="F2768" s="132">
        <v>43263</v>
      </c>
      <c r="G2768" s="73">
        <v>2018</v>
      </c>
      <c r="H2768" s="35">
        <v>338000</v>
      </c>
      <c r="I2768" s="34">
        <v>347985</v>
      </c>
      <c r="J2768" s="34">
        <v>278388</v>
      </c>
      <c r="K2768" s="31"/>
    </row>
    <row r="2769" spans="1:11" ht="18" customHeight="1">
      <c r="A2769" s="31">
        <f t="shared" si="43"/>
        <v>2764</v>
      </c>
      <c r="B2769" s="131" t="s">
        <v>3637</v>
      </c>
      <c r="C2769" s="131" t="s">
        <v>3730</v>
      </c>
      <c r="D2769" s="130" t="s">
        <v>1738</v>
      </c>
      <c r="E2769" s="131" t="s">
        <v>1738</v>
      </c>
      <c r="F2769" s="133">
        <v>43263</v>
      </c>
      <c r="G2769" s="73">
        <v>2018</v>
      </c>
      <c r="H2769" s="35">
        <v>199500</v>
      </c>
      <c r="I2769" s="34">
        <v>205393</v>
      </c>
      <c r="J2769" s="34">
        <v>164314</v>
      </c>
      <c r="K2769" s="31"/>
    </row>
    <row r="2770" spans="1:11" ht="18" customHeight="1">
      <c r="A2770" s="31">
        <f t="shared" si="43"/>
        <v>2765</v>
      </c>
      <c r="B2770" s="131" t="s">
        <v>206</v>
      </c>
      <c r="C2770" s="131" t="s">
        <v>3731</v>
      </c>
      <c r="D2770" s="130" t="s">
        <v>208</v>
      </c>
      <c r="E2770" s="131" t="s">
        <v>209</v>
      </c>
      <c r="F2770" s="133">
        <v>43999</v>
      </c>
      <c r="G2770" s="73">
        <v>2020</v>
      </c>
      <c r="H2770" s="35">
        <v>93000</v>
      </c>
      <c r="I2770" s="34">
        <v>93000</v>
      </c>
      <c r="J2770" s="34">
        <v>93000</v>
      </c>
      <c r="K2770" s="92" t="s">
        <v>3873</v>
      </c>
    </row>
    <row r="2771" spans="1:11" s="36" customFormat="1" ht="18" customHeight="1">
      <c r="A2771" s="31">
        <f t="shared" si="43"/>
        <v>2766</v>
      </c>
      <c r="B2771" s="131" t="s">
        <v>417</v>
      </c>
      <c r="C2771" s="131" t="s">
        <v>3732</v>
      </c>
      <c r="D2771" s="130" t="s">
        <v>3687</v>
      </c>
      <c r="E2771" s="131" t="s">
        <v>1183</v>
      </c>
      <c r="F2771" s="133">
        <v>43943</v>
      </c>
      <c r="G2771" s="73">
        <v>2020</v>
      </c>
      <c r="H2771" s="35">
        <v>2455000</v>
      </c>
      <c r="I2771" s="34">
        <v>2455000</v>
      </c>
      <c r="J2771" s="34">
        <v>2455000</v>
      </c>
      <c r="K2771" s="92" t="s">
        <v>3873</v>
      </c>
    </row>
    <row r="2772" spans="1:11" s="36" customFormat="1" ht="18" customHeight="1">
      <c r="A2772" s="31">
        <f t="shared" si="43"/>
        <v>2767</v>
      </c>
      <c r="B2772" s="131" t="s">
        <v>3637</v>
      </c>
      <c r="C2772" s="131" t="s">
        <v>3733</v>
      </c>
      <c r="D2772" s="130" t="s">
        <v>370</v>
      </c>
      <c r="E2772" s="131" t="s">
        <v>370</v>
      </c>
      <c r="F2772" s="132">
        <v>43263</v>
      </c>
      <c r="G2772" s="73">
        <v>2018</v>
      </c>
      <c r="H2772" s="35">
        <v>145000</v>
      </c>
      <c r="I2772" s="34">
        <v>149283</v>
      </c>
      <c r="J2772" s="34">
        <v>119426</v>
      </c>
      <c r="K2772" s="31"/>
    </row>
    <row r="2773" spans="1:11" s="36" customFormat="1" ht="18" customHeight="1">
      <c r="A2773" s="31">
        <f t="shared" si="43"/>
        <v>2768</v>
      </c>
      <c r="B2773" s="131" t="s">
        <v>3637</v>
      </c>
      <c r="C2773" s="131" t="s">
        <v>3734</v>
      </c>
      <c r="D2773" s="130" t="s">
        <v>370</v>
      </c>
      <c r="E2773" s="131" t="s">
        <v>370</v>
      </c>
      <c r="F2773" s="133">
        <v>43263</v>
      </c>
      <c r="G2773" s="73">
        <v>2018</v>
      </c>
      <c r="H2773" s="35">
        <v>145000</v>
      </c>
      <c r="I2773" s="34">
        <v>149283</v>
      </c>
      <c r="J2773" s="34">
        <v>119426</v>
      </c>
      <c r="K2773" s="31"/>
    </row>
    <row r="2774" spans="1:11" s="36" customFormat="1" ht="18" customHeight="1">
      <c r="A2774" s="31">
        <f t="shared" si="43"/>
        <v>2769</v>
      </c>
      <c r="B2774" s="131" t="s">
        <v>3637</v>
      </c>
      <c r="C2774" s="131" t="s">
        <v>3735</v>
      </c>
      <c r="D2774" s="130" t="s">
        <v>370</v>
      </c>
      <c r="E2774" s="131" t="s">
        <v>370</v>
      </c>
      <c r="F2774" s="132">
        <v>43263</v>
      </c>
      <c r="G2774" s="73">
        <v>2018</v>
      </c>
      <c r="H2774" s="35">
        <v>145000</v>
      </c>
      <c r="I2774" s="34">
        <v>149283</v>
      </c>
      <c r="J2774" s="34">
        <v>119426</v>
      </c>
      <c r="K2774" s="31"/>
    </row>
    <row r="2775" spans="1:11" s="36" customFormat="1" ht="18" customHeight="1">
      <c r="A2775" s="31">
        <f t="shared" si="43"/>
        <v>2770</v>
      </c>
      <c r="B2775" s="131" t="s">
        <v>3637</v>
      </c>
      <c r="C2775" s="131" t="s">
        <v>3736</v>
      </c>
      <c r="D2775" s="130" t="s">
        <v>370</v>
      </c>
      <c r="E2775" s="131" t="s">
        <v>370</v>
      </c>
      <c r="F2775" s="133">
        <v>43263</v>
      </c>
      <c r="G2775" s="73">
        <v>2018</v>
      </c>
      <c r="H2775" s="35">
        <v>145000</v>
      </c>
      <c r="I2775" s="34">
        <v>149283</v>
      </c>
      <c r="J2775" s="34">
        <v>119426</v>
      </c>
      <c r="K2775" s="31"/>
    </row>
    <row r="2776" spans="1:11" s="36" customFormat="1" ht="18" customHeight="1">
      <c r="A2776" s="31">
        <f t="shared" si="43"/>
        <v>2771</v>
      </c>
      <c r="B2776" s="131" t="s">
        <v>3637</v>
      </c>
      <c r="C2776" s="131" t="s">
        <v>3737</v>
      </c>
      <c r="D2776" s="130" t="s">
        <v>3738</v>
      </c>
      <c r="E2776" s="131" t="s">
        <v>3738</v>
      </c>
      <c r="F2776" s="132">
        <v>43263</v>
      </c>
      <c r="G2776" s="73">
        <v>2018</v>
      </c>
      <c r="H2776" s="35">
        <v>369900</v>
      </c>
      <c r="I2776" s="34">
        <v>380827</v>
      </c>
      <c r="J2776" s="34">
        <v>304662</v>
      </c>
      <c r="K2776" s="31"/>
    </row>
    <row r="2777" spans="1:11" s="36" customFormat="1" ht="18" customHeight="1">
      <c r="A2777" s="31">
        <f t="shared" si="43"/>
        <v>2772</v>
      </c>
      <c r="B2777" s="131" t="s">
        <v>3637</v>
      </c>
      <c r="C2777" s="131" t="s">
        <v>3739</v>
      </c>
      <c r="D2777" s="130" t="s">
        <v>3738</v>
      </c>
      <c r="E2777" s="131" t="s">
        <v>3738</v>
      </c>
      <c r="F2777" s="133">
        <v>43263</v>
      </c>
      <c r="G2777" s="73">
        <v>2018</v>
      </c>
      <c r="H2777" s="35">
        <v>369900</v>
      </c>
      <c r="I2777" s="34">
        <v>380827</v>
      </c>
      <c r="J2777" s="34">
        <v>304662</v>
      </c>
      <c r="K2777" s="31"/>
    </row>
    <row r="2778" spans="1:11" s="36" customFormat="1" ht="18" customHeight="1">
      <c r="A2778" s="31">
        <f t="shared" si="43"/>
        <v>2773</v>
      </c>
      <c r="B2778" s="131" t="s">
        <v>3637</v>
      </c>
      <c r="C2778" s="131" t="s">
        <v>3740</v>
      </c>
      <c r="D2778" s="130" t="s">
        <v>3738</v>
      </c>
      <c r="E2778" s="131" t="s">
        <v>3738</v>
      </c>
      <c r="F2778" s="132">
        <v>43263</v>
      </c>
      <c r="G2778" s="73">
        <v>2018</v>
      </c>
      <c r="H2778" s="35">
        <v>369900</v>
      </c>
      <c r="I2778" s="34">
        <v>380827</v>
      </c>
      <c r="J2778" s="34">
        <v>304662</v>
      </c>
      <c r="K2778" s="31"/>
    </row>
    <row r="2779" spans="1:11" s="36" customFormat="1" ht="18" customHeight="1">
      <c r="A2779" s="31">
        <f t="shared" si="43"/>
        <v>2774</v>
      </c>
      <c r="B2779" s="131" t="s">
        <v>3637</v>
      </c>
      <c r="C2779" s="131" t="s">
        <v>3741</v>
      </c>
      <c r="D2779" s="130" t="s">
        <v>3738</v>
      </c>
      <c r="E2779" s="131" t="s">
        <v>3738</v>
      </c>
      <c r="F2779" s="133">
        <v>43263</v>
      </c>
      <c r="G2779" s="73">
        <v>2018</v>
      </c>
      <c r="H2779" s="35">
        <v>369900</v>
      </c>
      <c r="I2779" s="34">
        <v>380827</v>
      </c>
      <c r="J2779" s="34">
        <v>304662</v>
      </c>
      <c r="K2779" s="31"/>
    </row>
    <row r="2780" spans="1:11" s="36" customFormat="1" ht="18" customHeight="1">
      <c r="A2780" s="31">
        <f t="shared" si="43"/>
        <v>2775</v>
      </c>
      <c r="B2780" s="131" t="s">
        <v>3637</v>
      </c>
      <c r="C2780" s="131" t="s">
        <v>3742</v>
      </c>
      <c r="D2780" s="130" t="s">
        <v>3738</v>
      </c>
      <c r="E2780" s="131" t="s">
        <v>3738</v>
      </c>
      <c r="F2780" s="132">
        <v>43263</v>
      </c>
      <c r="G2780" s="73">
        <v>2018</v>
      </c>
      <c r="H2780" s="35">
        <v>369900</v>
      </c>
      <c r="I2780" s="34">
        <v>380827</v>
      </c>
      <c r="J2780" s="34">
        <v>304662</v>
      </c>
      <c r="K2780" s="31"/>
    </row>
    <row r="2781" spans="1:11" s="36" customFormat="1" ht="18" customHeight="1">
      <c r="A2781" s="31">
        <f t="shared" si="43"/>
        <v>2776</v>
      </c>
      <c r="B2781" s="131" t="s">
        <v>3637</v>
      </c>
      <c r="C2781" s="131" t="s">
        <v>3743</v>
      </c>
      <c r="D2781" s="130" t="s">
        <v>3738</v>
      </c>
      <c r="E2781" s="131" t="s">
        <v>3738</v>
      </c>
      <c r="F2781" s="133">
        <v>43263</v>
      </c>
      <c r="G2781" s="73">
        <v>2018</v>
      </c>
      <c r="H2781" s="35">
        <v>369900</v>
      </c>
      <c r="I2781" s="34">
        <v>380827</v>
      </c>
      <c r="J2781" s="34">
        <v>304662</v>
      </c>
      <c r="K2781" s="31"/>
    </row>
    <row r="2782" spans="1:11" s="36" customFormat="1" ht="18" customHeight="1">
      <c r="A2782" s="31">
        <f t="shared" si="43"/>
        <v>2777</v>
      </c>
      <c r="B2782" s="131" t="s">
        <v>417</v>
      </c>
      <c r="C2782" s="131" t="s">
        <v>3744</v>
      </c>
      <c r="D2782" s="130" t="s">
        <v>3687</v>
      </c>
      <c r="E2782" s="131" t="s">
        <v>1183</v>
      </c>
      <c r="F2782" s="132">
        <v>43943</v>
      </c>
      <c r="G2782" s="73">
        <v>2020</v>
      </c>
      <c r="H2782" s="35">
        <v>2455000</v>
      </c>
      <c r="I2782" s="34">
        <v>2455000</v>
      </c>
      <c r="J2782" s="34">
        <v>2455000</v>
      </c>
      <c r="K2782" s="92" t="s">
        <v>3873</v>
      </c>
    </row>
    <row r="2783" spans="1:11" s="36" customFormat="1" ht="18" customHeight="1">
      <c r="A2783" s="31">
        <f t="shared" si="43"/>
        <v>2778</v>
      </c>
      <c r="B2783" s="131" t="s">
        <v>3639</v>
      </c>
      <c r="C2783" s="131" t="s">
        <v>3745</v>
      </c>
      <c r="D2783" s="130" t="s">
        <v>3738</v>
      </c>
      <c r="E2783" s="131" t="s">
        <v>3738</v>
      </c>
      <c r="F2783" s="132">
        <v>43263</v>
      </c>
      <c r="G2783" s="73">
        <v>2018</v>
      </c>
      <c r="H2783" s="35">
        <v>369900</v>
      </c>
      <c r="I2783" s="34">
        <v>380827</v>
      </c>
      <c r="J2783" s="34">
        <v>304662</v>
      </c>
      <c r="K2783" s="31"/>
    </row>
    <row r="2784" spans="1:11" s="36" customFormat="1" ht="18" customHeight="1">
      <c r="A2784" s="31">
        <f t="shared" si="43"/>
        <v>2779</v>
      </c>
      <c r="B2784" s="131" t="s">
        <v>3639</v>
      </c>
      <c r="C2784" s="131" t="s">
        <v>3746</v>
      </c>
      <c r="D2784" s="130" t="s">
        <v>3738</v>
      </c>
      <c r="E2784" s="131" t="s">
        <v>3738</v>
      </c>
      <c r="F2784" s="133">
        <v>43263</v>
      </c>
      <c r="G2784" s="73">
        <v>2018</v>
      </c>
      <c r="H2784" s="35">
        <v>369900</v>
      </c>
      <c r="I2784" s="34">
        <v>380827</v>
      </c>
      <c r="J2784" s="34">
        <v>304662</v>
      </c>
      <c r="K2784" s="31"/>
    </row>
    <row r="2785" spans="1:11" s="36" customFormat="1" ht="18" customHeight="1">
      <c r="A2785" s="31">
        <f t="shared" si="43"/>
        <v>2780</v>
      </c>
      <c r="B2785" s="131" t="s">
        <v>3639</v>
      </c>
      <c r="C2785" s="131" t="s">
        <v>3747</v>
      </c>
      <c r="D2785" s="130" t="s">
        <v>3738</v>
      </c>
      <c r="E2785" s="131" t="s">
        <v>3738</v>
      </c>
      <c r="F2785" s="132">
        <v>43263</v>
      </c>
      <c r="G2785" s="73">
        <v>2018</v>
      </c>
      <c r="H2785" s="35">
        <v>369900</v>
      </c>
      <c r="I2785" s="34">
        <v>380827</v>
      </c>
      <c r="J2785" s="34">
        <v>304662</v>
      </c>
      <c r="K2785" s="31"/>
    </row>
    <row r="2786" spans="1:11" s="36" customFormat="1" ht="18" customHeight="1">
      <c r="A2786" s="31">
        <f t="shared" si="43"/>
        <v>2781</v>
      </c>
      <c r="B2786" s="131" t="s">
        <v>3639</v>
      </c>
      <c r="C2786" s="131" t="s">
        <v>3748</v>
      </c>
      <c r="D2786" s="130" t="s">
        <v>3738</v>
      </c>
      <c r="E2786" s="131" t="s">
        <v>3738</v>
      </c>
      <c r="F2786" s="133">
        <v>43263</v>
      </c>
      <c r="G2786" s="73">
        <v>2018</v>
      </c>
      <c r="H2786" s="35">
        <v>369900</v>
      </c>
      <c r="I2786" s="34">
        <v>380827</v>
      </c>
      <c r="J2786" s="34">
        <v>304662</v>
      </c>
      <c r="K2786" s="31"/>
    </row>
    <row r="2787" spans="1:11" s="36" customFormat="1" ht="18" customHeight="1">
      <c r="A2787" s="31">
        <f t="shared" si="43"/>
        <v>2782</v>
      </c>
      <c r="B2787" s="131" t="s">
        <v>3639</v>
      </c>
      <c r="C2787" s="131" t="s">
        <v>3749</v>
      </c>
      <c r="D2787" s="130" t="s">
        <v>3738</v>
      </c>
      <c r="E2787" s="131" t="s">
        <v>3738</v>
      </c>
      <c r="F2787" s="132">
        <v>43263</v>
      </c>
      <c r="G2787" s="73">
        <v>2018</v>
      </c>
      <c r="H2787" s="35">
        <v>369900</v>
      </c>
      <c r="I2787" s="34">
        <v>380827</v>
      </c>
      <c r="J2787" s="34">
        <v>304662</v>
      </c>
      <c r="K2787" s="31"/>
    </row>
    <row r="2788" spans="1:11" s="36" customFormat="1" ht="18" customHeight="1">
      <c r="A2788" s="31">
        <f t="shared" si="43"/>
        <v>2783</v>
      </c>
      <c r="B2788" s="131" t="s">
        <v>3639</v>
      </c>
      <c r="C2788" s="131" t="s">
        <v>3750</v>
      </c>
      <c r="D2788" s="130" t="s">
        <v>3738</v>
      </c>
      <c r="E2788" s="131" t="s">
        <v>3738</v>
      </c>
      <c r="F2788" s="133">
        <v>43263</v>
      </c>
      <c r="G2788" s="73">
        <v>2018</v>
      </c>
      <c r="H2788" s="35">
        <v>369900</v>
      </c>
      <c r="I2788" s="34">
        <v>380827</v>
      </c>
      <c r="J2788" s="34">
        <v>304662</v>
      </c>
      <c r="K2788" s="31"/>
    </row>
    <row r="2789" spans="1:11" s="36" customFormat="1" ht="18" customHeight="1">
      <c r="A2789" s="31">
        <f t="shared" si="43"/>
        <v>2784</v>
      </c>
      <c r="B2789" s="131" t="s">
        <v>3637</v>
      </c>
      <c r="C2789" s="131" t="s">
        <v>3751</v>
      </c>
      <c r="D2789" s="130" t="s">
        <v>3738</v>
      </c>
      <c r="E2789" s="131" t="s">
        <v>3738</v>
      </c>
      <c r="F2789" s="132">
        <v>43263</v>
      </c>
      <c r="G2789" s="73">
        <v>2018</v>
      </c>
      <c r="H2789" s="35">
        <v>303400</v>
      </c>
      <c r="I2789" s="34">
        <v>312362</v>
      </c>
      <c r="J2789" s="34">
        <v>249890</v>
      </c>
      <c r="K2789" s="31"/>
    </row>
    <row r="2790" spans="1:11" s="36" customFormat="1" ht="18" customHeight="1">
      <c r="A2790" s="31">
        <f t="shared" si="43"/>
        <v>2785</v>
      </c>
      <c r="B2790" s="131" t="s">
        <v>3637</v>
      </c>
      <c r="C2790" s="131" t="s">
        <v>3752</v>
      </c>
      <c r="D2790" s="130" t="s">
        <v>3738</v>
      </c>
      <c r="E2790" s="131" t="s">
        <v>3738</v>
      </c>
      <c r="F2790" s="133">
        <v>43263</v>
      </c>
      <c r="G2790" s="73">
        <v>2018</v>
      </c>
      <c r="H2790" s="35">
        <v>303400</v>
      </c>
      <c r="I2790" s="34">
        <v>312362</v>
      </c>
      <c r="J2790" s="34">
        <v>249890</v>
      </c>
      <c r="K2790" s="31"/>
    </row>
    <row r="2791" spans="1:11" s="36" customFormat="1" ht="18" customHeight="1">
      <c r="A2791" s="31">
        <f t="shared" si="43"/>
        <v>2786</v>
      </c>
      <c r="B2791" s="131" t="s">
        <v>3639</v>
      </c>
      <c r="C2791" s="131" t="s">
        <v>3753</v>
      </c>
      <c r="D2791" s="130" t="s">
        <v>3738</v>
      </c>
      <c r="E2791" s="131" t="s">
        <v>3738</v>
      </c>
      <c r="F2791" s="132">
        <v>43263</v>
      </c>
      <c r="G2791" s="73">
        <v>2018</v>
      </c>
      <c r="H2791" s="35">
        <v>303400</v>
      </c>
      <c r="I2791" s="34">
        <v>312362</v>
      </c>
      <c r="J2791" s="34">
        <v>249890</v>
      </c>
      <c r="K2791" s="31"/>
    </row>
    <row r="2792" spans="1:11" s="36" customFormat="1" ht="18" customHeight="1">
      <c r="A2792" s="31">
        <f t="shared" si="43"/>
        <v>2787</v>
      </c>
      <c r="B2792" s="131" t="s">
        <v>3639</v>
      </c>
      <c r="C2792" s="131" t="s">
        <v>3754</v>
      </c>
      <c r="D2792" s="130" t="s">
        <v>3738</v>
      </c>
      <c r="E2792" s="131" t="s">
        <v>3738</v>
      </c>
      <c r="F2792" s="133">
        <v>43263</v>
      </c>
      <c r="G2792" s="73">
        <v>2018</v>
      </c>
      <c r="H2792" s="35">
        <v>303400</v>
      </c>
      <c r="I2792" s="34">
        <v>312362</v>
      </c>
      <c r="J2792" s="34">
        <v>249890</v>
      </c>
      <c r="K2792" s="31"/>
    </row>
    <row r="2793" spans="1:11" s="36" customFormat="1" ht="18" customHeight="1">
      <c r="A2793" s="31">
        <f t="shared" si="43"/>
        <v>2788</v>
      </c>
      <c r="B2793" s="131" t="s">
        <v>3755</v>
      </c>
      <c r="C2793" s="131" t="s">
        <v>3756</v>
      </c>
      <c r="D2793" s="130" t="s">
        <v>3757</v>
      </c>
      <c r="E2793" s="131" t="s">
        <v>834</v>
      </c>
      <c r="F2793" s="133">
        <v>43942</v>
      </c>
      <c r="G2793" s="73">
        <v>2020</v>
      </c>
      <c r="H2793" s="35">
        <v>14300000</v>
      </c>
      <c r="I2793" s="34">
        <v>14300000</v>
      </c>
      <c r="J2793" s="34">
        <v>14300000</v>
      </c>
      <c r="K2793" s="92" t="s">
        <v>3873</v>
      </c>
    </row>
    <row r="2794" spans="1:11" s="36" customFormat="1" ht="18" customHeight="1">
      <c r="A2794" s="31">
        <f t="shared" si="43"/>
        <v>2789</v>
      </c>
      <c r="B2794" s="131" t="s">
        <v>3758</v>
      </c>
      <c r="C2794" s="131" t="s">
        <v>3759</v>
      </c>
      <c r="D2794" s="130" t="s">
        <v>1423</v>
      </c>
      <c r="E2794" s="131" t="s">
        <v>1423</v>
      </c>
      <c r="F2794" s="133">
        <v>43234</v>
      </c>
      <c r="G2794" s="73">
        <v>2018</v>
      </c>
      <c r="H2794" s="35">
        <v>2266000</v>
      </c>
      <c r="I2794" s="34">
        <v>2332938</v>
      </c>
      <c r="J2794" s="34">
        <v>1866350</v>
      </c>
      <c r="K2794" s="31"/>
    </row>
    <row r="2795" spans="1:11" s="36" customFormat="1" ht="18" customHeight="1">
      <c r="A2795" s="31">
        <f t="shared" si="43"/>
        <v>2790</v>
      </c>
      <c r="B2795" s="131" t="s">
        <v>3758</v>
      </c>
      <c r="C2795" s="131" t="s">
        <v>3760</v>
      </c>
      <c r="D2795" s="130" t="s">
        <v>1537</v>
      </c>
      <c r="E2795" s="131" t="s">
        <v>1537</v>
      </c>
      <c r="F2795" s="132">
        <v>43234</v>
      </c>
      <c r="G2795" s="73">
        <v>2018</v>
      </c>
      <c r="H2795" s="35">
        <v>715000</v>
      </c>
      <c r="I2795" s="34">
        <v>736121</v>
      </c>
      <c r="J2795" s="34">
        <v>588897</v>
      </c>
      <c r="K2795" s="31"/>
    </row>
    <row r="2796" spans="1:11" s="36" customFormat="1" ht="18" customHeight="1">
      <c r="A2796" s="31">
        <f t="shared" si="43"/>
        <v>2791</v>
      </c>
      <c r="B2796" s="131" t="s">
        <v>1976</v>
      </c>
      <c r="C2796" s="131" t="s">
        <v>3761</v>
      </c>
      <c r="D2796" s="130" t="s">
        <v>3762</v>
      </c>
      <c r="E2796" s="131" t="s">
        <v>3762</v>
      </c>
      <c r="F2796" s="133">
        <v>43234</v>
      </c>
      <c r="G2796" s="73">
        <v>2018</v>
      </c>
      <c r="H2796" s="35">
        <v>12309000</v>
      </c>
      <c r="I2796" s="34">
        <v>12672607</v>
      </c>
      <c r="J2796" s="34">
        <v>10138086</v>
      </c>
      <c r="K2796" s="31"/>
    </row>
    <row r="2797" spans="1:11" s="36" customFormat="1" ht="18" customHeight="1">
      <c r="A2797" s="31">
        <f t="shared" si="43"/>
        <v>2792</v>
      </c>
      <c r="B2797" s="131" t="s">
        <v>3763</v>
      </c>
      <c r="C2797" s="131" t="s">
        <v>3764</v>
      </c>
      <c r="D2797" s="130" t="s">
        <v>3765</v>
      </c>
      <c r="E2797" s="131" t="s">
        <v>1945</v>
      </c>
      <c r="F2797" s="133">
        <v>43179</v>
      </c>
      <c r="G2797" s="73">
        <v>2018</v>
      </c>
      <c r="H2797" s="35">
        <v>1540000</v>
      </c>
      <c r="I2797" s="34">
        <v>1585492</v>
      </c>
      <c r="J2797" s="34">
        <v>1268394</v>
      </c>
      <c r="K2797" s="31"/>
    </row>
    <row r="2798" spans="1:11" s="36" customFormat="1" ht="18" customHeight="1">
      <c r="A2798" s="31">
        <f t="shared" si="43"/>
        <v>2793</v>
      </c>
      <c r="B2798" s="131" t="s">
        <v>3766</v>
      </c>
      <c r="C2798" s="131" t="s">
        <v>3767</v>
      </c>
      <c r="D2798" s="130" t="s">
        <v>3768</v>
      </c>
      <c r="E2798" s="131" t="s">
        <v>3769</v>
      </c>
      <c r="F2798" s="132">
        <v>43179</v>
      </c>
      <c r="G2798" s="73">
        <v>2018</v>
      </c>
      <c r="H2798" s="35">
        <v>627000</v>
      </c>
      <c r="I2798" s="34">
        <v>645522</v>
      </c>
      <c r="J2798" s="34">
        <v>516418</v>
      </c>
      <c r="K2798" s="31"/>
    </row>
    <row r="2799" spans="1:11" s="36" customFormat="1" ht="18" customHeight="1">
      <c r="A2799" s="31">
        <f t="shared" si="43"/>
        <v>2794</v>
      </c>
      <c r="B2799" s="131" t="s">
        <v>3766</v>
      </c>
      <c r="C2799" s="131" t="s">
        <v>3770</v>
      </c>
      <c r="D2799" s="130" t="s">
        <v>3768</v>
      </c>
      <c r="E2799" s="131" t="s">
        <v>3769</v>
      </c>
      <c r="F2799" s="133">
        <v>43179</v>
      </c>
      <c r="G2799" s="73">
        <v>2018</v>
      </c>
      <c r="H2799" s="35">
        <v>627000</v>
      </c>
      <c r="I2799" s="34">
        <v>645522</v>
      </c>
      <c r="J2799" s="34">
        <v>516418</v>
      </c>
      <c r="K2799" s="31"/>
    </row>
    <row r="2800" spans="1:11" s="36" customFormat="1" ht="18" customHeight="1">
      <c r="A2800" s="31">
        <f t="shared" si="43"/>
        <v>2795</v>
      </c>
      <c r="B2800" s="131" t="s">
        <v>532</v>
      </c>
      <c r="C2800" s="131" t="s">
        <v>3771</v>
      </c>
      <c r="D2800" s="130" t="s">
        <v>3772</v>
      </c>
      <c r="E2800" s="131" t="s">
        <v>3773</v>
      </c>
      <c r="F2800" s="132">
        <v>43089</v>
      </c>
      <c r="G2800" s="73">
        <v>2017</v>
      </c>
      <c r="H2800" s="35">
        <v>28600000</v>
      </c>
      <c r="I2800" s="34">
        <v>29925977</v>
      </c>
      <c r="J2800" s="34">
        <v>20948184</v>
      </c>
      <c r="K2800" s="31"/>
    </row>
    <row r="2801" spans="1:11" s="36" customFormat="1" ht="18" customHeight="1">
      <c r="A2801" s="31">
        <f t="shared" si="43"/>
        <v>2796</v>
      </c>
      <c r="B2801" s="131" t="s">
        <v>578</v>
      </c>
      <c r="C2801" s="131" t="s">
        <v>3774</v>
      </c>
      <c r="D2801" s="130" t="s">
        <v>3775</v>
      </c>
      <c r="E2801" s="131" t="s">
        <v>3776</v>
      </c>
      <c r="F2801" s="133">
        <v>43089</v>
      </c>
      <c r="G2801" s="73">
        <v>2017</v>
      </c>
      <c r="H2801" s="35">
        <v>2200000</v>
      </c>
      <c r="I2801" s="34">
        <v>2301998</v>
      </c>
      <c r="J2801" s="34">
        <v>1611399</v>
      </c>
      <c r="K2801" s="31"/>
    </row>
    <row r="2802" spans="1:11" s="36" customFormat="1" ht="18" customHeight="1">
      <c r="A2802" s="31">
        <f t="shared" si="43"/>
        <v>2797</v>
      </c>
      <c r="B2802" s="131" t="s">
        <v>573</v>
      </c>
      <c r="C2802" s="131" t="s">
        <v>3777</v>
      </c>
      <c r="D2802" s="130" t="s">
        <v>3778</v>
      </c>
      <c r="E2802" s="131" t="s">
        <v>3779</v>
      </c>
      <c r="F2802" s="132">
        <v>43089</v>
      </c>
      <c r="G2802" s="73">
        <v>2017</v>
      </c>
      <c r="H2802" s="35">
        <v>1430000</v>
      </c>
      <c r="I2802" s="34">
        <v>1496299</v>
      </c>
      <c r="J2802" s="34">
        <v>1047409</v>
      </c>
      <c r="K2802" s="31"/>
    </row>
    <row r="2803" spans="1:11" s="36" customFormat="1" ht="18" customHeight="1">
      <c r="A2803" s="31">
        <f t="shared" si="43"/>
        <v>2798</v>
      </c>
      <c r="B2803" s="131" t="s">
        <v>532</v>
      </c>
      <c r="C2803" s="131" t="s">
        <v>3780</v>
      </c>
      <c r="D2803" s="130" t="s">
        <v>3781</v>
      </c>
      <c r="E2803" s="131" t="s">
        <v>3782</v>
      </c>
      <c r="F2803" s="133">
        <v>43089</v>
      </c>
      <c r="G2803" s="73">
        <v>2017</v>
      </c>
      <c r="H2803" s="35">
        <v>18700000</v>
      </c>
      <c r="I2803" s="34">
        <v>19566985</v>
      </c>
      <c r="J2803" s="34">
        <v>13696890</v>
      </c>
      <c r="K2803" s="31"/>
    </row>
    <row r="2804" spans="1:11" s="36" customFormat="1" ht="18" customHeight="1">
      <c r="A2804" s="31">
        <f t="shared" si="43"/>
        <v>2799</v>
      </c>
      <c r="B2804" s="131" t="s">
        <v>417</v>
      </c>
      <c r="C2804" s="131" t="s">
        <v>3783</v>
      </c>
      <c r="D2804" s="130" t="s">
        <v>3784</v>
      </c>
      <c r="E2804" s="131" t="s">
        <v>1537</v>
      </c>
      <c r="F2804" s="132">
        <v>43941</v>
      </c>
      <c r="G2804" s="73">
        <v>2020</v>
      </c>
      <c r="H2804" s="35">
        <v>295000</v>
      </c>
      <c r="I2804" s="34">
        <v>295000</v>
      </c>
      <c r="J2804" s="34">
        <v>295000</v>
      </c>
      <c r="K2804" s="92" t="s">
        <v>3873</v>
      </c>
    </row>
    <row r="2805" spans="1:11" s="36" customFormat="1" ht="18" customHeight="1">
      <c r="A2805" s="31">
        <f t="shared" si="43"/>
        <v>2800</v>
      </c>
      <c r="B2805" s="131" t="s">
        <v>3785</v>
      </c>
      <c r="C2805" s="131" t="s">
        <v>3786</v>
      </c>
      <c r="D2805" s="130" t="s">
        <v>3787</v>
      </c>
      <c r="E2805" s="131" t="s">
        <v>3788</v>
      </c>
      <c r="F2805" s="133">
        <v>43081</v>
      </c>
      <c r="G2805" s="73">
        <v>2017</v>
      </c>
      <c r="H2805" s="35">
        <v>136300000</v>
      </c>
      <c r="I2805" s="34">
        <v>142619254</v>
      </c>
      <c r="J2805" s="34">
        <v>99833478</v>
      </c>
      <c r="K2805" s="31"/>
    </row>
    <row r="2806" spans="1:11" s="36" customFormat="1" ht="18" customHeight="1">
      <c r="A2806" s="31">
        <f t="shared" si="43"/>
        <v>2801</v>
      </c>
      <c r="B2806" s="131" t="s">
        <v>300</v>
      </c>
      <c r="C2806" s="131" t="s">
        <v>3789</v>
      </c>
      <c r="D2806" s="130" t="s">
        <v>1876</v>
      </c>
      <c r="E2806" s="131" t="s">
        <v>217</v>
      </c>
      <c r="F2806" s="132">
        <v>43081</v>
      </c>
      <c r="G2806" s="73">
        <v>2017</v>
      </c>
      <c r="H2806" s="35">
        <v>363370</v>
      </c>
      <c r="I2806" s="34">
        <v>380217</v>
      </c>
      <c r="J2806" s="34">
        <v>266152</v>
      </c>
      <c r="K2806" s="31"/>
    </row>
    <row r="2807" spans="1:11" s="36" customFormat="1" ht="18" customHeight="1">
      <c r="A2807" s="31">
        <f t="shared" si="43"/>
        <v>2802</v>
      </c>
      <c r="B2807" s="131" t="s">
        <v>300</v>
      </c>
      <c r="C2807" s="131" t="s">
        <v>3790</v>
      </c>
      <c r="D2807" s="130" t="s">
        <v>1876</v>
      </c>
      <c r="E2807" s="131" t="s">
        <v>217</v>
      </c>
      <c r="F2807" s="133">
        <v>43081</v>
      </c>
      <c r="G2807" s="73">
        <v>2017</v>
      </c>
      <c r="H2807" s="35">
        <v>363370</v>
      </c>
      <c r="I2807" s="34">
        <v>380217</v>
      </c>
      <c r="J2807" s="34">
        <v>266152</v>
      </c>
      <c r="K2807" s="31"/>
    </row>
    <row r="2808" spans="1:11" s="36" customFormat="1" ht="18" customHeight="1">
      <c r="A2808" s="31">
        <f t="shared" si="43"/>
        <v>2803</v>
      </c>
      <c r="B2808" s="131" t="s">
        <v>314</v>
      </c>
      <c r="C2808" s="131" t="s">
        <v>3791</v>
      </c>
      <c r="D2808" s="130" t="s">
        <v>1876</v>
      </c>
      <c r="E2808" s="131" t="s">
        <v>217</v>
      </c>
      <c r="F2808" s="132">
        <v>43081</v>
      </c>
      <c r="G2808" s="73">
        <v>2017</v>
      </c>
      <c r="H2808" s="35">
        <v>363370</v>
      </c>
      <c r="I2808" s="34">
        <v>380217</v>
      </c>
      <c r="J2808" s="34">
        <v>266152</v>
      </c>
      <c r="K2808" s="31"/>
    </row>
    <row r="2809" spans="1:11" s="36" customFormat="1" ht="18" customHeight="1">
      <c r="A2809" s="31">
        <f t="shared" si="43"/>
        <v>2804</v>
      </c>
      <c r="B2809" s="131" t="s">
        <v>307</v>
      </c>
      <c r="C2809" s="131" t="s">
        <v>3792</v>
      </c>
      <c r="D2809" s="130" t="s">
        <v>1876</v>
      </c>
      <c r="E2809" s="131" t="s">
        <v>217</v>
      </c>
      <c r="F2809" s="133">
        <v>43081</v>
      </c>
      <c r="G2809" s="73">
        <v>2017</v>
      </c>
      <c r="H2809" s="35">
        <v>363370</v>
      </c>
      <c r="I2809" s="34">
        <v>380217</v>
      </c>
      <c r="J2809" s="34">
        <v>266152</v>
      </c>
      <c r="K2809" s="31"/>
    </row>
    <row r="2810" spans="1:11" s="36" customFormat="1" ht="18" customHeight="1">
      <c r="A2810" s="31">
        <f t="shared" si="43"/>
        <v>2805</v>
      </c>
      <c r="B2810" s="131" t="s">
        <v>307</v>
      </c>
      <c r="C2810" s="131" t="s">
        <v>3793</v>
      </c>
      <c r="D2810" s="130" t="s">
        <v>1876</v>
      </c>
      <c r="E2810" s="131" t="s">
        <v>217</v>
      </c>
      <c r="F2810" s="132">
        <v>43081</v>
      </c>
      <c r="G2810" s="73">
        <v>2017</v>
      </c>
      <c r="H2810" s="35">
        <v>363370</v>
      </c>
      <c r="I2810" s="34">
        <v>380217</v>
      </c>
      <c r="J2810" s="34">
        <v>266152</v>
      </c>
      <c r="K2810" s="31"/>
    </row>
    <row r="2811" spans="1:11" s="36" customFormat="1" ht="18" customHeight="1">
      <c r="A2811" s="31">
        <f t="shared" si="43"/>
        <v>2806</v>
      </c>
      <c r="B2811" s="131" t="s">
        <v>310</v>
      </c>
      <c r="C2811" s="131" t="s">
        <v>3794</v>
      </c>
      <c r="D2811" s="130" t="s">
        <v>1876</v>
      </c>
      <c r="E2811" s="131" t="s">
        <v>217</v>
      </c>
      <c r="F2811" s="133">
        <v>43081</v>
      </c>
      <c r="G2811" s="73">
        <v>2017</v>
      </c>
      <c r="H2811" s="35">
        <v>363370</v>
      </c>
      <c r="I2811" s="34">
        <v>380217</v>
      </c>
      <c r="J2811" s="34">
        <v>266152</v>
      </c>
      <c r="K2811" s="31"/>
    </row>
    <row r="2812" spans="1:11" s="36" customFormat="1" ht="18" customHeight="1">
      <c r="A2812" s="31">
        <f t="shared" si="43"/>
        <v>2807</v>
      </c>
      <c r="B2812" s="131" t="s">
        <v>310</v>
      </c>
      <c r="C2812" s="131" t="s">
        <v>3795</v>
      </c>
      <c r="D2812" s="130" t="s">
        <v>1876</v>
      </c>
      <c r="E2812" s="131" t="s">
        <v>217</v>
      </c>
      <c r="F2812" s="132">
        <v>43081</v>
      </c>
      <c r="G2812" s="73">
        <v>2017</v>
      </c>
      <c r="H2812" s="35">
        <v>363370</v>
      </c>
      <c r="I2812" s="34">
        <v>380217</v>
      </c>
      <c r="J2812" s="34">
        <v>266152</v>
      </c>
      <c r="K2812" s="31"/>
    </row>
    <row r="2813" spans="1:11" s="36" customFormat="1" ht="18" customHeight="1">
      <c r="A2813" s="31">
        <f t="shared" si="43"/>
        <v>2808</v>
      </c>
      <c r="B2813" s="131" t="s">
        <v>310</v>
      </c>
      <c r="C2813" s="131" t="s">
        <v>3796</v>
      </c>
      <c r="D2813" s="130" t="s">
        <v>1876</v>
      </c>
      <c r="E2813" s="131" t="s">
        <v>217</v>
      </c>
      <c r="F2813" s="133">
        <v>43081</v>
      </c>
      <c r="G2813" s="73">
        <v>2017</v>
      </c>
      <c r="H2813" s="35">
        <v>363370</v>
      </c>
      <c r="I2813" s="34">
        <v>380217</v>
      </c>
      <c r="J2813" s="34">
        <v>266152</v>
      </c>
      <c r="K2813" s="31"/>
    </row>
    <row r="2814" spans="1:11" s="36" customFormat="1" ht="18" customHeight="1">
      <c r="A2814" s="31">
        <f t="shared" si="43"/>
        <v>2809</v>
      </c>
      <c r="B2814" s="131" t="s">
        <v>317</v>
      </c>
      <c r="C2814" s="131" t="s">
        <v>3797</v>
      </c>
      <c r="D2814" s="130" t="s">
        <v>1876</v>
      </c>
      <c r="E2814" s="131" t="s">
        <v>217</v>
      </c>
      <c r="F2814" s="132">
        <v>43081</v>
      </c>
      <c r="G2814" s="73">
        <v>2017</v>
      </c>
      <c r="H2814" s="35">
        <v>363370</v>
      </c>
      <c r="I2814" s="34">
        <v>380217</v>
      </c>
      <c r="J2814" s="34">
        <v>266152</v>
      </c>
      <c r="K2814" s="31"/>
    </row>
    <row r="2815" spans="1:11" s="36" customFormat="1" ht="18" customHeight="1">
      <c r="A2815" s="31">
        <f t="shared" si="43"/>
        <v>2810</v>
      </c>
      <c r="B2815" s="131" t="s">
        <v>295</v>
      </c>
      <c r="C2815" s="131" t="s">
        <v>3798</v>
      </c>
      <c r="D2815" s="130" t="s">
        <v>3799</v>
      </c>
      <c r="E2815" s="131" t="s">
        <v>3143</v>
      </c>
      <c r="F2815" s="133">
        <v>43937</v>
      </c>
      <c r="G2815" s="73">
        <v>2020</v>
      </c>
      <c r="H2815" s="35">
        <v>470000</v>
      </c>
      <c r="I2815" s="34">
        <v>470000</v>
      </c>
      <c r="J2815" s="34">
        <v>470000</v>
      </c>
      <c r="K2815" s="92" t="s">
        <v>3873</v>
      </c>
    </row>
    <row r="2816" spans="1:11" s="36" customFormat="1" ht="18" customHeight="1">
      <c r="A2816" s="31">
        <f t="shared" si="43"/>
        <v>2811</v>
      </c>
      <c r="B2816" s="131" t="s">
        <v>305</v>
      </c>
      <c r="C2816" s="131" t="s">
        <v>3800</v>
      </c>
      <c r="D2816" s="130" t="s">
        <v>1876</v>
      </c>
      <c r="E2816" s="131" t="s">
        <v>217</v>
      </c>
      <c r="F2816" s="133">
        <v>43081</v>
      </c>
      <c r="G2816" s="73">
        <v>2017</v>
      </c>
      <c r="H2816" s="35">
        <v>363370</v>
      </c>
      <c r="I2816" s="34">
        <v>380217</v>
      </c>
      <c r="J2816" s="34">
        <v>266152</v>
      </c>
      <c r="K2816" s="31"/>
    </row>
    <row r="2817" spans="1:11" s="36" customFormat="1" ht="18" customHeight="1">
      <c r="A2817" s="31">
        <f t="shared" si="43"/>
        <v>2812</v>
      </c>
      <c r="B2817" s="131" t="s">
        <v>224</v>
      </c>
      <c r="C2817" s="131" t="s">
        <v>3801</v>
      </c>
      <c r="D2817" s="130" t="s">
        <v>1876</v>
      </c>
      <c r="E2817" s="131" t="s">
        <v>217</v>
      </c>
      <c r="F2817" s="132">
        <v>43081</v>
      </c>
      <c r="G2817" s="73">
        <v>2017</v>
      </c>
      <c r="H2817" s="35">
        <v>363370</v>
      </c>
      <c r="I2817" s="34">
        <v>380217</v>
      </c>
      <c r="J2817" s="34">
        <v>266152</v>
      </c>
      <c r="K2817" s="31"/>
    </row>
    <row r="2818" spans="1:11" s="36" customFormat="1" ht="18" customHeight="1">
      <c r="A2818" s="31">
        <f t="shared" si="43"/>
        <v>2813</v>
      </c>
      <c r="B2818" s="131" t="s">
        <v>224</v>
      </c>
      <c r="C2818" s="131" t="s">
        <v>3802</v>
      </c>
      <c r="D2818" s="130" t="s">
        <v>1876</v>
      </c>
      <c r="E2818" s="131" t="s">
        <v>217</v>
      </c>
      <c r="F2818" s="133">
        <v>43081</v>
      </c>
      <c r="G2818" s="73">
        <v>2017</v>
      </c>
      <c r="H2818" s="35">
        <v>363370</v>
      </c>
      <c r="I2818" s="34">
        <v>380217</v>
      </c>
      <c r="J2818" s="34">
        <v>266152</v>
      </c>
      <c r="K2818" s="31"/>
    </row>
    <row r="2819" spans="1:11" s="36" customFormat="1" ht="18" customHeight="1">
      <c r="A2819" s="31">
        <f t="shared" si="43"/>
        <v>2814</v>
      </c>
      <c r="B2819" s="131" t="s">
        <v>224</v>
      </c>
      <c r="C2819" s="131" t="s">
        <v>3803</v>
      </c>
      <c r="D2819" s="130" t="s">
        <v>1876</v>
      </c>
      <c r="E2819" s="131" t="s">
        <v>217</v>
      </c>
      <c r="F2819" s="132">
        <v>43081</v>
      </c>
      <c r="G2819" s="73">
        <v>2017</v>
      </c>
      <c r="H2819" s="35">
        <v>363370</v>
      </c>
      <c r="I2819" s="34">
        <v>380217</v>
      </c>
      <c r="J2819" s="34">
        <v>266152</v>
      </c>
      <c r="K2819" s="31"/>
    </row>
    <row r="2820" spans="1:11" s="36" customFormat="1" ht="18" customHeight="1">
      <c r="A2820" s="31">
        <f t="shared" si="43"/>
        <v>2815</v>
      </c>
      <c r="B2820" s="131" t="s">
        <v>229</v>
      </c>
      <c r="C2820" s="131" t="s">
        <v>3804</v>
      </c>
      <c r="D2820" s="130" t="s">
        <v>1876</v>
      </c>
      <c r="E2820" s="131" t="s">
        <v>217</v>
      </c>
      <c r="F2820" s="133">
        <v>43081</v>
      </c>
      <c r="G2820" s="73">
        <v>2017</v>
      </c>
      <c r="H2820" s="35">
        <v>363370</v>
      </c>
      <c r="I2820" s="34">
        <v>380217</v>
      </c>
      <c r="J2820" s="34">
        <v>266152</v>
      </c>
      <c r="K2820" s="31"/>
    </row>
    <row r="2821" spans="1:11" s="36" customFormat="1" ht="18" customHeight="1">
      <c r="A2821" s="31">
        <f t="shared" si="43"/>
        <v>2816</v>
      </c>
      <c r="B2821" s="131" t="s">
        <v>224</v>
      </c>
      <c r="C2821" s="131" t="s">
        <v>3805</v>
      </c>
      <c r="D2821" s="130" t="s">
        <v>1876</v>
      </c>
      <c r="E2821" s="131" t="s">
        <v>217</v>
      </c>
      <c r="F2821" s="132">
        <v>43081</v>
      </c>
      <c r="G2821" s="73">
        <v>2017</v>
      </c>
      <c r="H2821" s="35">
        <v>363370</v>
      </c>
      <c r="I2821" s="34">
        <v>380217</v>
      </c>
      <c r="J2821" s="34">
        <v>266152</v>
      </c>
      <c r="K2821" s="31"/>
    </row>
    <row r="2822" spans="1:11" s="36" customFormat="1" ht="18" customHeight="1">
      <c r="A2822" s="31">
        <f t="shared" si="43"/>
        <v>2817</v>
      </c>
      <c r="B2822" s="131" t="s">
        <v>224</v>
      </c>
      <c r="C2822" s="131" t="s">
        <v>3806</v>
      </c>
      <c r="D2822" s="130" t="s">
        <v>1876</v>
      </c>
      <c r="E2822" s="131" t="s">
        <v>217</v>
      </c>
      <c r="F2822" s="133">
        <v>43081</v>
      </c>
      <c r="G2822" s="73">
        <v>2017</v>
      </c>
      <c r="H2822" s="35">
        <v>363370</v>
      </c>
      <c r="I2822" s="34">
        <v>380217</v>
      </c>
      <c r="J2822" s="34">
        <v>266152</v>
      </c>
      <c r="K2822" s="31"/>
    </row>
    <row r="2823" spans="1:11" s="36" customFormat="1" ht="18" customHeight="1">
      <c r="A2823" s="31">
        <f t="shared" ref="A2823:A2880" si="44">A2822+1</f>
        <v>2818</v>
      </c>
      <c r="B2823" s="131" t="s">
        <v>319</v>
      </c>
      <c r="C2823" s="131" t="s">
        <v>3807</v>
      </c>
      <c r="D2823" s="130" t="s">
        <v>1876</v>
      </c>
      <c r="E2823" s="131" t="s">
        <v>217</v>
      </c>
      <c r="F2823" s="132">
        <v>43081</v>
      </c>
      <c r="G2823" s="73">
        <v>2017</v>
      </c>
      <c r="H2823" s="35">
        <v>363370</v>
      </c>
      <c r="I2823" s="34">
        <v>380217</v>
      </c>
      <c r="J2823" s="34">
        <v>266152</v>
      </c>
      <c r="K2823" s="31"/>
    </row>
    <row r="2824" spans="1:11" s="36" customFormat="1" ht="18" customHeight="1">
      <c r="A2824" s="31">
        <f t="shared" si="44"/>
        <v>2819</v>
      </c>
      <c r="B2824" s="131" t="s">
        <v>319</v>
      </c>
      <c r="C2824" s="131" t="s">
        <v>3808</v>
      </c>
      <c r="D2824" s="130" t="s">
        <v>1876</v>
      </c>
      <c r="E2824" s="131" t="s">
        <v>217</v>
      </c>
      <c r="F2824" s="133">
        <v>43081</v>
      </c>
      <c r="G2824" s="73">
        <v>2017</v>
      </c>
      <c r="H2824" s="35">
        <v>363370</v>
      </c>
      <c r="I2824" s="34">
        <v>380217</v>
      </c>
      <c r="J2824" s="34">
        <v>266152</v>
      </c>
      <c r="K2824" s="31"/>
    </row>
    <row r="2825" spans="1:11" s="36" customFormat="1" ht="18" customHeight="1">
      <c r="A2825" s="31">
        <f t="shared" si="44"/>
        <v>2820</v>
      </c>
      <c r="B2825" s="131" t="s">
        <v>325</v>
      </c>
      <c r="C2825" s="131" t="s">
        <v>3809</v>
      </c>
      <c r="D2825" s="130" t="s">
        <v>1876</v>
      </c>
      <c r="E2825" s="131" t="s">
        <v>217</v>
      </c>
      <c r="F2825" s="132">
        <v>43081</v>
      </c>
      <c r="G2825" s="73">
        <v>2017</v>
      </c>
      <c r="H2825" s="35">
        <v>363370</v>
      </c>
      <c r="I2825" s="34">
        <v>380217</v>
      </c>
      <c r="J2825" s="34">
        <v>266152</v>
      </c>
      <c r="K2825" s="31"/>
    </row>
    <row r="2826" spans="1:11" s="36" customFormat="1" ht="18" customHeight="1">
      <c r="A2826" s="31">
        <f t="shared" si="44"/>
        <v>2821</v>
      </c>
      <c r="B2826" s="131" t="s">
        <v>295</v>
      </c>
      <c r="C2826" s="131" t="s">
        <v>3810</v>
      </c>
      <c r="D2826" s="130" t="s">
        <v>3811</v>
      </c>
      <c r="E2826" s="131" t="s">
        <v>1211</v>
      </c>
      <c r="F2826" s="133">
        <v>43928</v>
      </c>
      <c r="G2826" s="73">
        <v>2020</v>
      </c>
      <c r="H2826" s="35">
        <v>2154000</v>
      </c>
      <c r="I2826" s="34">
        <v>2154000</v>
      </c>
      <c r="J2826" s="34">
        <v>2154000</v>
      </c>
      <c r="K2826" s="92" t="s">
        <v>3873</v>
      </c>
    </row>
    <row r="2827" spans="1:11" s="36" customFormat="1" ht="18" customHeight="1">
      <c r="A2827" s="31">
        <f t="shared" si="44"/>
        <v>2822</v>
      </c>
      <c r="B2827" s="131" t="s">
        <v>224</v>
      </c>
      <c r="C2827" s="131" t="s">
        <v>3812</v>
      </c>
      <c r="D2827" s="130" t="s">
        <v>1876</v>
      </c>
      <c r="E2827" s="131" t="s">
        <v>217</v>
      </c>
      <c r="F2827" s="133">
        <v>43081</v>
      </c>
      <c r="G2827" s="73">
        <v>2017</v>
      </c>
      <c r="H2827" s="35">
        <v>363370</v>
      </c>
      <c r="I2827" s="34">
        <v>380217</v>
      </c>
      <c r="J2827" s="34">
        <v>266152</v>
      </c>
      <c r="K2827" s="31"/>
    </row>
    <row r="2828" spans="1:11" s="36" customFormat="1" ht="18" customHeight="1">
      <c r="A2828" s="31">
        <f t="shared" si="44"/>
        <v>2823</v>
      </c>
      <c r="B2828" s="131" t="s">
        <v>224</v>
      </c>
      <c r="C2828" s="131" t="s">
        <v>3813</v>
      </c>
      <c r="D2828" s="130" t="s">
        <v>1876</v>
      </c>
      <c r="E2828" s="131" t="s">
        <v>217</v>
      </c>
      <c r="F2828" s="132">
        <v>43081</v>
      </c>
      <c r="G2828" s="73">
        <v>2017</v>
      </c>
      <c r="H2828" s="35">
        <v>363370</v>
      </c>
      <c r="I2828" s="34">
        <v>380217</v>
      </c>
      <c r="J2828" s="34">
        <v>266152</v>
      </c>
      <c r="K2828" s="31"/>
    </row>
    <row r="2829" spans="1:11" s="36" customFormat="1" ht="18" customHeight="1">
      <c r="A2829" s="31">
        <f t="shared" si="44"/>
        <v>2824</v>
      </c>
      <c r="B2829" s="131" t="s">
        <v>229</v>
      </c>
      <c r="C2829" s="131" t="s">
        <v>3814</v>
      </c>
      <c r="D2829" s="130" t="s">
        <v>1876</v>
      </c>
      <c r="E2829" s="131" t="s">
        <v>217</v>
      </c>
      <c r="F2829" s="133">
        <v>43081</v>
      </c>
      <c r="G2829" s="73">
        <v>2017</v>
      </c>
      <c r="H2829" s="35">
        <v>363370</v>
      </c>
      <c r="I2829" s="34">
        <v>380217</v>
      </c>
      <c r="J2829" s="34">
        <v>266152</v>
      </c>
      <c r="K2829" s="31"/>
    </row>
    <row r="2830" spans="1:11" s="36" customFormat="1" ht="18" customHeight="1">
      <c r="A2830" s="31">
        <f t="shared" si="44"/>
        <v>2825</v>
      </c>
      <c r="B2830" s="131" t="s">
        <v>224</v>
      </c>
      <c r="C2830" s="131" t="s">
        <v>3815</v>
      </c>
      <c r="D2830" s="130" t="s">
        <v>1876</v>
      </c>
      <c r="E2830" s="131" t="s">
        <v>217</v>
      </c>
      <c r="F2830" s="132">
        <v>43081</v>
      </c>
      <c r="G2830" s="73">
        <v>2017</v>
      </c>
      <c r="H2830" s="35">
        <v>363370</v>
      </c>
      <c r="I2830" s="34">
        <v>380217</v>
      </c>
      <c r="J2830" s="34">
        <v>266152</v>
      </c>
      <c r="K2830" s="31"/>
    </row>
    <row r="2831" spans="1:11" s="36" customFormat="1" ht="18" customHeight="1">
      <c r="A2831" s="31">
        <f t="shared" si="44"/>
        <v>2826</v>
      </c>
      <c r="B2831" s="131" t="s">
        <v>242</v>
      </c>
      <c r="C2831" s="131" t="s">
        <v>3816</v>
      </c>
      <c r="D2831" s="130" t="s">
        <v>1876</v>
      </c>
      <c r="E2831" s="131" t="s">
        <v>217</v>
      </c>
      <c r="F2831" s="133">
        <v>43081</v>
      </c>
      <c r="G2831" s="73">
        <v>2017</v>
      </c>
      <c r="H2831" s="35">
        <v>363370</v>
      </c>
      <c r="I2831" s="34">
        <v>380217</v>
      </c>
      <c r="J2831" s="34">
        <v>266152</v>
      </c>
      <c r="K2831" s="31"/>
    </row>
    <row r="2832" spans="1:11" s="36" customFormat="1" ht="18" customHeight="1">
      <c r="A2832" s="31">
        <f t="shared" si="44"/>
        <v>2827</v>
      </c>
      <c r="B2832" s="131" t="s">
        <v>224</v>
      </c>
      <c r="C2832" s="131" t="s">
        <v>3817</v>
      </c>
      <c r="D2832" s="130" t="s">
        <v>1876</v>
      </c>
      <c r="E2832" s="131" t="s">
        <v>217</v>
      </c>
      <c r="F2832" s="132">
        <v>43081</v>
      </c>
      <c r="G2832" s="73">
        <v>2017</v>
      </c>
      <c r="H2832" s="35">
        <v>363370</v>
      </c>
      <c r="I2832" s="34">
        <v>380217</v>
      </c>
      <c r="J2832" s="34">
        <v>266152</v>
      </c>
      <c r="K2832" s="31"/>
    </row>
    <row r="2833" spans="1:11" s="36" customFormat="1" ht="18" customHeight="1">
      <c r="A2833" s="31">
        <f t="shared" si="44"/>
        <v>2828</v>
      </c>
      <c r="B2833" s="131" t="s">
        <v>319</v>
      </c>
      <c r="C2833" s="131" t="s">
        <v>3818</v>
      </c>
      <c r="D2833" s="130" t="s">
        <v>1876</v>
      </c>
      <c r="E2833" s="131" t="s">
        <v>217</v>
      </c>
      <c r="F2833" s="133">
        <v>43081</v>
      </c>
      <c r="G2833" s="73">
        <v>2017</v>
      </c>
      <c r="H2833" s="35">
        <v>363370</v>
      </c>
      <c r="I2833" s="34">
        <v>380217</v>
      </c>
      <c r="J2833" s="34">
        <v>266152</v>
      </c>
      <c r="K2833" s="31"/>
    </row>
    <row r="2834" spans="1:11" s="36" customFormat="1" ht="18" customHeight="1">
      <c r="A2834" s="31">
        <f t="shared" si="44"/>
        <v>2829</v>
      </c>
      <c r="B2834" s="131" t="s">
        <v>224</v>
      </c>
      <c r="C2834" s="131" t="s">
        <v>3819</v>
      </c>
      <c r="D2834" s="130" t="s">
        <v>1876</v>
      </c>
      <c r="E2834" s="131" t="s">
        <v>217</v>
      </c>
      <c r="F2834" s="132">
        <v>43081</v>
      </c>
      <c r="G2834" s="73">
        <v>2017</v>
      </c>
      <c r="H2834" s="35">
        <v>363370</v>
      </c>
      <c r="I2834" s="34">
        <v>380217</v>
      </c>
      <c r="J2834" s="34">
        <v>266152</v>
      </c>
      <c r="K2834" s="31"/>
    </row>
    <row r="2835" spans="1:11" s="36" customFormat="1" ht="18" customHeight="1">
      <c r="A2835" s="31">
        <f t="shared" si="44"/>
        <v>2830</v>
      </c>
      <c r="B2835" s="131" t="s">
        <v>242</v>
      </c>
      <c r="C2835" s="131" t="s">
        <v>3820</v>
      </c>
      <c r="D2835" s="130" t="s">
        <v>1876</v>
      </c>
      <c r="E2835" s="131" t="s">
        <v>217</v>
      </c>
      <c r="F2835" s="133">
        <v>43081</v>
      </c>
      <c r="G2835" s="73">
        <v>2017</v>
      </c>
      <c r="H2835" s="35">
        <v>363370</v>
      </c>
      <c r="I2835" s="34">
        <v>380217</v>
      </c>
      <c r="J2835" s="34">
        <v>266152</v>
      </c>
      <c r="K2835" s="31"/>
    </row>
    <row r="2836" spans="1:11" s="36" customFormat="1" ht="18" customHeight="1">
      <c r="A2836" s="31">
        <f t="shared" si="44"/>
        <v>2831</v>
      </c>
      <c r="B2836" s="131" t="s">
        <v>361</v>
      </c>
      <c r="C2836" s="131" t="s">
        <v>3821</v>
      </c>
      <c r="D2836" s="130" t="s">
        <v>1876</v>
      </c>
      <c r="E2836" s="131" t="s">
        <v>217</v>
      </c>
      <c r="F2836" s="132">
        <v>43081</v>
      </c>
      <c r="G2836" s="73">
        <v>2017</v>
      </c>
      <c r="H2836" s="35">
        <v>363370</v>
      </c>
      <c r="I2836" s="34">
        <v>380217</v>
      </c>
      <c r="J2836" s="34">
        <v>266152</v>
      </c>
      <c r="K2836" s="31"/>
    </row>
    <row r="2837" spans="1:11" s="36" customFormat="1" ht="18" customHeight="1">
      <c r="A2837" s="31">
        <f t="shared" si="44"/>
        <v>2832</v>
      </c>
      <c r="B2837" s="131" t="s">
        <v>3822</v>
      </c>
      <c r="C2837" s="131" t="s">
        <v>3823</v>
      </c>
      <c r="D2837" s="130" t="s">
        <v>212</v>
      </c>
      <c r="E2837" s="131" t="s">
        <v>213</v>
      </c>
      <c r="F2837" s="132">
        <v>43924</v>
      </c>
      <c r="G2837" s="73">
        <v>2020</v>
      </c>
      <c r="H2837" s="35">
        <v>1330000</v>
      </c>
      <c r="I2837" s="34">
        <v>1330000</v>
      </c>
      <c r="J2837" s="34">
        <v>1330000</v>
      </c>
      <c r="K2837" s="92" t="s">
        <v>3873</v>
      </c>
    </row>
    <row r="2838" spans="1:11" s="36" customFormat="1" ht="18" customHeight="1">
      <c r="A2838" s="31">
        <f t="shared" si="44"/>
        <v>2833</v>
      </c>
      <c r="B2838" s="131" t="s">
        <v>224</v>
      </c>
      <c r="C2838" s="131" t="s">
        <v>3824</v>
      </c>
      <c r="D2838" s="130" t="s">
        <v>1876</v>
      </c>
      <c r="E2838" s="131" t="s">
        <v>217</v>
      </c>
      <c r="F2838" s="133">
        <v>43081</v>
      </c>
      <c r="G2838" s="73">
        <v>2017</v>
      </c>
      <c r="H2838" s="35">
        <v>363370</v>
      </c>
      <c r="I2838" s="34">
        <v>380217</v>
      </c>
      <c r="J2838" s="34">
        <v>266152</v>
      </c>
      <c r="K2838" s="31"/>
    </row>
    <row r="2839" spans="1:11" s="36" customFormat="1" ht="18" customHeight="1">
      <c r="A2839" s="31">
        <f t="shared" si="44"/>
        <v>2834</v>
      </c>
      <c r="B2839" s="131" t="s">
        <v>224</v>
      </c>
      <c r="C2839" s="131" t="s">
        <v>3825</v>
      </c>
      <c r="D2839" s="130" t="s">
        <v>1876</v>
      </c>
      <c r="E2839" s="131" t="s">
        <v>217</v>
      </c>
      <c r="F2839" s="132">
        <v>43081</v>
      </c>
      <c r="G2839" s="73">
        <v>2017</v>
      </c>
      <c r="H2839" s="35">
        <v>363370</v>
      </c>
      <c r="I2839" s="34">
        <v>380217</v>
      </c>
      <c r="J2839" s="34">
        <v>266152</v>
      </c>
      <c r="K2839" s="31"/>
    </row>
    <row r="2840" spans="1:11" s="36" customFormat="1" ht="18" customHeight="1">
      <c r="A2840" s="31">
        <f t="shared" si="44"/>
        <v>2835</v>
      </c>
      <c r="B2840" s="131" t="s">
        <v>224</v>
      </c>
      <c r="C2840" s="131" t="s">
        <v>3826</v>
      </c>
      <c r="D2840" s="130" t="s">
        <v>1876</v>
      </c>
      <c r="E2840" s="131" t="s">
        <v>217</v>
      </c>
      <c r="F2840" s="133">
        <v>43081</v>
      </c>
      <c r="G2840" s="73">
        <v>2017</v>
      </c>
      <c r="H2840" s="35">
        <v>363370</v>
      </c>
      <c r="I2840" s="34">
        <v>380217</v>
      </c>
      <c r="J2840" s="34">
        <v>266152</v>
      </c>
      <c r="K2840" s="31"/>
    </row>
    <row r="2841" spans="1:11" s="36" customFormat="1" ht="18" customHeight="1">
      <c r="A2841" s="31">
        <f t="shared" si="44"/>
        <v>2836</v>
      </c>
      <c r="B2841" s="131" t="s">
        <v>224</v>
      </c>
      <c r="C2841" s="131" t="s">
        <v>3827</v>
      </c>
      <c r="D2841" s="130" t="s">
        <v>1876</v>
      </c>
      <c r="E2841" s="131" t="s">
        <v>217</v>
      </c>
      <c r="F2841" s="132">
        <v>43081</v>
      </c>
      <c r="G2841" s="73">
        <v>2017</v>
      </c>
      <c r="H2841" s="35">
        <v>363370</v>
      </c>
      <c r="I2841" s="34">
        <v>380217</v>
      </c>
      <c r="J2841" s="34">
        <v>266152</v>
      </c>
      <c r="K2841" s="31"/>
    </row>
    <row r="2842" spans="1:11" s="36" customFormat="1" ht="18" customHeight="1">
      <c r="A2842" s="31">
        <f t="shared" si="44"/>
        <v>2837</v>
      </c>
      <c r="B2842" s="131" t="s">
        <v>224</v>
      </c>
      <c r="C2842" s="131" t="s">
        <v>3828</v>
      </c>
      <c r="D2842" s="130" t="s">
        <v>1876</v>
      </c>
      <c r="E2842" s="131" t="s">
        <v>217</v>
      </c>
      <c r="F2842" s="133">
        <v>43081</v>
      </c>
      <c r="G2842" s="73">
        <v>2017</v>
      </c>
      <c r="H2842" s="35">
        <v>363370</v>
      </c>
      <c r="I2842" s="34">
        <v>380217</v>
      </c>
      <c r="J2842" s="34">
        <v>266152</v>
      </c>
      <c r="K2842" s="31"/>
    </row>
    <row r="2843" spans="1:11" s="36" customFormat="1" ht="18" customHeight="1">
      <c r="A2843" s="31">
        <f t="shared" si="44"/>
        <v>2838</v>
      </c>
      <c r="B2843" s="131" t="s">
        <v>224</v>
      </c>
      <c r="C2843" s="131" t="s">
        <v>3829</v>
      </c>
      <c r="D2843" s="130" t="s">
        <v>1876</v>
      </c>
      <c r="E2843" s="131" t="s">
        <v>217</v>
      </c>
      <c r="F2843" s="132">
        <v>43081</v>
      </c>
      <c r="G2843" s="73">
        <v>2017</v>
      </c>
      <c r="H2843" s="35">
        <v>363370</v>
      </c>
      <c r="I2843" s="34">
        <v>380217</v>
      </c>
      <c r="J2843" s="34">
        <v>266152</v>
      </c>
      <c r="K2843" s="31"/>
    </row>
    <row r="2844" spans="1:11" ht="18" customHeight="1">
      <c r="A2844" s="31">
        <f t="shared" si="44"/>
        <v>2839</v>
      </c>
      <c r="B2844" s="131" t="s">
        <v>319</v>
      </c>
      <c r="C2844" s="131" t="s">
        <v>3830</v>
      </c>
      <c r="D2844" s="130" t="s">
        <v>1876</v>
      </c>
      <c r="E2844" s="131" t="s">
        <v>217</v>
      </c>
      <c r="F2844" s="133">
        <v>43081</v>
      </c>
      <c r="G2844" s="73">
        <v>2017</v>
      </c>
      <c r="H2844" s="35">
        <v>363370</v>
      </c>
      <c r="I2844" s="34">
        <v>380217</v>
      </c>
      <c r="J2844" s="34">
        <v>266152</v>
      </c>
      <c r="K2844" s="31"/>
    </row>
    <row r="2845" spans="1:11" ht="18" customHeight="1">
      <c r="A2845" s="31">
        <f t="shared" si="44"/>
        <v>2840</v>
      </c>
      <c r="B2845" s="131" t="s">
        <v>229</v>
      </c>
      <c r="C2845" s="131" t="s">
        <v>3831</v>
      </c>
      <c r="D2845" s="130" t="s">
        <v>1876</v>
      </c>
      <c r="E2845" s="131" t="s">
        <v>217</v>
      </c>
      <c r="F2845" s="132">
        <v>43081</v>
      </c>
      <c r="G2845" s="73">
        <v>2017</v>
      </c>
      <c r="H2845" s="35">
        <v>363370</v>
      </c>
      <c r="I2845" s="34">
        <v>380217</v>
      </c>
      <c r="J2845" s="34">
        <v>266152</v>
      </c>
      <c r="K2845" s="31"/>
    </row>
    <row r="2846" spans="1:11" ht="18" customHeight="1">
      <c r="A2846" s="31">
        <f t="shared" si="44"/>
        <v>2841</v>
      </c>
      <c r="B2846" s="131" t="s">
        <v>224</v>
      </c>
      <c r="C2846" s="131" t="s">
        <v>3832</v>
      </c>
      <c r="D2846" s="130" t="s">
        <v>1876</v>
      </c>
      <c r="E2846" s="131" t="s">
        <v>217</v>
      </c>
      <c r="F2846" s="133">
        <v>43081</v>
      </c>
      <c r="G2846" s="73">
        <v>2017</v>
      </c>
      <c r="H2846" s="35">
        <v>363370</v>
      </c>
      <c r="I2846" s="34">
        <v>380217</v>
      </c>
      <c r="J2846" s="34">
        <v>266152</v>
      </c>
      <c r="K2846" s="31"/>
    </row>
    <row r="2847" spans="1:11" ht="18" customHeight="1">
      <c r="A2847" s="31">
        <f t="shared" si="44"/>
        <v>2842</v>
      </c>
      <c r="B2847" s="131" t="s">
        <v>224</v>
      </c>
      <c r="C2847" s="131" t="s">
        <v>3833</v>
      </c>
      <c r="D2847" s="130" t="s">
        <v>1876</v>
      </c>
      <c r="E2847" s="131" t="s">
        <v>217</v>
      </c>
      <c r="F2847" s="132">
        <v>43081</v>
      </c>
      <c r="G2847" s="73">
        <v>2017</v>
      </c>
      <c r="H2847" s="35">
        <v>363370</v>
      </c>
      <c r="I2847" s="34">
        <v>380217</v>
      </c>
      <c r="J2847" s="34">
        <v>266152</v>
      </c>
      <c r="K2847" s="31"/>
    </row>
    <row r="2848" spans="1:11" ht="18" customHeight="1">
      <c r="A2848" s="31">
        <f t="shared" si="44"/>
        <v>2843</v>
      </c>
      <c r="B2848" s="131" t="s">
        <v>3834</v>
      </c>
      <c r="C2848" s="131" t="s">
        <v>3835</v>
      </c>
      <c r="D2848" s="130" t="s">
        <v>212</v>
      </c>
      <c r="E2848" s="131" t="s">
        <v>213</v>
      </c>
      <c r="F2848" s="133">
        <v>43924</v>
      </c>
      <c r="G2848" s="73">
        <v>2020</v>
      </c>
      <c r="H2848" s="35">
        <v>1330000</v>
      </c>
      <c r="I2848" s="34">
        <v>1330000</v>
      </c>
      <c r="J2848" s="34">
        <v>1330000</v>
      </c>
      <c r="K2848" s="92" t="s">
        <v>3873</v>
      </c>
    </row>
    <row r="2849" spans="1:11" ht="18" customHeight="1">
      <c r="A2849" s="31">
        <f t="shared" si="44"/>
        <v>2844</v>
      </c>
      <c r="B2849" s="131" t="s">
        <v>224</v>
      </c>
      <c r="C2849" s="131" t="s">
        <v>3836</v>
      </c>
      <c r="D2849" s="130" t="s">
        <v>1876</v>
      </c>
      <c r="E2849" s="131" t="s">
        <v>217</v>
      </c>
      <c r="F2849" s="133">
        <v>43081</v>
      </c>
      <c r="G2849" s="73">
        <v>2017</v>
      </c>
      <c r="H2849" s="35">
        <v>363370</v>
      </c>
      <c r="I2849" s="34">
        <v>380217</v>
      </c>
      <c r="J2849" s="34">
        <v>266152</v>
      </c>
      <c r="K2849" s="31"/>
    </row>
    <row r="2850" spans="1:11" ht="18" customHeight="1">
      <c r="A2850" s="31">
        <f t="shared" si="44"/>
        <v>2845</v>
      </c>
      <c r="B2850" s="131" t="s">
        <v>224</v>
      </c>
      <c r="C2850" s="131" t="s">
        <v>3837</v>
      </c>
      <c r="D2850" s="130" t="s">
        <v>1876</v>
      </c>
      <c r="E2850" s="131" t="s">
        <v>217</v>
      </c>
      <c r="F2850" s="132">
        <v>43081</v>
      </c>
      <c r="G2850" s="73">
        <v>2017</v>
      </c>
      <c r="H2850" s="35">
        <v>363370</v>
      </c>
      <c r="I2850" s="34">
        <v>380217</v>
      </c>
      <c r="J2850" s="34">
        <v>266152</v>
      </c>
      <c r="K2850" s="31"/>
    </row>
    <row r="2851" spans="1:11" ht="18" customHeight="1">
      <c r="A2851" s="31">
        <f t="shared" si="44"/>
        <v>2846</v>
      </c>
      <c r="B2851" s="131" t="s">
        <v>224</v>
      </c>
      <c r="C2851" s="131" t="s">
        <v>3838</v>
      </c>
      <c r="D2851" s="130" t="s">
        <v>1876</v>
      </c>
      <c r="E2851" s="131" t="s">
        <v>217</v>
      </c>
      <c r="F2851" s="133">
        <v>43081</v>
      </c>
      <c r="G2851" s="73">
        <v>2017</v>
      </c>
      <c r="H2851" s="35">
        <v>363370</v>
      </c>
      <c r="I2851" s="34">
        <v>380217</v>
      </c>
      <c r="J2851" s="34">
        <v>266152</v>
      </c>
      <c r="K2851" s="31"/>
    </row>
    <row r="2852" spans="1:11" ht="18" customHeight="1">
      <c r="A2852" s="31">
        <f t="shared" si="44"/>
        <v>2847</v>
      </c>
      <c r="B2852" s="131" t="s">
        <v>224</v>
      </c>
      <c r="C2852" s="131" t="s">
        <v>3839</v>
      </c>
      <c r="D2852" s="130" t="s">
        <v>1876</v>
      </c>
      <c r="E2852" s="131" t="s">
        <v>217</v>
      </c>
      <c r="F2852" s="132">
        <v>43081</v>
      </c>
      <c r="G2852" s="73">
        <v>2017</v>
      </c>
      <c r="H2852" s="35">
        <v>363370</v>
      </c>
      <c r="I2852" s="34">
        <v>380217</v>
      </c>
      <c r="J2852" s="34">
        <v>266152</v>
      </c>
      <c r="K2852" s="31"/>
    </row>
    <row r="2853" spans="1:11" ht="18" customHeight="1">
      <c r="A2853" s="31">
        <f t="shared" si="44"/>
        <v>2848</v>
      </c>
      <c r="B2853" s="131" t="s">
        <v>242</v>
      </c>
      <c r="C2853" s="131" t="s">
        <v>3840</v>
      </c>
      <c r="D2853" s="130" t="s">
        <v>1876</v>
      </c>
      <c r="E2853" s="131" t="s">
        <v>217</v>
      </c>
      <c r="F2853" s="133">
        <v>43081</v>
      </c>
      <c r="G2853" s="73">
        <v>2017</v>
      </c>
      <c r="H2853" s="35">
        <v>363370</v>
      </c>
      <c r="I2853" s="34">
        <v>380217</v>
      </c>
      <c r="J2853" s="34">
        <v>266152</v>
      </c>
      <c r="K2853" s="31"/>
    </row>
    <row r="2854" spans="1:11" ht="18" customHeight="1">
      <c r="A2854" s="31">
        <f t="shared" si="44"/>
        <v>2849</v>
      </c>
      <c r="B2854" s="131" t="s">
        <v>224</v>
      </c>
      <c r="C2854" s="131" t="s">
        <v>3841</v>
      </c>
      <c r="D2854" s="130" t="s">
        <v>1876</v>
      </c>
      <c r="E2854" s="131" t="s">
        <v>217</v>
      </c>
      <c r="F2854" s="132">
        <v>43081</v>
      </c>
      <c r="G2854" s="73">
        <v>2017</v>
      </c>
      <c r="H2854" s="35">
        <v>363370</v>
      </c>
      <c r="I2854" s="34">
        <v>380217</v>
      </c>
      <c r="J2854" s="34">
        <v>266152</v>
      </c>
      <c r="K2854" s="31"/>
    </row>
    <row r="2855" spans="1:11" ht="18" customHeight="1">
      <c r="A2855" s="31">
        <f t="shared" si="44"/>
        <v>2850</v>
      </c>
      <c r="B2855" s="131" t="s">
        <v>224</v>
      </c>
      <c r="C2855" s="131" t="s">
        <v>3842</v>
      </c>
      <c r="D2855" s="130" t="s">
        <v>1876</v>
      </c>
      <c r="E2855" s="131" t="s">
        <v>217</v>
      </c>
      <c r="F2855" s="133">
        <v>43081</v>
      </c>
      <c r="G2855" s="73">
        <v>2017</v>
      </c>
      <c r="H2855" s="35">
        <v>363370</v>
      </c>
      <c r="I2855" s="34">
        <v>380217</v>
      </c>
      <c r="J2855" s="34">
        <v>266152</v>
      </c>
      <c r="K2855" s="31"/>
    </row>
    <row r="2856" spans="1:11" ht="18" customHeight="1">
      <c r="A2856" s="31">
        <f t="shared" si="44"/>
        <v>2851</v>
      </c>
      <c r="B2856" s="131" t="s">
        <v>224</v>
      </c>
      <c r="C2856" s="131" t="s">
        <v>3843</v>
      </c>
      <c r="D2856" s="130" t="s">
        <v>1876</v>
      </c>
      <c r="E2856" s="131" t="s">
        <v>217</v>
      </c>
      <c r="F2856" s="132">
        <v>43081</v>
      </c>
      <c r="G2856" s="73">
        <v>2017</v>
      </c>
      <c r="H2856" s="35">
        <v>363370</v>
      </c>
      <c r="I2856" s="34">
        <v>380217</v>
      </c>
      <c r="J2856" s="34">
        <v>266152</v>
      </c>
      <c r="K2856" s="31"/>
    </row>
    <row r="2857" spans="1:11" ht="18" customHeight="1">
      <c r="A2857" s="31">
        <f t="shared" si="44"/>
        <v>2852</v>
      </c>
      <c r="B2857" s="131" t="s">
        <v>229</v>
      </c>
      <c r="C2857" s="131" t="s">
        <v>3844</v>
      </c>
      <c r="D2857" s="130" t="s">
        <v>1876</v>
      </c>
      <c r="E2857" s="131" t="s">
        <v>217</v>
      </c>
      <c r="F2857" s="133">
        <v>43081</v>
      </c>
      <c r="G2857" s="73">
        <v>2017</v>
      </c>
      <c r="H2857" s="35">
        <v>363370</v>
      </c>
      <c r="I2857" s="34">
        <v>380217</v>
      </c>
      <c r="J2857" s="34">
        <v>266152</v>
      </c>
      <c r="K2857" s="31"/>
    </row>
    <row r="2858" spans="1:11" ht="18" customHeight="1">
      <c r="A2858" s="31">
        <f t="shared" si="44"/>
        <v>2853</v>
      </c>
      <c r="B2858" s="131" t="s">
        <v>224</v>
      </c>
      <c r="C2858" s="131" t="s">
        <v>3845</v>
      </c>
      <c r="D2858" s="130" t="s">
        <v>1876</v>
      </c>
      <c r="E2858" s="131" t="s">
        <v>217</v>
      </c>
      <c r="F2858" s="132">
        <v>43081</v>
      </c>
      <c r="G2858" s="73">
        <v>2017</v>
      </c>
      <c r="H2858" s="35">
        <v>363370</v>
      </c>
      <c r="I2858" s="34">
        <v>380217</v>
      </c>
      <c r="J2858" s="34">
        <v>266152</v>
      </c>
      <c r="K2858" s="31"/>
    </row>
    <row r="2859" spans="1:11" s="36" customFormat="1" ht="18" customHeight="1">
      <c r="A2859" s="31">
        <f t="shared" si="44"/>
        <v>2854</v>
      </c>
      <c r="B2859" s="131" t="s">
        <v>3846</v>
      </c>
      <c r="C2859" s="131" t="s">
        <v>3847</v>
      </c>
      <c r="D2859" s="130" t="s">
        <v>212</v>
      </c>
      <c r="E2859" s="131" t="s">
        <v>213</v>
      </c>
      <c r="F2859" s="132">
        <v>43924</v>
      </c>
      <c r="G2859" s="73">
        <v>2020</v>
      </c>
      <c r="H2859" s="35">
        <v>1330000</v>
      </c>
      <c r="I2859" s="34">
        <v>1330000</v>
      </c>
      <c r="J2859" s="34">
        <v>1330000</v>
      </c>
      <c r="K2859" s="92" t="s">
        <v>3873</v>
      </c>
    </row>
    <row r="2860" spans="1:11" s="36" customFormat="1" ht="18" customHeight="1">
      <c r="A2860" s="31">
        <f t="shared" si="44"/>
        <v>2855</v>
      </c>
      <c r="B2860" s="131" t="s">
        <v>235</v>
      </c>
      <c r="C2860" s="131" t="s">
        <v>3848</v>
      </c>
      <c r="D2860" s="130" t="s">
        <v>1876</v>
      </c>
      <c r="E2860" s="131" t="s">
        <v>217</v>
      </c>
      <c r="F2860" s="133">
        <v>43081</v>
      </c>
      <c r="G2860" s="73">
        <v>2017</v>
      </c>
      <c r="H2860" s="35">
        <v>363370</v>
      </c>
      <c r="I2860" s="34">
        <v>380217</v>
      </c>
      <c r="J2860" s="34">
        <v>266152</v>
      </c>
      <c r="K2860" s="31"/>
    </row>
    <row r="2861" spans="1:11" s="36" customFormat="1" ht="18" customHeight="1">
      <c r="A2861" s="31">
        <f t="shared" si="44"/>
        <v>2856</v>
      </c>
      <c r="B2861" s="131" t="s">
        <v>300</v>
      </c>
      <c r="C2861" s="131" t="s">
        <v>3849</v>
      </c>
      <c r="D2861" s="130" t="s">
        <v>216</v>
      </c>
      <c r="E2861" s="131" t="s">
        <v>217</v>
      </c>
      <c r="F2861" s="132">
        <v>43081</v>
      </c>
      <c r="G2861" s="73">
        <v>2017</v>
      </c>
      <c r="H2861" s="35">
        <v>106000</v>
      </c>
      <c r="I2861" s="34">
        <v>110914</v>
      </c>
      <c r="J2861" s="34">
        <v>77640</v>
      </c>
      <c r="K2861" s="31"/>
    </row>
    <row r="2862" spans="1:11" s="36" customFormat="1" ht="18" customHeight="1">
      <c r="A2862" s="31">
        <f t="shared" si="44"/>
        <v>2857</v>
      </c>
      <c r="B2862" s="131" t="s">
        <v>300</v>
      </c>
      <c r="C2862" s="131" t="s">
        <v>3850</v>
      </c>
      <c r="D2862" s="130" t="s">
        <v>216</v>
      </c>
      <c r="E2862" s="131" t="s">
        <v>217</v>
      </c>
      <c r="F2862" s="133">
        <v>43081</v>
      </c>
      <c r="G2862" s="73">
        <v>2017</v>
      </c>
      <c r="H2862" s="35">
        <v>106000</v>
      </c>
      <c r="I2862" s="34">
        <v>110914</v>
      </c>
      <c r="J2862" s="34">
        <v>77640</v>
      </c>
      <c r="K2862" s="31"/>
    </row>
    <row r="2863" spans="1:11" s="36" customFormat="1" ht="18" customHeight="1">
      <c r="A2863" s="31">
        <f t="shared" si="44"/>
        <v>2858</v>
      </c>
      <c r="B2863" s="131" t="s">
        <v>300</v>
      </c>
      <c r="C2863" s="131" t="s">
        <v>3851</v>
      </c>
      <c r="D2863" s="130" t="s">
        <v>216</v>
      </c>
      <c r="E2863" s="131" t="s">
        <v>217</v>
      </c>
      <c r="F2863" s="132">
        <v>43081</v>
      </c>
      <c r="G2863" s="73">
        <v>2017</v>
      </c>
      <c r="H2863" s="35">
        <v>106000</v>
      </c>
      <c r="I2863" s="34">
        <v>110914</v>
      </c>
      <c r="J2863" s="34">
        <v>77640</v>
      </c>
      <c r="K2863" s="31"/>
    </row>
    <row r="2864" spans="1:11" s="36" customFormat="1" ht="18" customHeight="1">
      <c r="A2864" s="31">
        <f t="shared" si="44"/>
        <v>2859</v>
      </c>
      <c r="B2864" s="131" t="s">
        <v>300</v>
      </c>
      <c r="C2864" s="131" t="s">
        <v>3852</v>
      </c>
      <c r="D2864" s="130" t="s">
        <v>216</v>
      </c>
      <c r="E2864" s="131" t="s">
        <v>217</v>
      </c>
      <c r="F2864" s="133">
        <v>43081</v>
      </c>
      <c r="G2864" s="73">
        <v>2017</v>
      </c>
      <c r="H2864" s="35">
        <v>106000</v>
      </c>
      <c r="I2864" s="34">
        <v>110914</v>
      </c>
      <c r="J2864" s="34">
        <v>77640</v>
      </c>
      <c r="K2864" s="31"/>
    </row>
    <row r="2865" spans="1:11" s="36" customFormat="1" ht="18" customHeight="1">
      <c r="A2865" s="31">
        <f t="shared" si="44"/>
        <v>2860</v>
      </c>
      <c r="B2865" s="131" t="s">
        <v>300</v>
      </c>
      <c r="C2865" s="131" t="s">
        <v>3853</v>
      </c>
      <c r="D2865" s="130" t="s">
        <v>216</v>
      </c>
      <c r="E2865" s="131" t="s">
        <v>217</v>
      </c>
      <c r="F2865" s="132">
        <v>43081</v>
      </c>
      <c r="G2865" s="73">
        <v>2017</v>
      </c>
      <c r="H2865" s="35">
        <v>106000</v>
      </c>
      <c r="I2865" s="34">
        <v>110914</v>
      </c>
      <c r="J2865" s="34">
        <v>77640</v>
      </c>
      <c r="K2865" s="31"/>
    </row>
    <row r="2866" spans="1:11" s="36" customFormat="1" ht="18" customHeight="1">
      <c r="A2866" s="31">
        <f t="shared" si="44"/>
        <v>2861</v>
      </c>
      <c r="B2866" s="131" t="s">
        <v>300</v>
      </c>
      <c r="C2866" s="131" t="s">
        <v>3854</v>
      </c>
      <c r="D2866" s="130" t="s">
        <v>216</v>
      </c>
      <c r="E2866" s="131" t="s">
        <v>217</v>
      </c>
      <c r="F2866" s="133">
        <v>43081</v>
      </c>
      <c r="G2866" s="73">
        <v>2017</v>
      </c>
      <c r="H2866" s="35">
        <v>106000</v>
      </c>
      <c r="I2866" s="34">
        <v>110914</v>
      </c>
      <c r="J2866" s="34">
        <v>77640</v>
      </c>
      <c r="K2866" s="31"/>
    </row>
    <row r="2867" spans="1:11" s="36" customFormat="1" ht="18" customHeight="1">
      <c r="A2867" s="31">
        <f t="shared" si="44"/>
        <v>2862</v>
      </c>
      <c r="B2867" s="131" t="s">
        <v>300</v>
      </c>
      <c r="C2867" s="131" t="s">
        <v>3855</v>
      </c>
      <c r="D2867" s="130" t="s">
        <v>216</v>
      </c>
      <c r="E2867" s="131" t="s">
        <v>217</v>
      </c>
      <c r="F2867" s="132">
        <v>43081</v>
      </c>
      <c r="G2867" s="73">
        <v>2017</v>
      </c>
      <c r="H2867" s="35">
        <v>106000</v>
      </c>
      <c r="I2867" s="34">
        <v>110914</v>
      </c>
      <c r="J2867" s="34">
        <v>77640</v>
      </c>
      <c r="K2867" s="31"/>
    </row>
    <row r="2868" spans="1:11" s="36" customFormat="1" ht="18" customHeight="1">
      <c r="A2868" s="31">
        <f t="shared" si="44"/>
        <v>2863</v>
      </c>
      <c r="B2868" s="131" t="s">
        <v>300</v>
      </c>
      <c r="C2868" s="131" t="s">
        <v>3856</v>
      </c>
      <c r="D2868" s="130" t="s">
        <v>216</v>
      </c>
      <c r="E2868" s="131" t="s">
        <v>217</v>
      </c>
      <c r="F2868" s="133">
        <v>43081</v>
      </c>
      <c r="G2868" s="73">
        <v>2017</v>
      </c>
      <c r="H2868" s="35">
        <v>106000</v>
      </c>
      <c r="I2868" s="34">
        <v>110914</v>
      </c>
      <c r="J2868" s="34">
        <v>77640</v>
      </c>
      <c r="K2868" s="31"/>
    </row>
    <row r="2869" spans="1:11" s="36" customFormat="1" ht="18" customHeight="1">
      <c r="A2869" s="31">
        <f t="shared" si="44"/>
        <v>2864</v>
      </c>
      <c r="B2869" s="131" t="s">
        <v>310</v>
      </c>
      <c r="C2869" s="131" t="s">
        <v>3857</v>
      </c>
      <c r="D2869" s="130" t="s">
        <v>216</v>
      </c>
      <c r="E2869" s="131" t="s">
        <v>217</v>
      </c>
      <c r="F2869" s="132">
        <v>43081</v>
      </c>
      <c r="G2869" s="73">
        <v>2017</v>
      </c>
      <c r="H2869" s="35">
        <v>106000</v>
      </c>
      <c r="I2869" s="34">
        <v>110914</v>
      </c>
      <c r="J2869" s="34">
        <v>77640</v>
      </c>
      <c r="K2869" s="31"/>
    </row>
    <row r="2870" spans="1:11" s="36" customFormat="1" ht="18" customHeight="1">
      <c r="A2870" s="31">
        <f t="shared" si="44"/>
        <v>2865</v>
      </c>
      <c r="B2870" s="131" t="s">
        <v>3858</v>
      </c>
      <c r="C2870" s="131" t="s">
        <v>3859</v>
      </c>
      <c r="D2870" s="130" t="s">
        <v>212</v>
      </c>
      <c r="E2870" s="131" t="s">
        <v>213</v>
      </c>
      <c r="F2870" s="133">
        <v>43924</v>
      </c>
      <c r="G2870" s="73">
        <v>2020</v>
      </c>
      <c r="H2870" s="35">
        <v>1330000</v>
      </c>
      <c r="I2870" s="34">
        <v>1330000</v>
      </c>
      <c r="J2870" s="34">
        <v>1330000</v>
      </c>
      <c r="K2870" s="92" t="s">
        <v>3873</v>
      </c>
    </row>
    <row r="2871" spans="1:11" s="36" customFormat="1" ht="18" customHeight="1">
      <c r="A2871" s="31">
        <f t="shared" si="44"/>
        <v>2866</v>
      </c>
      <c r="B2871" s="131" t="s">
        <v>310</v>
      </c>
      <c r="C2871" s="131" t="s">
        <v>3860</v>
      </c>
      <c r="D2871" s="130" t="s">
        <v>216</v>
      </c>
      <c r="E2871" s="131" t="s">
        <v>217</v>
      </c>
      <c r="F2871" s="133">
        <v>43081</v>
      </c>
      <c r="G2871" s="73">
        <v>2017</v>
      </c>
      <c r="H2871" s="35">
        <v>106000</v>
      </c>
      <c r="I2871" s="34">
        <v>110914</v>
      </c>
      <c r="J2871" s="34">
        <v>77640</v>
      </c>
      <c r="K2871" s="31"/>
    </row>
    <row r="2872" spans="1:11" s="36" customFormat="1" ht="18" customHeight="1">
      <c r="A2872" s="31">
        <f t="shared" si="44"/>
        <v>2867</v>
      </c>
      <c r="B2872" s="131" t="s">
        <v>310</v>
      </c>
      <c r="C2872" s="131" t="s">
        <v>3861</v>
      </c>
      <c r="D2872" s="130" t="s">
        <v>216</v>
      </c>
      <c r="E2872" s="131" t="s">
        <v>217</v>
      </c>
      <c r="F2872" s="132">
        <v>43081</v>
      </c>
      <c r="G2872" s="73">
        <v>2017</v>
      </c>
      <c r="H2872" s="35">
        <v>106000</v>
      </c>
      <c r="I2872" s="34">
        <v>110914</v>
      </c>
      <c r="J2872" s="34">
        <v>77640</v>
      </c>
      <c r="K2872" s="31"/>
    </row>
    <row r="2873" spans="1:11" s="36" customFormat="1" ht="18" customHeight="1">
      <c r="A2873" s="31">
        <f t="shared" si="44"/>
        <v>2868</v>
      </c>
      <c r="B2873" s="131" t="s">
        <v>310</v>
      </c>
      <c r="C2873" s="131" t="s">
        <v>3862</v>
      </c>
      <c r="D2873" s="130" t="s">
        <v>216</v>
      </c>
      <c r="E2873" s="131" t="s">
        <v>217</v>
      </c>
      <c r="F2873" s="133">
        <v>43081</v>
      </c>
      <c r="G2873" s="73">
        <v>2017</v>
      </c>
      <c r="H2873" s="35">
        <v>106000</v>
      </c>
      <c r="I2873" s="34">
        <v>110914</v>
      </c>
      <c r="J2873" s="34">
        <v>77640</v>
      </c>
      <c r="K2873" s="31"/>
    </row>
    <row r="2874" spans="1:11" s="36" customFormat="1" ht="18" customHeight="1">
      <c r="A2874" s="31">
        <f t="shared" si="44"/>
        <v>2869</v>
      </c>
      <c r="B2874" s="131" t="s">
        <v>310</v>
      </c>
      <c r="C2874" s="131" t="s">
        <v>3863</v>
      </c>
      <c r="D2874" s="130" t="s">
        <v>216</v>
      </c>
      <c r="E2874" s="131" t="s">
        <v>217</v>
      </c>
      <c r="F2874" s="132">
        <v>43081</v>
      </c>
      <c r="G2874" s="73">
        <v>2017</v>
      </c>
      <c r="H2874" s="35">
        <v>106000</v>
      </c>
      <c r="I2874" s="34">
        <v>110914</v>
      </c>
      <c r="J2874" s="34">
        <v>77640</v>
      </c>
      <c r="K2874" s="31"/>
    </row>
    <row r="2875" spans="1:11" s="36" customFormat="1" ht="18" customHeight="1">
      <c r="A2875" s="31">
        <f t="shared" si="44"/>
        <v>2870</v>
      </c>
      <c r="B2875" s="131" t="s">
        <v>310</v>
      </c>
      <c r="C2875" s="131" t="s">
        <v>3864</v>
      </c>
      <c r="D2875" s="130" t="s">
        <v>216</v>
      </c>
      <c r="E2875" s="131" t="s">
        <v>217</v>
      </c>
      <c r="F2875" s="133">
        <v>43081</v>
      </c>
      <c r="G2875" s="73">
        <v>2017</v>
      </c>
      <c r="H2875" s="35">
        <v>106000</v>
      </c>
      <c r="I2875" s="34">
        <v>110914</v>
      </c>
      <c r="J2875" s="34">
        <v>77640</v>
      </c>
      <c r="K2875" s="31"/>
    </row>
    <row r="2876" spans="1:11" s="36" customFormat="1" ht="18" customHeight="1">
      <c r="A2876" s="31">
        <f t="shared" si="44"/>
        <v>2871</v>
      </c>
      <c r="B2876" s="131" t="s">
        <v>310</v>
      </c>
      <c r="C2876" s="131" t="s">
        <v>3865</v>
      </c>
      <c r="D2876" s="130" t="s">
        <v>216</v>
      </c>
      <c r="E2876" s="131" t="s">
        <v>217</v>
      </c>
      <c r="F2876" s="132">
        <v>43081</v>
      </c>
      <c r="G2876" s="73">
        <v>2017</v>
      </c>
      <c r="H2876" s="35">
        <v>106000</v>
      </c>
      <c r="I2876" s="34">
        <v>110914</v>
      </c>
      <c r="J2876" s="34">
        <v>77640</v>
      </c>
      <c r="K2876" s="31"/>
    </row>
    <row r="2877" spans="1:11" s="36" customFormat="1" ht="18" customHeight="1">
      <c r="A2877" s="31">
        <f t="shared" si="44"/>
        <v>2872</v>
      </c>
      <c r="B2877" s="131" t="s">
        <v>310</v>
      </c>
      <c r="C2877" s="131" t="s">
        <v>3866</v>
      </c>
      <c r="D2877" s="130" t="s">
        <v>216</v>
      </c>
      <c r="E2877" s="131" t="s">
        <v>217</v>
      </c>
      <c r="F2877" s="133">
        <v>43081</v>
      </c>
      <c r="G2877" s="73">
        <v>2017</v>
      </c>
      <c r="H2877" s="35">
        <v>106000</v>
      </c>
      <c r="I2877" s="34">
        <v>110914</v>
      </c>
      <c r="J2877" s="34">
        <v>77640</v>
      </c>
      <c r="K2877" s="31"/>
    </row>
    <row r="2878" spans="1:11" s="36" customFormat="1" ht="18" customHeight="1">
      <c r="A2878" s="31">
        <f t="shared" si="44"/>
        <v>2873</v>
      </c>
      <c r="B2878" s="131" t="s">
        <v>235</v>
      </c>
      <c r="C2878" s="131" t="s">
        <v>3867</v>
      </c>
      <c r="D2878" s="130" t="s">
        <v>216</v>
      </c>
      <c r="E2878" s="131" t="s">
        <v>217</v>
      </c>
      <c r="F2878" s="132">
        <v>43081</v>
      </c>
      <c r="G2878" s="73">
        <v>2017</v>
      </c>
      <c r="H2878" s="35">
        <v>106000</v>
      </c>
      <c r="I2878" s="34">
        <v>110914</v>
      </c>
      <c r="J2878" s="34">
        <v>77640</v>
      </c>
      <c r="K2878" s="31"/>
    </row>
    <row r="2879" spans="1:11" s="36" customFormat="1" ht="18" customHeight="1">
      <c r="A2879" s="31">
        <f t="shared" si="44"/>
        <v>2874</v>
      </c>
      <c r="B2879" s="131" t="s">
        <v>222</v>
      </c>
      <c r="C2879" s="131" t="s">
        <v>3868</v>
      </c>
      <c r="D2879" s="130" t="s">
        <v>216</v>
      </c>
      <c r="E2879" s="131" t="s">
        <v>217</v>
      </c>
      <c r="F2879" s="133">
        <v>43081</v>
      </c>
      <c r="G2879" s="73">
        <v>2017</v>
      </c>
      <c r="H2879" s="35">
        <v>106000</v>
      </c>
      <c r="I2879" s="34">
        <v>110914</v>
      </c>
      <c r="J2879" s="34">
        <v>77640</v>
      </c>
      <c r="K2879" s="31"/>
    </row>
    <row r="2880" spans="1:11" s="36" customFormat="1" ht="18" customHeight="1">
      <c r="A2880" s="31">
        <f t="shared" si="44"/>
        <v>2875</v>
      </c>
      <c r="B2880" s="131" t="s">
        <v>224</v>
      </c>
      <c r="C2880" s="131" t="s">
        <v>3869</v>
      </c>
      <c r="D2880" s="130" t="s">
        <v>216</v>
      </c>
      <c r="E2880" s="131" t="s">
        <v>217</v>
      </c>
      <c r="F2880" s="132">
        <v>43081</v>
      </c>
      <c r="G2880" s="73">
        <v>2017</v>
      </c>
      <c r="H2880" s="35">
        <v>106000</v>
      </c>
      <c r="I2880" s="34">
        <v>110914</v>
      </c>
      <c r="J2880" s="34">
        <v>77640</v>
      </c>
      <c r="K2880" s="31"/>
    </row>
    <row r="2881" spans="1:11" ht="21.95" customHeight="1">
      <c r="A2881" s="162" t="s">
        <v>5</v>
      </c>
      <c r="B2881" s="163"/>
      <c r="C2881" s="163"/>
      <c r="D2881" s="163"/>
      <c r="E2881" s="163"/>
      <c r="F2881" s="163"/>
      <c r="G2881" s="184"/>
      <c r="H2881" s="37">
        <f>SUM(H6:H2880)</f>
        <v>2777511568</v>
      </c>
      <c r="I2881" s="37">
        <f>SUM(I6:I2880)</f>
        <v>2808106047</v>
      </c>
      <c r="J2881" s="37">
        <f>SUM(J6:J2880)</f>
        <v>2076684028</v>
      </c>
      <c r="K2881" s="65"/>
    </row>
    <row r="2882" spans="1:11" ht="18.75" customHeight="1">
      <c r="A2882" s="3" t="s">
        <v>30</v>
      </c>
      <c r="B2882" s="71" t="s">
        <v>32</v>
      </c>
      <c r="C2882" s="71"/>
      <c r="E2882" s="46"/>
      <c r="G2882" s="71"/>
      <c r="H2882"/>
    </row>
    <row r="2883" spans="1:11" ht="24.75" customHeight="1">
      <c r="A2883" s="3"/>
      <c r="B2883" s="71" t="s">
        <v>33</v>
      </c>
      <c r="C2883" s="71"/>
      <c r="E2883" s="46"/>
      <c r="G2883" s="71"/>
      <c r="H2883"/>
    </row>
    <row r="2884" spans="1:11">
      <c r="A2884" s="3"/>
      <c r="B2884" s="3"/>
      <c r="C2884" s="11"/>
    </row>
    <row r="2885" spans="1:11">
      <c r="A2885" s="3"/>
      <c r="B2885" s="3"/>
      <c r="C2885" s="11"/>
    </row>
    <row r="2886" spans="1:11">
      <c r="A2886" s="3"/>
      <c r="B2886" s="3"/>
      <c r="C2886" s="11"/>
    </row>
  </sheetData>
  <mergeCells count="7">
    <mergeCell ref="A2881:G2881"/>
    <mergeCell ref="A4:A5"/>
    <mergeCell ref="H4:H5"/>
    <mergeCell ref="K4:K5"/>
    <mergeCell ref="I4:J4"/>
    <mergeCell ref="D4:D5"/>
    <mergeCell ref="E4:E5"/>
  </mergeCells>
  <phoneticPr fontId="6" type="noConversion"/>
  <dataValidations count="1">
    <dataValidation allowBlank="1" showInputMessage="1" sqref="A2882:A2886 B2882:B2883 B2884:C2886"/>
  </dataValidations>
  <pageMargins left="0.74803149606299213" right="0.74803149606299213" top="0.98425196850393704" bottom="0.98425196850393704" header="0.51181102362204722" footer="0.51181102362204722"/>
  <pageSetup paperSize="9" scale="67" fitToHeight="9" orientation="portrait" horizontalDpi="300" verticalDpi="300" r:id="rId1"/>
  <headerFooter>
    <oddFooter>&amp;N페이지 중 &amp;P페이지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21"/>
  <sheetViews>
    <sheetView showGridLines="0" zoomScale="95" zoomScaleNormal="95" workbookViewId="0">
      <pane ySplit="5" topLeftCell="A6" activePane="bottomLeft" state="frozen"/>
      <selection pane="bottomLeft" activeCell="F26" sqref="F26"/>
    </sheetView>
  </sheetViews>
  <sheetFormatPr defaultColWidth="8.88671875" defaultRowHeight="16.5"/>
  <cols>
    <col min="1" max="1" width="4.21875" style="27" customWidth="1"/>
    <col min="2" max="2" width="37.21875" style="27" customWidth="1"/>
    <col min="3" max="3" width="38.44140625" style="27" customWidth="1"/>
    <col min="4" max="4" width="11.77734375" style="27" customWidth="1"/>
    <col min="5" max="5" width="12.21875" style="27" customWidth="1"/>
    <col min="6" max="6" width="11.77734375" style="27" customWidth="1"/>
    <col min="7" max="7" width="21.33203125" style="39" customWidth="1"/>
    <col min="8" max="9" width="24.77734375" style="39" customWidth="1"/>
    <col min="10" max="10" width="26.33203125" style="66" customWidth="1"/>
    <col min="11" max="16384" width="8.88671875" style="27"/>
  </cols>
  <sheetData>
    <row r="1" spans="1:10" s="23" customFormat="1" ht="15" customHeight="1">
      <c r="A1" s="19"/>
      <c r="B1" s="19"/>
      <c r="C1" s="19"/>
      <c r="D1" s="19"/>
      <c r="E1" s="19"/>
      <c r="F1" s="19"/>
      <c r="G1" s="20"/>
      <c r="H1" s="21"/>
      <c r="I1" s="21"/>
    </row>
    <row r="2" spans="1:10" s="23" customFormat="1" ht="26.25">
      <c r="A2" s="41" t="s">
        <v>3898</v>
      </c>
      <c r="B2" s="41"/>
      <c r="C2" s="41"/>
      <c r="D2" s="41"/>
      <c r="E2" s="41"/>
      <c r="F2" s="41"/>
      <c r="G2" s="20"/>
      <c r="H2" s="21"/>
      <c r="I2" s="21"/>
    </row>
    <row r="3" spans="1:10" s="23" customFormat="1" ht="15" customHeight="1">
      <c r="A3" s="24"/>
      <c r="B3" s="24"/>
      <c r="C3" s="24"/>
      <c r="D3" s="24"/>
      <c r="E3" s="24"/>
      <c r="F3" s="24"/>
      <c r="G3" s="20"/>
      <c r="H3" s="21"/>
      <c r="I3" s="21"/>
      <c r="J3" s="42" t="s">
        <v>23</v>
      </c>
    </row>
    <row r="4" spans="1:10" ht="18" customHeight="1">
      <c r="A4" s="164" t="s">
        <v>13</v>
      </c>
      <c r="B4" s="164" t="s">
        <v>75</v>
      </c>
      <c r="C4" s="164" t="s">
        <v>3870</v>
      </c>
      <c r="D4" s="164" t="s">
        <v>3876</v>
      </c>
      <c r="E4" s="83" t="s">
        <v>38</v>
      </c>
      <c r="F4" s="79" t="s">
        <v>38</v>
      </c>
      <c r="G4" s="166" t="s">
        <v>1</v>
      </c>
      <c r="H4" s="186" t="s">
        <v>16</v>
      </c>
      <c r="I4" s="187"/>
      <c r="J4" s="164" t="s">
        <v>2</v>
      </c>
    </row>
    <row r="5" spans="1:10" ht="18" customHeight="1">
      <c r="A5" s="165"/>
      <c r="B5" s="165"/>
      <c r="C5" s="165"/>
      <c r="D5" s="165"/>
      <c r="E5" s="84" t="s">
        <v>39</v>
      </c>
      <c r="F5" s="80" t="s">
        <v>40</v>
      </c>
      <c r="G5" s="167"/>
      <c r="H5" s="29" t="s">
        <v>17</v>
      </c>
      <c r="I5" s="30" t="s">
        <v>14</v>
      </c>
      <c r="J5" s="165"/>
    </row>
    <row r="6" spans="1:10" ht="21.95" customHeight="1">
      <c r="A6" s="31">
        <v>1</v>
      </c>
      <c r="B6" s="130" t="s">
        <v>3877</v>
      </c>
      <c r="C6" s="130" t="s">
        <v>3878</v>
      </c>
      <c r="D6" s="144">
        <v>2</v>
      </c>
      <c r="E6" s="146" t="s">
        <v>3893</v>
      </c>
      <c r="F6" s="73">
        <v>2017</v>
      </c>
      <c r="G6" s="33">
        <v>81050000</v>
      </c>
      <c r="H6" s="34">
        <v>84807707</v>
      </c>
      <c r="I6" s="34">
        <v>59365395</v>
      </c>
      <c r="J6" s="31"/>
    </row>
    <row r="7" spans="1:10" ht="21.95" customHeight="1">
      <c r="A7" s="31">
        <f>A6+1</f>
        <v>2</v>
      </c>
      <c r="B7" s="130" t="s">
        <v>3879</v>
      </c>
      <c r="C7" s="130" t="s">
        <v>3880</v>
      </c>
      <c r="D7" s="144">
        <v>17</v>
      </c>
      <c r="E7" s="146" t="s">
        <v>3893</v>
      </c>
      <c r="F7" s="73">
        <v>2017</v>
      </c>
      <c r="G7" s="33">
        <v>27625000</v>
      </c>
      <c r="H7" s="34">
        <v>28905773</v>
      </c>
      <c r="I7" s="34">
        <v>20234041</v>
      </c>
      <c r="J7" s="31"/>
    </row>
    <row r="8" spans="1:10" ht="21.95" customHeight="1">
      <c r="A8" s="31">
        <f t="shared" ref="A8:A15" si="0">A7+1</f>
        <v>3</v>
      </c>
      <c r="B8" s="130" t="s">
        <v>3879</v>
      </c>
      <c r="C8" s="130" t="s">
        <v>3881</v>
      </c>
      <c r="D8" s="144">
        <v>36</v>
      </c>
      <c r="E8" s="146" t="s">
        <v>3893</v>
      </c>
      <c r="F8" s="73">
        <v>2017</v>
      </c>
      <c r="G8" s="33">
        <v>12600000</v>
      </c>
      <c r="H8" s="34">
        <v>13184172</v>
      </c>
      <c r="I8" s="34">
        <v>9228920</v>
      </c>
      <c r="J8" s="31"/>
    </row>
    <row r="9" spans="1:10" ht="21.95" customHeight="1">
      <c r="A9" s="31">
        <f t="shared" si="0"/>
        <v>4</v>
      </c>
      <c r="B9" s="130" t="s">
        <v>3882</v>
      </c>
      <c r="C9" s="130" t="s">
        <v>3883</v>
      </c>
      <c r="D9" s="144">
        <v>1</v>
      </c>
      <c r="E9" s="146" t="s">
        <v>3893</v>
      </c>
      <c r="F9" s="73">
        <v>2017</v>
      </c>
      <c r="G9" s="33">
        <v>4250000</v>
      </c>
      <c r="H9" s="34">
        <v>4447042</v>
      </c>
      <c r="I9" s="34">
        <v>3112929</v>
      </c>
      <c r="J9" s="31"/>
    </row>
    <row r="10" spans="1:10" ht="21.95" customHeight="1">
      <c r="A10" s="31">
        <f t="shared" si="0"/>
        <v>5</v>
      </c>
      <c r="B10" s="130" t="s">
        <v>3884</v>
      </c>
      <c r="C10" s="130" t="s">
        <v>3885</v>
      </c>
      <c r="D10" s="144">
        <v>19</v>
      </c>
      <c r="E10" s="146" t="s">
        <v>3893</v>
      </c>
      <c r="F10" s="73">
        <v>2017</v>
      </c>
      <c r="G10" s="33">
        <v>14725000</v>
      </c>
      <c r="H10" s="34">
        <v>15407693</v>
      </c>
      <c r="I10" s="34">
        <v>10785385</v>
      </c>
      <c r="J10" s="31"/>
    </row>
    <row r="11" spans="1:10" ht="21.95" customHeight="1">
      <c r="A11" s="31">
        <f t="shared" si="0"/>
        <v>6</v>
      </c>
      <c r="B11" s="130" t="s">
        <v>3886</v>
      </c>
      <c r="C11" s="130" t="s">
        <v>3887</v>
      </c>
      <c r="D11" s="144">
        <v>1</v>
      </c>
      <c r="E11" s="146" t="s">
        <v>3894</v>
      </c>
      <c r="F11" s="73">
        <v>2013</v>
      </c>
      <c r="G11" s="33">
        <v>18000000</v>
      </c>
      <c r="H11" s="34">
        <v>19572422</v>
      </c>
      <c r="I11" s="34">
        <v>5871727</v>
      </c>
      <c r="J11" s="31"/>
    </row>
    <row r="12" spans="1:10" ht="21.95" customHeight="1">
      <c r="A12" s="31">
        <f t="shared" si="0"/>
        <v>7</v>
      </c>
      <c r="B12" s="130" t="s">
        <v>3879</v>
      </c>
      <c r="C12" s="130" t="s">
        <v>3888</v>
      </c>
      <c r="D12" s="145">
        <v>14</v>
      </c>
      <c r="E12" s="147" t="s">
        <v>3895</v>
      </c>
      <c r="F12" s="73">
        <v>2018</v>
      </c>
      <c r="G12" s="33">
        <v>3696000</v>
      </c>
      <c r="H12" s="34">
        <v>3805180</v>
      </c>
      <c r="I12" s="34">
        <v>3044144</v>
      </c>
      <c r="J12" s="92" t="s">
        <v>74</v>
      </c>
    </row>
    <row r="13" spans="1:10" ht="21.95" customHeight="1">
      <c r="A13" s="31">
        <f t="shared" si="0"/>
        <v>8</v>
      </c>
      <c r="B13" s="130" t="s">
        <v>3879</v>
      </c>
      <c r="C13" s="130" t="s">
        <v>3889</v>
      </c>
      <c r="D13" s="145">
        <v>7</v>
      </c>
      <c r="E13" s="147" t="s">
        <v>3896</v>
      </c>
      <c r="F13" s="73">
        <v>2020</v>
      </c>
      <c r="G13" s="33">
        <v>9310000</v>
      </c>
      <c r="H13" s="34">
        <v>9310000</v>
      </c>
      <c r="I13" s="34">
        <v>9310000</v>
      </c>
      <c r="J13" s="92" t="s">
        <v>74</v>
      </c>
    </row>
    <row r="14" spans="1:10" ht="21.95" customHeight="1">
      <c r="A14" s="31">
        <f t="shared" si="0"/>
        <v>9</v>
      </c>
      <c r="B14" s="130" t="s">
        <v>3879</v>
      </c>
      <c r="C14" s="130" t="s">
        <v>3890</v>
      </c>
      <c r="D14" s="145">
        <v>3</v>
      </c>
      <c r="E14" s="147" t="s">
        <v>3896</v>
      </c>
      <c r="F14" s="73">
        <v>2020</v>
      </c>
      <c r="G14" s="33">
        <v>4260000</v>
      </c>
      <c r="H14" s="34">
        <v>4260000</v>
      </c>
      <c r="I14" s="34">
        <v>4260000</v>
      </c>
      <c r="J14" s="92" t="s">
        <v>74</v>
      </c>
    </row>
    <row r="15" spans="1:10" ht="21.95" customHeight="1">
      <c r="A15" s="31">
        <f t="shared" si="0"/>
        <v>10</v>
      </c>
      <c r="B15" s="130" t="s">
        <v>3891</v>
      </c>
      <c r="C15" s="130" t="s">
        <v>3892</v>
      </c>
      <c r="D15" s="145">
        <v>1</v>
      </c>
      <c r="E15" s="147" t="s">
        <v>3897</v>
      </c>
      <c r="F15" s="73">
        <v>2018</v>
      </c>
      <c r="G15" s="33">
        <v>43035580</v>
      </c>
      <c r="H15" s="34">
        <v>44306849</v>
      </c>
      <c r="I15" s="34">
        <v>35445479</v>
      </c>
      <c r="J15" s="92" t="s">
        <v>74</v>
      </c>
    </row>
    <row r="16" spans="1:10" ht="21.95" customHeight="1">
      <c r="A16" s="162" t="s">
        <v>5</v>
      </c>
      <c r="B16" s="163"/>
      <c r="C16" s="163"/>
      <c r="D16" s="163"/>
      <c r="E16" s="163"/>
      <c r="F16" s="184"/>
      <c r="G16" s="37">
        <f>SUM(G6:G15)</f>
        <v>218551580</v>
      </c>
      <c r="H16" s="37">
        <f>SUM(H6:H15)</f>
        <v>228006838</v>
      </c>
      <c r="I16" s="37">
        <f>SUM(I6:I15)</f>
        <v>160658020</v>
      </c>
      <c r="J16" s="65"/>
    </row>
    <row r="17" spans="1:8" ht="20.25" customHeight="1">
      <c r="A17" s="3" t="s">
        <v>30</v>
      </c>
      <c r="B17" s="71" t="s">
        <v>32</v>
      </c>
      <c r="C17" s="71"/>
      <c r="F17"/>
      <c r="G17"/>
      <c r="H17"/>
    </row>
    <row r="18" spans="1:8" ht="20.25" customHeight="1">
      <c r="A18" s="3"/>
      <c r="B18" s="71" t="s">
        <v>33</v>
      </c>
      <c r="C18" s="71"/>
    </row>
    <row r="19" spans="1:8">
      <c r="A19" s="3"/>
    </row>
    <row r="20" spans="1:8">
      <c r="A20" s="3"/>
    </row>
    <row r="21" spans="1:8">
      <c r="A21" s="3"/>
    </row>
  </sheetData>
  <mergeCells count="8">
    <mergeCell ref="A16:F16"/>
    <mergeCell ref="A4:A5"/>
    <mergeCell ref="B4:B5"/>
    <mergeCell ref="J4:J5"/>
    <mergeCell ref="G4:G5"/>
    <mergeCell ref="H4:I4"/>
    <mergeCell ref="D4:D5"/>
    <mergeCell ref="C4:C5"/>
  </mergeCells>
  <phoneticPr fontId="6" type="noConversion"/>
  <dataValidations count="1">
    <dataValidation allowBlank="1" showInputMessage="1" sqref="A17:A21 B17:B18"/>
  </dataValidations>
  <pageMargins left="0.74803149606299213" right="0.74803149606299213" top="0.98425196850393704" bottom="0.98425196850393704" header="0.51181102362204722" footer="0.51181102362204722"/>
  <pageSetup paperSize="9" scale="69" fitToHeight="13" orientation="portrait" horizontalDpi="300" verticalDpi="300" r:id="rId1"/>
  <headerFooter>
    <oddFooter>&amp;N페이지 중 &amp;P페이지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3"/>
  <sheetViews>
    <sheetView showGridLines="0" zoomScale="95" zoomScaleNormal="95" workbookViewId="0">
      <pane ySplit="5" topLeftCell="A6" activePane="bottomLeft" state="frozen"/>
      <selection pane="bottomLeft" activeCell="F18" sqref="F18"/>
    </sheetView>
  </sheetViews>
  <sheetFormatPr defaultColWidth="8.88671875" defaultRowHeight="16.5"/>
  <cols>
    <col min="1" max="1" width="4.21875" style="11" customWidth="1"/>
    <col min="2" max="2" width="31.33203125" style="11" customWidth="1"/>
    <col min="3" max="3" width="56.88671875" style="11" customWidth="1"/>
    <col min="4" max="4" width="13.5546875" style="27" customWidth="1"/>
    <col min="5" max="5" width="12.77734375" style="11" customWidth="1"/>
    <col min="6" max="6" width="22" style="18" customWidth="1"/>
    <col min="7" max="8" width="23.21875" style="18" customWidth="1"/>
    <col min="9" max="9" width="23.44140625" style="68" customWidth="1"/>
    <col min="10" max="16384" width="8.88671875" style="11"/>
  </cols>
  <sheetData>
    <row r="1" spans="1:11" s="7" customFormat="1" ht="15" customHeight="1">
      <c r="A1" s="5"/>
      <c r="B1" s="5"/>
      <c r="C1" s="5"/>
      <c r="D1" s="19"/>
      <c r="E1" s="5"/>
      <c r="F1" s="6"/>
      <c r="G1" s="6"/>
      <c r="H1" s="6"/>
    </row>
    <row r="2" spans="1:11" s="7" customFormat="1" ht="21" customHeight="1">
      <c r="A2" s="8" t="s">
        <v>21</v>
      </c>
      <c r="B2" s="8"/>
      <c r="C2" s="8"/>
      <c r="D2" s="41"/>
      <c r="E2" s="5"/>
      <c r="F2" s="6"/>
      <c r="G2" s="6"/>
      <c r="H2" s="6"/>
      <c r="K2" s="88"/>
    </row>
    <row r="3" spans="1:11" s="7" customFormat="1" ht="15" customHeight="1">
      <c r="A3" s="9"/>
      <c r="B3" s="9"/>
      <c r="C3" s="9"/>
      <c r="D3" s="24"/>
      <c r="E3" s="5"/>
      <c r="F3" s="6"/>
      <c r="G3" s="6"/>
      <c r="H3" s="6"/>
      <c r="I3" s="10" t="s">
        <v>22</v>
      </c>
      <c r="K3" s="86"/>
    </row>
    <row r="4" spans="1:11" ht="18" customHeight="1">
      <c r="A4" s="194" t="s">
        <v>13</v>
      </c>
      <c r="B4" s="194" t="s">
        <v>0</v>
      </c>
      <c r="C4" s="194" t="s">
        <v>118</v>
      </c>
      <c r="D4" s="83" t="s">
        <v>41</v>
      </c>
      <c r="E4" s="81" t="s">
        <v>41</v>
      </c>
      <c r="F4" s="191" t="s">
        <v>1</v>
      </c>
      <c r="G4" s="193" t="s">
        <v>16</v>
      </c>
      <c r="H4" s="193"/>
      <c r="I4" s="164" t="s">
        <v>2</v>
      </c>
      <c r="K4" s="87"/>
    </row>
    <row r="5" spans="1:11" ht="18" customHeight="1">
      <c r="A5" s="195"/>
      <c r="B5" s="195"/>
      <c r="C5" s="195"/>
      <c r="D5" s="84" t="s">
        <v>42</v>
      </c>
      <c r="E5" s="82" t="s">
        <v>43</v>
      </c>
      <c r="F5" s="192"/>
      <c r="G5" s="12" t="s">
        <v>17</v>
      </c>
      <c r="H5" s="12" t="s">
        <v>14</v>
      </c>
      <c r="I5" s="165"/>
      <c r="K5" s="87"/>
    </row>
    <row r="6" spans="1:11" ht="21.95" customHeight="1">
      <c r="A6" s="13">
        <v>1</v>
      </c>
      <c r="B6" s="14" t="s">
        <v>3909</v>
      </c>
      <c r="C6" s="13" t="s">
        <v>3912</v>
      </c>
      <c r="D6" s="131" t="s">
        <v>3913</v>
      </c>
      <c r="E6" s="31">
        <v>2017</v>
      </c>
      <c r="F6" s="15">
        <v>9000000</v>
      </c>
      <c r="G6" s="16">
        <v>9085204</v>
      </c>
      <c r="H6" s="16">
        <v>6359643</v>
      </c>
      <c r="I6" s="13"/>
      <c r="J6" s="87" t="s">
        <v>3915</v>
      </c>
    </row>
    <row r="7" spans="1:11" ht="21.95" customHeight="1">
      <c r="A7" s="13">
        <f>A6+1</f>
        <v>2</v>
      </c>
      <c r="B7" s="14" t="s">
        <v>3910</v>
      </c>
      <c r="C7" s="13" t="s">
        <v>3912</v>
      </c>
      <c r="D7" s="131" t="s">
        <v>3913</v>
      </c>
      <c r="E7" s="31">
        <v>2017</v>
      </c>
      <c r="F7" s="15">
        <v>9000000</v>
      </c>
      <c r="G7" s="16">
        <v>9085204</v>
      </c>
      <c r="H7" s="16">
        <v>6359643</v>
      </c>
      <c r="I7" s="13"/>
      <c r="J7" s="87" t="s">
        <v>3916</v>
      </c>
    </row>
    <row r="8" spans="1:11" ht="21.95" customHeight="1">
      <c r="A8" s="13">
        <f t="shared" ref="A8:A11" si="0">A7+1</f>
        <v>3</v>
      </c>
      <c r="B8" s="14" t="s">
        <v>3910</v>
      </c>
      <c r="C8" s="13" t="s">
        <v>3907</v>
      </c>
      <c r="D8" s="131" t="s">
        <v>3913</v>
      </c>
      <c r="E8" s="31">
        <v>2017</v>
      </c>
      <c r="F8" s="15">
        <v>9000000</v>
      </c>
      <c r="G8" s="16">
        <v>9085204</v>
      </c>
      <c r="H8" s="16">
        <v>6359643</v>
      </c>
      <c r="I8" s="13"/>
      <c r="J8" s="87" t="s">
        <v>3917</v>
      </c>
    </row>
    <row r="9" spans="1:11" ht="21.95" customHeight="1">
      <c r="A9" s="13">
        <f t="shared" si="0"/>
        <v>4</v>
      </c>
      <c r="B9" s="14" t="s">
        <v>3910</v>
      </c>
      <c r="C9" s="13" t="s">
        <v>3907</v>
      </c>
      <c r="D9" s="131" t="s">
        <v>3913</v>
      </c>
      <c r="E9" s="31">
        <v>2017</v>
      </c>
      <c r="F9" s="15">
        <v>9000000</v>
      </c>
      <c r="G9" s="16">
        <v>9085204</v>
      </c>
      <c r="H9" s="16">
        <v>6359643</v>
      </c>
      <c r="I9" s="13"/>
      <c r="J9" s="87" t="s">
        <v>3918</v>
      </c>
    </row>
    <row r="10" spans="1:11" ht="21.95" customHeight="1">
      <c r="A10" s="13">
        <f t="shared" si="0"/>
        <v>5</v>
      </c>
      <c r="B10" s="14" t="s">
        <v>3911</v>
      </c>
      <c r="C10" s="13" t="s">
        <v>3908</v>
      </c>
      <c r="D10" s="150" t="s">
        <v>3914</v>
      </c>
      <c r="E10" s="31">
        <v>2019</v>
      </c>
      <c r="F10" s="15">
        <v>8900000</v>
      </c>
      <c r="G10" s="16">
        <v>8932819</v>
      </c>
      <c r="H10" s="16">
        <v>8039537</v>
      </c>
      <c r="I10" s="151" t="s">
        <v>74</v>
      </c>
      <c r="J10" s="87" t="s">
        <v>3919</v>
      </c>
    </row>
    <row r="11" spans="1:11" ht="21.95" customHeight="1">
      <c r="A11" s="13">
        <f t="shared" si="0"/>
        <v>6</v>
      </c>
      <c r="B11" s="14" t="s">
        <v>3911</v>
      </c>
      <c r="C11" s="13" t="s">
        <v>3908</v>
      </c>
      <c r="D11" s="150" t="s">
        <v>3914</v>
      </c>
      <c r="E11" s="31">
        <v>2019</v>
      </c>
      <c r="F11" s="15">
        <v>8900000</v>
      </c>
      <c r="G11" s="16">
        <v>8932819</v>
      </c>
      <c r="H11" s="16">
        <v>8039537</v>
      </c>
      <c r="I11" s="151" t="s">
        <v>74</v>
      </c>
      <c r="J11" s="87" t="s">
        <v>3920</v>
      </c>
    </row>
    <row r="12" spans="1:11" ht="21.95" customHeight="1">
      <c r="A12" s="188" t="s">
        <v>5</v>
      </c>
      <c r="B12" s="189"/>
      <c r="C12" s="189"/>
      <c r="D12" s="189"/>
      <c r="E12" s="190"/>
      <c r="F12" s="17">
        <f>SUM(F6:F11)</f>
        <v>53800000</v>
      </c>
      <c r="G12" s="17">
        <f>SUM(G6:G11)</f>
        <v>54206454</v>
      </c>
      <c r="H12" s="17">
        <f>SUM(H6:H11)</f>
        <v>41517646</v>
      </c>
      <c r="I12" s="67"/>
    </row>
    <row r="13" spans="1:11" ht="24.75" customHeight="1">
      <c r="A13" s="3" t="s">
        <v>30</v>
      </c>
      <c r="B13" s="71" t="s">
        <v>34</v>
      </c>
      <c r="C13" s="71"/>
      <c r="D13" s="85"/>
      <c r="E13" s="71"/>
      <c r="F13"/>
    </row>
    <row r="14" spans="1:11">
      <c r="A14" s="3"/>
      <c r="D14" s="11"/>
    </row>
    <row r="15" spans="1:11">
      <c r="A15" s="3"/>
      <c r="D15" s="11"/>
    </row>
    <row r="16" spans="1:11">
      <c r="A16" s="3"/>
      <c r="D16" s="11"/>
    </row>
    <row r="17" spans="4:4">
      <c r="D17" s="11"/>
    </row>
    <row r="18" spans="4:4">
      <c r="D18" s="11"/>
    </row>
    <row r="19" spans="4:4">
      <c r="D19" s="11"/>
    </row>
    <row r="20" spans="4:4">
      <c r="D20" s="11"/>
    </row>
    <row r="21" spans="4:4">
      <c r="D21" s="11"/>
    </row>
    <row r="22" spans="4:4">
      <c r="D22" s="11"/>
    </row>
    <row r="23" spans="4:4">
      <c r="D23" s="11"/>
    </row>
    <row r="24" spans="4:4">
      <c r="D24" s="11"/>
    </row>
    <row r="25" spans="4:4">
      <c r="D25" s="11"/>
    </row>
    <row r="26" spans="4:4">
      <c r="D26" s="11"/>
    </row>
    <row r="27" spans="4:4">
      <c r="D27" s="11"/>
    </row>
    <row r="28" spans="4:4">
      <c r="D28" s="11"/>
    </row>
    <row r="29" spans="4:4">
      <c r="D29" s="11"/>
    </row>
    <row r="30" spans="4:4">
      <c r="D30" s="11"/>
    </row>
    <row r="31" spans="4:4">
      <c r="D31" s="11"/>
    </row>
    <row r="32" spans="4:4">
      <c r="D32" s="11"/>
    </row>
    <row r="33" spans="4:4">
      <c r="D33" s="11"/>
    </row>
    <row r="34" spans="4:4">
      <c r="D34" s="11"/>
    </row>
    <row r="35" spans="4:4">
      <c r="D35" s="11"/>
    </row>
    <row r="36" spans="4:4">
      <c r="D36" s="11"/>
    </row>
    <row r="37" spans="4:4">
      <c r="D37" s="11"/>
    </row>
    <row r="38" spans="4:4">
      <c r="D38" s="11"/>
    </row>
    <row r="39" spans="4:4">
      <c r="D39" s="11"/>
    </row>
    <row r="40" spans="4:4">
      <c r="D40" s="11"/>
    </row>
    <row r="41" spans="4:4">
      <c r="D41" s="11"/>
    </row>
    <row r="42" spans="4:4">
      <c r="D42" s="11"/>
    </row>
    <row r="43" spans="4:4">
      <c r="D43" s="11"/>
    </row>
    <row r="44" spans="4:4">
      <c r="D44" s="11"/>
    </row>
    <row r="45" spans="4:4">
      <c r="D45" s="11"/>
    </row>
    <row r="46" spans="4:4">
      <c r="D46" s="11"/>
    </row>
    <row r="47" spans="4:4">
      <c r="D47" s="11"/>
    </row>
    <row r="48" spans="4:4">
      <c r="D48" s="11"/>
    </row>
    <row r="49" spans="4:4">
      <c r="D49" s="11"/>
    </row>
    <row r="50" spans="4:4">
      <c r="D50" s="11"/>
    </row>
    <row r="51" spans="4:4">
      <c r="D51" s="11"/>
    </row>
    <row r="52" spans="4:4">
      <c r="D52" s="11"/>
    </row>
    <row r="53" spans="4:4">
      <c r="D53" s="11"/>
    </row>
    <row r="54" spans="4:4">
      <c r="D54" s="11"/>
    </row>
    <row r="55" spans="4:4">
      <c r="D55" s="11"/>
    </row>
    <row r="56" spans="4:4">
      <c r="D56" s="11"/>
    </row>
    <row r="57" spans="4:4">
      <c r="D57" s="11"/>
    </row>
    <row r="58" spans="4:4">
      <c r="D58" s="11"/>
    </row>
    <row r="59" spans="4:4">
      <c r="D59" s="11"/>
    </row>
    <row r="60" spans="4:4">
      <c r="D60" s="11"/>
    </row>
    <row r="61" spans="4:4">
      <c r="D61" s="11"/>
    </row>
    <row r="62" spans="4:4">
      <c r="D62" s="11"/>
    </row>
    <row r="63" spans="4:4">
      <c r="D63" s="11"/>
    </row>
    <row r="64" spans="4:4">
      <c r="D64" s="11"/>
    </row>
    <row r="65" spans="4:4">
      <c r="D65" s="11"/>
    </row>
    <row r="66" spans="4:4">
      <c r="D66" s="11"/>
    </row>
    <row r="67" spans="4:4">
      <c r="D67" s="11"/>
    </row>
    <row r="68" spans="4:4">
      <c r="D68" s="11"/>
    </row>
    <row r="69" spans="4:4">
      <c r="D69" s="11"/>
    </row>
    <row r="70" spans="4:4">
      <c r="D70" s="11"/>
    </row>
    <row r="71" spans="4:4">
      <c r="D71" s="11"/>
    </row>
    <row r="72" spans="4:4">
      <c r="D72" s="11"/>
    </row>
    <row r="73" spans="4:4">
      <c r="D73" s="11"/>
    </row>
    <row r="74" spans="4:4">
      <c r="D74" s="11"/>
    </row>
    <row r="75" spans="4:4">
      <c r="D75" s="11"/>
    </row>
    <row r="76" spans="4:4">
      <c r="D76" s="11"/>
    </row>
    <row r="77" spans="4:4">
      <c r="D77" s="11"/>
    </row>
    <row r="78" spans="4:4">
      <c r="D78" s="11"/>
    </row>
    <row r="79" spans="4:4">
      <c r="D79" s="11"/>
    </row>
    <row r="80" spans="4:4">
      <c r="D80" s="11"/>
    </row>
    <row r="81" spans="4:4">
      <c r="D81" s="11"/>
    </row>
    <row r="82" spans="4:4">
      <c r="D82" s="11"/>
    </row>
    <row r="83" spans="4:4">
      <c r="D83" s="11"/>
    </row>
    <row r="84" spans="4:4">
      <c r="D84" s="11"/>
    </row>
    <row r="85" spans="4:4">
      <c r="D85" s="11"/>
    </row>
    <row r="86" spans="4:4">
      <c r="D86" s="11"/>
    </row>
    <row r="87" spans="4:4">
      <c r="D87" s="11"/>
    </row>
    <row r="88" spans="4:4">
      <c r="D88" s="11"/>
    </row>
    <row r="89" spans="4:4">
      <c r="D89" s="11"/>
    </row>
    <row r="90" spans="4:4">
      <c r="D90" s="11"/>
    </row>
    <row r="91" spans="4:4">
      <c r="D91" s="11"/>
    </row>
    <row r="92" spans="4:4">
      <c r="D92" s="11"/>
    </row>
    <row r="93" spans="4:4">
      <c r="D93" s="11"/>
    </row>
    <row r="94" spans="4:4">
      <c r="D94" s="11"/>
    </row>
    <row r="95" spans="4:4">
      <c r="D95" s="11"/>
    </row>
    <row r="96" spans="4:4">
      <c r="D96" s="11"/>
    </row>
    <row r="97" spans="4:4">
      <c r="D97" s="11"/>
    </row>
    <row r="98" spans="4:4">
      <c r="D98" s="11"/>
    </row>
    <row r="99" spans="4:4">
      <c r="D99" s="11"/>
    </row>
    <row r="100" spans="4:4">
      <c r="D100" s="11"/>
    </row>
    <row r="101" spans="4:4">
      <c r="D101" s="11"/>
    </row>
    <row r="102" spans="4:4">
      <c r="D102" s="11"/>
    </row>
    <row r="103" spans="4:4">
      <c r="D103" s="11"/>
    </row>
    <row r="104" spans="4:4">
      <c r="D104" s="11"/>
    </row>
    <row r="105" spans="4:4">
      <c r="D105" s="11"/>
    </row>
    <row r="106" spans="4:4">
      <c r="D106" s="11"/>
    </row>
    <row r="107" spans="4:4">
      <c r="D107" s="11"/>
    </row>
    <row r="108" spans="4:4">
      <c r="D108" s="11"/>
    </row>
    <row r="109" spans="4:4">
      <c r="D109" s="11"/>
    </row>
    <row r="110" spans="4:4">
      <c r="D110" s="11"/>
    </row>
    <row r="111" spans="4:4">
      <c r="D111" s="11"/>
    </row>
    <row r="112" spans="4:4">
      <c r="D112" s="11"/>
    </row>
    <row r="113" spans="4:4">
      <c r="D113" s="11"/>
    </row>
    <row r="114" spans="4:4">
      <c r="D114" s="11"/>
    </row>
    <row r="115" spans="4:4">
      <c r="D115" s="11"/>
    </row>
    <row r="116" spans="4:4">
      <c r="D116" s="11"/>
    </row>
    <row r="117" spans="4:4">
      <c r="D117" s="11"/>
    </row>
    <row r="118" spans="4:4">
      <c r="D118" s="11"/>
    </row>
    <row r="119" spans="4:4">
      <c r="D119" s="11"/>
    </row>
    <row r="120" spans="4:4">
      <c r="D120" s="11"/>
    </row>
    <row r="121" spans="4:4">
      <c r="D121" s="11"/>
    </row>
    <row r="122" spans="4:4">
      <c r="D122" s="11"/>
    </row>
    <row r="123" spans="4:4">
      <c r="D123" s="11"/>
    </row>
    <row r="124" spans="4:4">
      <c r="D124" s="11"/>
    </row>
    <row r="125" spans="4:4">
      <c r="D125" s="11"/>
    </row>
    <row r="126" spans="4:4">
      <c r="D126" s="11"/>
    </row>
    <row r="127" spans="4:4">
      <c r="D127" s="11"/>
    </row>
    <row r="128" spans="4:4">
      <c r="D128" s="11"/>
    </row>
    <row r="129" spans="4:4">
      <c r="D129" s="11"/>
    </row>
    <row r="130" spans="4:4">
      <c r="D130" s="11"/>
    </row>
    <row r="131" spans="4:4">
      <c r="D131" s="11"/>
    </row>
    <row r="132" spans="4:4">
      <c r="D132" s="11"/>
    </row>
    <row r="133" spans="4:4">
      <c r="D133" s="11"/>
    </row>
    <row r="134" spans="4:4">
      <c r="D134" s="11"/>
    </row>
    <row r="135" spans="4:4">
      <c r="D135" s="11"/>
    </row>
    <row r="136" spans="4:4">
      <c r="D136" s="11"/>
    </row>
    <row r="137" spans="4:4">
      <c r="D137" s="11"/>
    </row>
    <row r="138" spans="4:4">
      <c r="D138" s="11"/>
    </row>
    <row r="139" spans="4:4">
      <c r="D139" s="11"/>
    </row>
    <row r="140" spans="4:4">
      <c r="D140" s="11"/>
    </row>
    <row r="141" spans="4:4">
      <c r="D141" s="11"/>
    </row>
    <row r="142" spans="4:4">
      <c r="D142" s="11"/>
    </row>
    <row r="143" spans="4:4">
      <c r="D143" s="11"/>
    </row>
    <row r="144" spans="4:4">
      <c r="D144" s="11"/>
    </row>
    <row r="145" spans="4:4">
      <c r="D145" s="11"/>
    </row>
    <row r="146" spans="4:4">
      <c r="D146" s="11"/>
    </row>
    <row r="147" spans="4:4">
      <c r="D147" s="11"/>
    </row>
    <row r="148" spans="4:4">
      <c r="D148" s="11"/>
    </row>
    <row r="149" spans="4:4">
      <c r="D149" s="11"/>
    </row>
    <row r="150" spans="4:4">
      <c r="D150" s="11"/>
    </row>
    <row r="151" spans="4:4">
      <c r="D151" s="11"/>
    </row>
    <row r="152" spans="4:4">
      <c r="D152" s="11"/>
    </row>
    <row r="153" spans="4:4">
      <c r="D153" s="11"/>
    </row>
    <row r="154" spans="4:4">
      <c r="D154" s="11"/>
    </row>
    <row r="155" spans="4:4">
      <c r="D155" s="11"/>
    </row>
    <row r="156" spans="4:4">
      <c r="D156" s="11"/>
    </row>
    <row r="157" spans="4:4">
      <c r="D157" s="11"/>
    </row>
    <row r="158" spans="4:4">
      <c r="D158" s="11"/>
    </row>
    <row r="159" spans="4:4">
      <c r="D159" s="11"/>
    </row>
    <row r="160" spans="4:4">
      <c r="D160" s="11"/>
    </row>
    <row r="161" spans="4:4">
      <c r="D161" s="11"/>
    </row>
    <row r="162" spans="4:4">
      <c r="D162" s="11"/>
    </row>
    <row r="163" spans="4:4">
      <c r="D163" s="11"/>
    </row>
  </sheetData>
  <mergeCells count="7">
    <mergeCell ref="I4:I5"/>
    <mergeCell ref="A12:E12"/>
    <mergeCell ref="F4:F5"/>
    <mergeCell ref="G4:H4"/>
    <mergeCell ref="A4:A5"/>
    <mergeCell ref="C4:C5"/>
    <mergeCell ref="B4:B5"/>
  </mergeCells>
  <phoneticPr fontId="6" type="noConversion"/>
  <dataValidations count="1">
    <dataValidation allowBlank="1" showInputMessage="1" sqref="I1:I3 E1:E5 B1:C11 F1:G12 E13:G65490 H1:H65490 J1:IT65490 A1:A1048576 I6:I65490 B13:C65490"/>
  </dataValidations>
  <pageMargins left="0.74803149606299213" right="0.74803149606299213" top="0.98425196850393704" bottom="0.98425196850393704" header="0.51181102362204722" footer="0.51181102362204722"/>
  <pageSetup paperSize="9" scale="69" orientation="portrait" horizontalDpi="300" verticalDpi="300" r:id="rId1"/>
  <headerFoot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건물_물가</vt:lpstr>
      <vt:lpstr>건물</vt:lpstr>
      <vt:lpstr>전기기기및시설</vt:lpstr>
      <vt:lpstr>공작물및기계장치(국유재산)</vt:lpstr>
      <vt:lpstr>행정물품</vt:lpstr>
      <vt:lpstr>정보통신물품</vt:lpstr>
      <vt:lpstr>차량운반구</vt:lpstr>
      <vt:lpstr>건물!Print_Titles</vt:lpstr>
      <vt:lpstr>건물_물가!Print_Titles</vt:lpstr>
      <vt:lpstr>'공작물및기계장치(국유재산)'!Print_Titles</vt:lpstr>
      <vt:lpstr>전기기기및시설!Print_Titles</vt:lpstr>
      <vt:lpstr>정보통신물품!Print_Titles</vt:lpstr>
      <vt:lpstr>차량운반구!Print_Titles</vt:lpstr>
      <vt:lpstr>행정물품!Print_Titles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김현희</dc:creator>
  <cp:lastModifiedBy>eco</cp:lastModifiedBy>
  <cp:lastPrinted>2017-10-27T05:36:03Z</cp:lastPrinted>
  <dcterms:created xsi:type="dcterms:W3CDTF">1997-01-10T04:21:27Z</dcterms:created>
  <dcterms:modified xsi:type="dcterms:W3CDTF">2020-09-17T10:50:34Z</dcterms:modified>
</cp:coreProperties>
</file>