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075" windowHeight="114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Sheet1!$B$3:$U$27</definedName>
  </definedNames>
  <calcPr calcId="125725"/>
</workbook>
</file>

<file path=xl/calcChain.xml><?xml version="1.0" encoding="utf-8"?>
<calcChain xmlns="http://schemas.openxmlformats.org/spreadsheetml/2006/main">
  <c r="P5" i="1"/>
  <c r="P18"/>
  <c r="P19"/>
  <c r="P17"/>
  <c r="P4"/>
  <c r="P27"/>
  <c r="P26"/>
  <c r="P25"/>
  <c r="P23"/>
  <c r="P22"/>
  <c r="P21"/>
  <c r="P20"/>
  <c r="P15"/>
  <c r="P13"/>
  <c r="P7"/>
  <c r="P8"/>
  <c r="P9"/>
  <c r="P10"/>
  <c r="P11"/>
  <c r="P12"/>
  <c r="P16"/>
  <c r="P6"/>
</calcChain>
</file>

<file path=xl/sharedStrings.xml><?xml version="1.0" encoding="utf-8"?>
<sst xmlns="http://schemas.openxmlformats.org/spreadsheetml/2006/main" count="311" uniqueCount="142">
  <si>
    <t>주택명</t>
    <phoneticPr fontId="2" type="noConversion"/>
  </si>
  <si>
    <t>위치</t>
    <phoneticPr fontId="2" type="noConversion"/>
  </si>
  <si>
    <t>연락처</t>
    <phoneticPr fontId="2" type="noConversion"/>
  </si>
  <si>
    <t>성명</t>
    <phoneticPr fontId="2" type="noConversion"/>
  </si>
  <si>
    <t>전화번호</t>
    <phoneticPr fontId="2" type="noConversion"/>
  </si>
  <si>
    <t>층수</t>
    <phoneticPr fontId="2" type="noConversion"/>
  </si>
  <si>
    <t>동수</t>
    <phoneticPr fontId="2" type="noConversion"/>
  </si>
  <si>
    <t>분양</t>
    <phoneticPr fontId="2" type="noConversion"/>
  </si>
  <si>
    <t>전세</t>
    <phoneticPr fontId="2" type="noConversion"/>
  </si>
  <si>
    <t>월세</t>
    <phoneticPr fontId="2" type="noConversion"/>
  </si>
  <si>
    <t>보증금</t>
    <phoneticPr fontId="2" type="noConversion"/>
  </si>
  <si>
    <t>세대수</t>
    <phoneticPr fontId="2" type="noConversion"/>
  </si>
  <si>
    <t>계</t>
    <phoneticPr fontId="2" type="noConversion"/>
  </si>
  <si>
    <t>미분양</t>
    <phoneticPr fontId="2" type="noConversion"/>
  </si>
  <si>
    <t>소재지</t>
    <phoneticPr fontId="2" type="noConversion"/>
  </si>
  <si>
    <t>명성하이츠</t>
    <phoneticPr fontId="2" type="noConversion"/>
  </si>
  <si>
    <t>빌라</t>
    <phoneticPr fontId="2" type="noConversion"/>
  </si>
  <si>
    <t>즉시</t>
    <phoneticPr fontId="2" type="noConversion"/>
  </si>
  <si>
    <t>장항</t>
    <phoneticPr fontId="2" type="noConversion"/>
  </si>
  <si>
    <t>이국남</t>
    <phoneticPr fontId="2" type="noConversion"/>
  </si>
  <si>
    <t>010-3722-0584</t>
    <phoneticPr fontId="2" type="noConversion"/>
  </si>
  <si>
    <t>주택
구분</t>
    <phoneticPr fontId="2" type="noConversion"/>
  </si>
  <si>
    <t>입주
가능일</t>
    <phoneticPr fontId="2" type="noConversion"/>
  </si>
  <si>
    <t>입 주 조 건(만원)</t>
    <phoneticPr fontId="2" type="noConversion"/>
  </si>
  <si>
    <t>규모</t>
    <phoneticPr fontId="2" type="noConversion"/>
  </si>
  <si>
    <t>기타</t>
    <phoneticPr fontId="2" type="noConversion"/>
  </si>
  <si>
    <t>원룸</t>
    <phoneticPr fontId="2" type="noConversion"/>
  </si>
  <si>
    <t>×</t>
    <phoneticPr fontId="2" type="noConversion"/>
  </si>
  <si>
    <t>장항알프하임</t>
    <phoneticPr fontId="2" type="noConversion"/>
  </si>
  <si>
    <t>아파트</t>
    <phoneticPr fontId="2" type="noConversion"/>
  </si>
  <si>
    <t>김진석</t>
    <phoneticPr fontId="2" type="noConversion"/>
  </si>
  <si>
    <t>010-5114-0030</t>
    <phoneticPr fontId="2" type="noConversion"/>
  </si>
  <si>
    <t>천산스카이빌</t>
    <phoneticPr fontId="2" type="noConversion"/>
  </si>
  <si>
    <t>원수리887-109</t>
    <phoneticPr fontId="2" type="noConversion"/>
  </si>
  <si>
    <t>미정</t>
    <phoneticPr fontId="2" type="noConversion"/>
  </si>
  <si>
    <t>창선2리394-73</t>
    <phoneticPr fontId="2" type="noConversion"/>
  </si>
  <si>
    <t>도시형
공동주택</t>
    <phoneticPr fontId="2" type="noConversion"/>
  </si>
  <si>
    <t>신창리164-120</t>
    <phoneticPr fontId="2" type="noConversion"/>
  </si>
  <si>
    <t>최병권</t>
    <phoneticPr fontId="2" type="noConversion"/>
  </si>
  <si>
    <t>010-3730-4428</t>
    <phoneticPr fontId="2" type="noConversion"/>
  </si>
  <si>
    <t>천산개발</t>
    <phoneticPr fontId="2" type="noConversion"/>
  </si>
  <si>
    <t>○
(미정)</t>
    <phoneticPr fontId="2" type="noConversion"/>
  </si>
  <si>
    <t>서천</t>
    <phoneticPr fontId="2" type="noConversion"/>
  </si>
  <si>
    <t>군사리860-5
(삼설빌라 앞)</t>
    <phoneticPr fontId="2" type="noConversion"/>
  </si>
  <si>
    <t>김용중</t>
    <phoneticPr fontId="2" type="noConversion"/>
  </si>
  <si>
    <t>010-9413-1413</t>
    <phoneticPr fontId="2" type="noConversion"/>
  </si>
  <si>
    <t>홍지명가</t>
    <phoneticPr fontId="2" type="noConversion"/>
  </si>
  <si>
    <t>군사리163-18
(문예의전당뒤)</t>
    <phoneticPr fontId="2" type="noConversion"/>
  </si>
  <si>
    <t>임종민</t>
    <phoneticPr fontId="2" type="noConversion"/>
  </si>
  <si>
    <t>010-2257-9991</t>
    <phoneticPr fontId="2" type="noConversion"/>
  </si>
  <si>
    <t>천산빌라</t>
    <phoneticPr fontId="2" type="noConversion"/>
  </si>
  <si>
    <t>천산빌라 1</t>
    <phoneticPr fontId="2" type="noConversion"/>
  </si>
  <si>
    <t>사곡리304-71
(천산아파트옆)</t>
    <phoneticPr fontId="2" type="noConversion"/>
  </si>
  <si>
    <t>953-6331</t>
    <phoneticPr fontId="2" type="noConversion"/>
  </si>
  <si>
    <t>푸른솔파크빌</t>
    <phoneticPr fontId="2" type="noConversion"/>
  </si>
  <si>
    <t>사곡리185
(정원아파트뒤)</t>
    <phoneticPr fontId="2" type="noConversion"/>
  </si>
  <si>
    <t>군사리189
(서림가든 뒤)</t>
    <phoneticPr fontId="2" type="noConversion"/>
  </si>
  <si>
    <t>953-6331
010-9187-1432</t>
    <phoneticPr fontId="2" type="noConversion"/>
  </si>
  <si>
    <t>풀옵션
(가전일체)</t>
    <phoneticPr fontId="2" type="noConversion"/>
  </si>
  <si>
    <t>방3
화장실2</t>
    <phoneticPr fontId="2" type="noConversion"/>
  </si>
  <si>
    <t>방3
화장실1</t>
    <phoneticPr fontId="2" type="noConversion"/>
  </si>
  <si>
    <t>풀옵셥
(가전일체)</t>
    <phoneticPr fontId="2" type="noConversion"/>
  </si>
  <si>
    <t>입주가능 주택현황</t>
    <phoneticPr fontId="2" type="noConversion"/>
  </si>
  <si>
    <t>원룸</t>
    <phoneticPr fontId="2" type="noConversion"/>
  </si>
  <si>
    <t>서천</t>
    <phoneticPr fontId="2" type="noConversion"/>
  </si>
  <si>
    <t>군사리 215-9
(천지해장국 옆)</t>
    <phoneticPr fontId="2" type="noConversion"/>
  </si>
  <si>
    <t>△
(미정)</t>
    <phoneticPr fontId="2" type="noConversion"/>
  </si>
  <si>
    <t>창선2리366
(신부락 뒤)</t>
    <phoneticPr fontId="2" type="noConversion"/>
  </si>
  <si>
    <t>뉴타운</t>
    <phoneticPr fontId="2" type="noConversion"/>
  </si>
  <si>
    <t>최응규</t>
    <phoneticPr fontId="2" type="noConversion"/>
  </si>
  <si>
    <t>010-9960-7300</t>
    <phoneticPr fontId="2" type="noConversion"/>
  </si>
  <si>
    <t>장항</t>
    <phoneticPr fontId="2" type="noConversion"/>
  </si>
  <si>
    <t>신창리 73-17</t>
    <phoneticPr fontId="2" type="noConversion"/>
  </si>
  <si>
    <t>010-5433-5055</t>
  </si>
  <si>
    <t>이명수</t>
    <phoneticPr fontId="2" type="noConversion"/>
  </si>
  <si>
    <t>010-2977-8924</t>
    <phoneticPr fontId="2" type="noConversion"/>
  </si>
  <si>
    <t>12,500(2,5층)
13,000(3,4층)</t>
    <phoneticPr fontId="2" type="noConversion"/>
  </si>
  <si>
    <t>박진양</t>
    <phoneticPr fontId="2" type="noConversion"/>
  </si>
  <si>
    <t>010-7788-2569</t>
    <phoneticPr fontId="2" type="noConversion"/>
  </si>
  <si>
    <t>장항</t>
    <phoneticPr fontId="2" type="noConversion"/>
  </si>
  <si>
    <t>창선2리 256</t>
    <phoneticPr fontId="2" type="noConversion"/>
  </si>
  <si>
    <t>010-9779-6004</t>
  </si>
  <si>
    <t>아파트</t>
    <phoneticPr fontId="2" type="noConversion"/>
  </si>
  <si>
    <t>블레스빌</t>
    <phoneticPr fontId="2" type="noConversion"/>
  </si>
  <si>
    <t>원룸</t>
    <phoneticPr fontId="2" type="noConversion"/>
  </si>
  <si>
    <t>즉시</t>
    <phoneticPr fontId="2" type="noConversion"/>
  </si>
  <si>
    <t>장항</t>
    <phoneticPr fontId="2" type="noConversion"/>
  </si>
  <si>
    <t>창선2리 208-4</t>
    <phoneticPr fontId="2" type="noConversion"/>
  </si>
  <si>
    <t>권혁기</t>
    <phoneticPr fontId="2" type="noConversion"/>
  </si>
  <si>
    <t>010-5521-3987</t>
    <phoneticPr fontId="2" type="noConversion"/>
  </si>
  <si>
    <t>골든팰리스</t>
    <phoneticPr fontId="2" type="noConversion"/>
  </si>
  <si>
    <t>창선2리 256</t>
    <phoneticPr fontId="2" type="noConversion"/>
  </si>
  <si>
    <t>010-9779-6004</t>
    <phoneticPr fontId="2" type="noConversion"/>
  </si>
  <si>
    <t>방2,거실1,
화장실1</t>
    <phoneticPr fontId="2" type="noConversion"/>
  </si>
  <si>
    <t>방3,거실1
화장실2</t>
    <phoneticPr fontId="2" type="noConversion"/>
  </si>
  <si>
    <t>9월</t>
    <phoneticPr fontId="2" type="noConversion"/>
  </si>
  <si>
    <t>즉시</t>
    <phoneticPr fontId="2" type="noConversion"/>
  </si>
  <si>
    <t>분양
'14.11월</t>
    <phoneticPr fontId="2" type="noConversion"/>
  </si>
  <si>
    <t>11월</t>
    <phoneticPr fontId="2" type="noConversion"/>
  </si>
  <si>
    <t>써미트하우스</t>
    <phoneticPr fontId="2" type="noConversion"/>
  </si>
  <si>
    <t>12,000
11,000</t>
    <phoneticPr fontId="2" type="noConversion"/>
  </si>
  <si>
    <t>김철</t>
    <phoneticPr fontId="2" type="noConversion"/>
  </si>
  <si>
    <t>14.9월 분양</t>
    <phoneticPr fontId="2" type="noConversion"/>
  </si>
  <si>
    <t>선우하이츠</t>
    <phoneticPr fontId="2" type="noConversion"/>
  </si>
  <si>
    <t>창선2리394-74</t>
    <phoneticPr fontId="2" type="noConversion"/>
  </si>
  <si>
    <t>보증금,월세 
조정 가능</t>
    <phoneticPr fontId="2" type="noConversion"/>
  </si>
  <si>
    <t>전세금액 
조정가능</t>
    <phoneticPr fontId="2" type="noConversion"/>
  </si>
  <si>
    <t>12분
(7.49km)</t>
    <phoneticPr fontId="2" type="noConversion"/>
  </si>
  <si>
    <t>10분
(3.69km)</t>
    <phoneticPr fontId="2" type="noConversion"/>
  </si>
  <si>
    <t>7분
(3.93km)</t>
    <phoneticPr fontId="2" type="noConversion"/>
  </si>
  <si>
    <t>8분
(4.26km)</t>
    <phoneticPr fontId="2" type="noConversion"/>
  </si>
  <si>
    <t>10분
(4.54km)</t>
    <phoneticPr fontId="2" type="noConversion"/>
  </si>
  <si>
    <t>10분
(3.30km)</t>
    <phoneticPr fontId="2" type="noConversion"/>
  </si>
  <si>
    <t>12분
(8.69km)</t>
    <phoneticPr fontId="2" type="noConversion"/>
  </si>
  <si>
    <t>11분
(7.02km)</t>
    <phoneticPr fontId="2" type="noConversion"/>
  </si>
  <si>
    <t>14분
(8.34km)</t>
    <phoneticPr fontId="2" type="noConversion"/>
  </si>
  <si>
    <t>9분
(5.16km)</t>
    <phoneticPr fontId="2" type="noConversion"/>
  </si>
  <si>
    <t>10분
(6.53km)</t>
    <phoneticPr fontId="2" type="noConversion"/>
  </si>
  <si>
    <t>9분
(6.69km)</t>
    <phoneticPr fontId="2" type="noConversion"/>
  </si>
  <si>
    <t>9분
(3.38km)</t>
    <phoneticPr fontId="2" type="noConversion"/>
  </si>
  <si>
    <t>8분
(2.95km)</t>
    <phoneticPr fontId="2" type="noConversion"/>
  </si>
  <si>
    <t>8분
(3.11km)</t>
    <phoneticPr fontId="2" type="noConversion"/>
  </si>
  <si>
    <t>소요시간
(생태원
↔주택)</t>
    <phoneticPr fontId="2" type="noConversion"/>
  </si>
  <si>
    <t>신창리37-4</t>
    <phoneticPr fontId="2" type="noConversion"/>
  </si>
  <si>
    <t>창선2리375-1</t>
    <phoneticPr fontId="2" type="noConversion"/>
  </si>
  <si>
    <t>면젹
(평)</t>
    <phoneticPr fontId="2" type="noConversion"/>
  </si>
  <si>
    <t>즉시</t>
    <phoneticPr fontId="2" type="noConversion"/>
  </si>
  <si>
    <t>김희선</t>
    <phoneticPr fontId="2" type="noConversion"/>
  </si>
  <si>
    <t>010-3060-7256</t>
    <phoneticPr fontId="2" type="noConversion"/>
  </si>
  <si>
    <t>이진석</t>
    <phoneticPr fontId="2" type="noConversion"/>
  </si>
  <si>
    <t>행복나무</t>
    <phoneticPr fontId="2" type="noConversion"/>
  </si>
  <si>
    <t>1
2</t>
    <phoneticPr fontId="2" type="noConversion"/>
  </si>
  <si>
    <t>명성원룸</t>
    <phoneticPr fontId="2" type="noConversion"/>
  </si>
  <si>
    <t>사곡리 304-118</t>
    <phoneticPr fontId="2" type="noConversion"/>
  </si>
  <si>
    <t>12분
(8.85km)</t>
    <phoneticPr fontId="2" type="noConversion"/>
  </si>
  <si>
    <t>필립오피스텔</t>
    <phoneticPr fontId="2" type="noConversion"/>
  </si>
  <si>
    <t>노블하우스</t>
    <phoneticPr fontId="2" type="noConversion"/>
  </si>
  <si>
    <t>즉시</t>
    <phoneticPr fontId="2" type="noConversion"/>
  </si>
  <si>
    <t>장항</t>
    <phoneticPr fontId="2" type="noConversion"/>
  </si>
  <si>
    <t>이용현</t>
    <phoneticPr fontId="2" type="noConversion"/>
  </si>
  <si>
    <t>010-3791-9521</t>
    <phoneticPr fontId="2" type="noConversion"/>
  </si>
  <si>
    <t>신창리70-4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</si>
</sst>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6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0" fontId="3" fillId="3" borderId="15" xfId="0" quotePrefix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3" borderId="27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3" fillId="3" borderId="17" xfId="1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176" fontId="3" fillId="3" borderId="26" xfId="1" applyNumberFormat="1" applyFont="1" applyFill="1" applyBorder="1" applyAlignment="1">
      <alignment horizontal="center" vertical="center"/>
    </xf>
    <xf numFmtId="41" fontId="3" fillId="3" borderId="26" xfId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 shrinkToFit="1"/>
    </xf>
    <xf numFmtId="0" fontId="3" fillId="6" borderId="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14" xfId="0" applyNumberFormat="1" applyFont="1" applyFill="1" applyBorder="1" applyAlignment="1">
      <alignment horizontal="center" vertical="center" shrinkToFi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7"/>
  <sheetViews>
    <sheetView tabSelected="1" zoomScaleNormal="100" workbookViewId="0">
      <selection activeCell="H24" sqref="H24"/>
    </sheetView>
  </sheetViews>
  <sheetFormatPr defaultRowHeight="10.5"/>
  <cols>
    <col min="1" max="1" width="1" style="1" customWidth="1"/>
    <col min="2" max="2" width="8.375" style="59" customWidth="1"/>
    <col min="3" max="3" width="6.125" style="1" customWidth="1"/>
    <col min="4" max="4" width="5.25" style="1" customWidth="1"/>
    <col min="5" max="5" width="4.5" style="1" customWidth="1"/>
    <col min="6" max="6" width="11.25" style="1" customWidth="1"/>
    <col min="7" max="7" width="6" style="1" customWidth="1"/>
    <col min="8" max="8" width="10.75" style="1" customWidth="1"/>
    <col min="9" max="10" width="3.125" style="1" customWidth="1"/>
    <col min="11" max="11" width="5.5" style="1" customWidth="1"/>
    <col min="12" max="12" width="10.25" style="3" customWidth="1"/>
    <col min="13" max="13" width="6.25" style="1" customWidth="1"/>
    <col min="14" max="14" width="5" style="1" customWidth="1"/>
    <col min="15" max="15" width="5.625" style="1" customWidth="1"/>
    <col min="16" max="16" width="3.5" style="1" customWidth="1"/>
    <col min="17" max="17" width="3.375" style="1" customWidth="1"/>
    <col min="18" max="18" width="5.25" style="1" customWidth="1"/>
    <col min="19" max="19" width="8.625" style="1" customWidth="1"/>
    <col min="20" max="20" width="8.375" style="1" customWidth="1"/>
    <col min="21" max="21" width="11" style="2" customWidth="1"/>
    <col min="22" max="22" width="13.75" style="1" customWidth="1"/>
    <col min="23" max="16384" width="9" style="1"/>
  </cols>
  <sheetData>
    <row r="1" spans="2:21" ht="29.25" customHeight="1" thickBot="1">
      <c r="B1" s="84" t="s">
        <v>62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2:21" s="4" customFormat="1" ht="21.75" customHeight="1" thickBot="1">
      <c r="B2" s="92" t="s">
        <v>0</v>
      </c>
      <c r="C2" s="85" t="s">
        <v>21</v>
      </c>
      <c r="D2" s="85" t="s">
        <v>22</v>
      </c>
      <c r="E2" s="89" t="s">
        <v>14</v>
      </c>
      <c r="F2" s="87" t="s">
        <v>1</v>
      </c>
      <c r="G2" s="87" t="s">
        <v>2</v>
      </c>
      <c r="H2" s="87"/>
      <c r="I2" s="87" t="s">
        <v>5</v>
      </c>
      <c r="J2" s="87" t="s">
        <v>6</v>
      </c>
      <c r="K2" s="85" t="s">
        <v>125</v>
      </c>
      <c r="L2" s="87" t="s">
        <v>23</v>
      </c>
      <c r="M2" s="87"/>
      <c r="N2" s="87"/>
      <c r="O2" s="87"/>
      <c r="P2" s="87" t="s">
        <v>11</v>
      </c>
      <c r="Q2" s="87"/>
      <c r="R2" s="88"/>
      <c r="S2" s="87" t="s">
        <v>24</v>
      </c>
      <c r="T2" s="94" t="s">
        <v>122</v>
      </c>
      <c r="U2" s="82" t="s">
        <v>25</v>
      </c>
    </row>
    <row r="3" spans="2:21" s="4" customFormat="1" ht="21.75" customHeight="1">
      <c r="B3" s="93"/>
      <c r="C3" s="86"/>
      <c r="D3" s="86"/>
      <c r="E3" s="90"/>
      <c r="F3" s="86"/>
      <c r="G3" s="55" t="s">
        <v>3</v>
      </c>
      <c r="H3" s="55" t="s">
        <v>4</v>
      </c>
      <c r="I3" s="86"/>
      <c r="J3" s="86"/>
      <c r="K3" s="86"/>
      <c r="L3" s="8" t="s">
        <v>7</v>
      </c>
      <c r="M3" s="55" t="s">
        <v>8</v>
      </c>
      <c r="N3" s="55" t="s">
        <v>9</v>
      </c>
      <c r="O3" s="55" t="s">
        <v>10</v>
      </c>
      <c r="P3" s="55" t="s">
        <v>12</v>
      </c>
      <c r="Q3" s="9" t="s">
        <v>7</v>
      </c>
      <c r="R3" s="23" t="s">
        <v>13</v>
      </c>
      <c r="S3" s="91"/>
      <c r="T3" s="95"/>
      <c r="U3" s="83"/>
    </row>
    <row r="4" spans="2:21" ht="29.25" customHeight="1">
      <c r="B4" s="56" t="s">
        <v>135</v>
      </c>
      <c r="C4" s="5" t="s">
        <v>26</v>
      </c>
      <c r="D4" s="5" t="s">
        <v>17</v>
      </c>
      <c r="E4" s="5" t="s">
        <v>42</v>
      </c>
      <c r="F4" s="6" t="s">
        <v>43</v>
      </c>
      <c r="G4" s="5" t="s">
        <v>44</v>
      </c>
      <c r="H4" s="5" t="s">
        <v>45</v>
      </c>
      <c r="I4" s="5">
        <v>6</v>
      </c>
      <c r="J4" s="5">
        <v>1</v>
      </c>
      <c r="K4" s="5">
        <v>15</v>
      </c>
      <c r="L4" s="5" t="s">
        <v>27</v>
      </c>
      <c r="M4" s="5" t="s">
        <v>27</v>
      </c>
      <c r="N4" s="5">
        <v>35</v>
      </c>
      <c r="O4" s="49">
        <v>1000</v>
      </c>
      <c r="P4" s="5">
        <f t="shared" ref="P4:P27" si="0">SUM(Q4:R4)</f>
        <v>28</v>
      </c>
      <c r="Q4" s="10">
        <v>27</v>
      </c>
      <c r="R4" s="42">
        <v>1</v>
      </c>
      <c r="S4" s="11" t="s">
        <v>61</v>
      </c>
      <c r="T4" s="37" t="s">
        <v>107</v>
      </c>
      <c r="U4" s="24"/>
    </row>
    <row r="5" spans="2:21" s="20" customFormat="1" ht="29.25" customHeight="1">
      <c r="B5" s="56" t="s">
        <v>132</v>
      </c>
      <c r="C5" s="14" t="s">
        <v>26</v>
      </c>
      <c r="D5" s="5" t="s">
        <v>34</v>
      </c>
      <c r="E5" s="14" t="s">
        <v>42</v>
      </c>
      <c r="F5" s="17" t="s">
        <v>133</v>
      </c>
      <c r="G5" s="14" t="s">
        <v>19</v>
      </c>
      <c r="H5" s="14" t="s">
        <v>20</v>
      </c>
      <c r="I5" s="14">
        <v>5</v>
      </c>
      <c r="J5" s="14">
        <v>2</v>
      </c>
      <c r="K5" s="14">
        <v>9</v>
      </c>
      <c r="L5" s="14" t="s">
        <v>27</v>
      </c>
      <c r="M5" s="14" t="s">
        <v>27</v>
      </c>
      <c r="N5" s="17">
        <v>30</v>
      </c>
      <c r="O5" s="52">
        <v>300</v>
      </c>
      <c r="P5" s="14">
        <f>SUM(Q5:R5)</f>
        <v>4</v>
      </c>
      <c r="Q5" s="18">
        <v>3</v>
      </c>
      <c r="R5" s="42">
        <v>1</v>
      </c>
      <c r="S5" s="19" t="s">
        <v>58</v>
      </c>
      <c r="T5" s="38" t="s">
        <v>134</v>
      </c>
      <c r="U5" s="25"/>
    </row>
    <row r="6" spans="2:21" ht="29.25" customHeight="1">
      <c r="B6" s="56" t="s">
        <v>15</v>
      </c>
      <c r="C6" s="5" t="s">
        <v>16</v>
      </c>
      <c r="D6" s="14" t="s">
        <v>17</v>
      </c>
      <c r="E6" s="5" t="s">
        <v>18</v>
      </c>
      <c r="F6" s="6" t="s">
        <v>124</v>
      </c>
      <c r="G6" s="5" t="s">
        <v>19</v>
      </c>
      <c r="H6" s="5" t="s">
        <v>20</v>
      </c>
      <c r="I6" s="5">
        <v>5</v>
      </c>
      <c r="J6" s="5">
        <v>1</v>
      </c>
      <c r="K6" s="5">
        <v>31</v>
      </c>
      <c r="L6" s="49">
        <v>12000</v>
      </c>
      <c r="M6" s="21">
        <v>11000</v>
      </c>
      <c r="N6" s="5" t="s">
        <v>27</v>
      </c>
      <c r="O6" s="7" t="s">
        <v>27</v>
      </c>
      <c r="P6" s="5">
        <f>SUM(Q6:R6)</f>
        <v>8</v>
      </c>
      <c r="Q6" s="10">
        <v>5</v>
      </c>
      <c r="R6" s="42">
        <v>3</v>
      </c>
      <c r="S6" s="11" t="s">
        <v>59</v>
      </c>
      <c r="T6" s="37" t="s">
        <v>111</v>
      </c>
      <c r="U6" s="27" t="s">
        <v>106</v>
      </c>
    </row>
    <row r="7" spans="2:21" s="20" customFormat="1" ht="29.25" customHeight="1">
      <c r="B7" s="56" t="s">
        <v>28</v>
      </c>
      <c r="C7" s="14" t="s">
        <v>29</v>
      </c>
      <c r="D7" s="44" t="s">
        <v>95</v>
      </c>
      <c r="E7" s="14" t="s">
        <v>18</v>
      </c>
      <c r="F7" s="17" t="s">
        <v>123</v>
      </c>
      <c r="G7" s="14" t="s">
        <v>30</v>
      </c>
      <c r="H7" s="14" t="s">
        <v>31</v>
      </c>
      <c r="I7" s="14">
        <v>8</v>
      </c>
      <c r="J7" s="14">
        <v>1</v>
      </c>
      <c r="K7" s="14">
        <v>37</v>
      </c>
      <c r="L7" s="17" t="s">
        <v>41</v>
      </c>
      <c r="M7" s="14" t="s">
        <v>27</v>
      </c>
      <c r="N7" s="14" t="s">
        <v>27</v>
      </c>
      <c r="O7" s="15" t="s">
        <v>27</v>
      </c>
      <c r="P7" s="14">
        <f t="shared" si="0"/>
        <v>14</v>
      </c>
      <c r="Q7" s="18">
        <v>0</v>
      </c>
      <c r="R7" s="43">
        <v>14</v>
      </c>
      <c r="S7" s="19" t="s">
        <v>59</v>
      </c>
      <c r="T7" s="38" t="s">
        <v>108</v>
      </c>
      <c r="U7" s="54" t="s">
        <v>102</v>
      </c>
    </row>
    <row r="8" spans="2:21" ht="29.25" customHeight="1">
      <c r="B8" s="60" t="s">
        <v>32</v>
      </c>
      <c r="C8" s="61" t="s">
        <v>29</v>
      </c>
      <c r="D8" s="69" t="s">
        <v>96</v>
      </c>
      <c r="E8" s="69" t="s">
        <v>18</v>
      </c>
      <c r="F8" s="69" t="s">
        <v>33</v>
      </c>
      <c r="G8" s="69" t="s">
        <v>40</v>
      </c>
      <c r="H8" s="69" t="s">
        <v>53</v>
      </c>
      <c r="I8" s="69">
        <v>15</v>
      </c>
      <c r="J8" s="69">
        <v>1</v>
      </c>
      <c r="K8" s="69">
        <v>34</v>
      </c>
      <c r="L8" s="70">
        <v>19900</v>
      </c>
      <c r="M8" s="69" t="s">
        <v>27</v>
      </c>
      <c r="N8" s="69" t="s">
        <v>27</v>
      </c>
      <c r="O8" s="71" t="s">
        <v>27</v>
      </c>
      <c r="P8" s="69">
        <f t="shared" si="0"/>
        <v>20</v>
      </c>
      <c r="Q8" s="72">
        <v>0</v>
      </c>
      <c r="R8" s="73">
        <v>20</v>
      </c>
      <c r="S8" s="62" t="s">
        <v>59</v>
      </c>
      <c r="T8" s="63" t="s">
        <v>109</v>
      </c>
      <c r="U8" s="64"/>
    </row>
    <row r="9" spans="2:21" ht="29.25" customHeight="1">
      <c r="B9" s="56" t="s">
        <v>32</v>
      </c>
      <c r="C9" s="5" t="s">
        <v>29</v>
      </c>
      <c r="D9" s="14" t="s">
        <v>17</v>
      </c>
      <c r="E9" s="14" t="s">
        <v>18</v>
      </c>
      <c r="F9" s="14" t="s">
        <v>33</v>
      </c>
      <c r="G9" s="14" t="s">
        <v>40</v>
      </c>
      <c r="H9" s="14" t="s">
        <v>53</v>
      </c>
      <c r="I9" s="14">
        <v>7</v>
      </c>
      <c r="J9" s="14">
        <v>1</v>
      </c>
      <c r="K9" s="14">
        <v>26</v>
      </c>
      <c r="L9" s="50">
        <v>15500</v>
      </c>
      <c r="M9" s="14" t="s">
        <v>27</v>
      </c>
      <c r="N9" s="14" t="s">
        <v>27</v>
      </c>
      <c r="O9" s="15" t="s">
        <v>27</v>
      </c>
      <c r="P9" s="14">
        <f t="shared" si="0"/>
        <v>6</v>
      </c>
      <c r="Q9" s="18">
        <v>0</v>
      </c>
      <c r="R9" s="42">
        <v>6</v>
      </c>
      <c r="S9" s="11" t="s">
        <v>59</v>
      </c>
      <c r="T9" s="37" t="s">
        <v>109</v>
      </c>
      <c r="U9" s="27"/>
    </row>
    <row r="10" spans="2:21" s="20" customFormat="1" ht="29.25" customHeight="1">
      <c r="B10" s="56" t="s">
        <v>103</v>
      </c>
      <c r="C10" s="14" t="s">
        <v>16</v>
      </c>
      <c r="D10" s="17" t="s">
        <v>126</v>
      </c>
      <c r="E10" s="14" t="s">
        <v>18</v>
      </c>
      <c r="F10" s="14" t="s">
        <v>35</v>
      </c>
      <c r="G10" s="14" t="s">
        <v>127</v>
      </c>
      <c r="H10" s="14" t="s">
        <v>128</v>
      </c>
      <c r="I10" s="14">
        <v>5</v>
      </c>
      <c r="J10" s="14">
        <v>2</v>
      </c>
      <c r="K10" s="14">
        <v>25</v>
      </c>
      <c r="L10" s="50">
        <v>14200</v>
      </c>
      <c r="M10" s="5" t="s">
        <v>27</v>
      </c>
      <c r="N10" s="5" t="s">
        <v>27</v>
      </c>
      <c r="O10" s="15" t="s">
        <v>27</v>
      </c>
      <c r="P10" s="14">
        <f t="shared" si="0"/>
        <v>16</v>
      </c>
      <c r="Q10" s="18">
        <v>8</v>
      </c>
      <c r="R10" s="42">
        <v>8</v>
      </c>
      <c r="S10" s="19" t="s">
        <v>59</v>
      </c>
      <c r="T10" s="38" t="s">
        <v>110</v>
      </c>
      <c r="U10" s="25"/>
    </row>
    <row r="11" spans="2:21" s="20" customFormat="1" ht="29.25" customHeight="1">
      <c r="B11" s="56" t="s">
        <v>103</v>
      </c>
      <c r="C11" s="14" t="s">
        <v>16</v>
      </c>
      <c r="D11" s="17" t="s">
        <v>17</v>
      </c>
      <c r="E11" s="14" t="s">
        <v>18</v>
      </c>
      <c r="F11" s="14" t="s">
        <v>104</v>
      </c>
      <c r="G11" s="14" t="s">
        <v>127</v>
      </c>
      <c r="H11" s="14" t="s">
        <v>128</v>
      </c>
      <c r="I11" s="14">
        <v>5</v>
      </c>
      <c r="J11" s="14">
        <v>2</v>
      </c>
      <c r="K11" s="14">
        <v>31</v>
      </c>
      <c r="L11" s="50">
        <v>15500</v>
      </c>
      <c r="M11" s="5" t="s">
        <v>27</v>
      </c>
      <c r="N11" s="5" t="s">
        <v>27</v>
      </c>
      <c r="O11" s="15" t="s">
        <v>27</v>
      </c>
      <c r="P11" s="14">
        <f t="shared" si="0"/>
        <v>24</v>
      </c>
      <c r="Q11" s="18">
        <v>10</v>
      </c>
      <c r="R11" s="42">
        <v>14</v>
      </c>
      <c r="S11" s="19" t="s">
        <v>59</v>
      </c>
      <c r="T11" s="38" t="s">
        <v>110</v>
      </c>
      <c r="U11" s="25"/>
    </row>
    <row r="12" spans="2:21" s="20" customFormat="1" ht="29.25" customHeight="1">
      <c r="B12" s="56" t="s">
        <v>68</v>
      </c>
      <c r="C12" s="14" t="s">
        <v>16</v>
      </c>
      <c r="D12" s="14" t="s">
        <v>17</v>
      </c>
      <c r="E12" s="14" t="s">
        <v>18</v>
      </c>
      <c r="F12" s="17" t="s">
        <v>67</v>
      </c>
      <c r="G12" s="14" t="s">
        <v>69</v>
      </c>
      <c r="H12" s="14" t="s">
        <v>70</v>
      </c>
      <c r="I12" s="14">
        <v>5</v>
      </c>
      <c r="J12" s="14">
        <v>2</v>
      </c>
      <c r="K12" s="14">
        <v>30</v>
      </c>
      <c r="L12" s="50">
        <v>13500</v>
      </c>
      <c r="M12" s="14" t="s">
        <v>27</v>
      </c>
      <c r="N12" s="14" t="s">
        <v>27</v>
      </c>
      <c r="O12" s="15" t="s">
        <v>27</v>
      </c>
      <c r="P12" s="14">
        <f t="shared" si="0"/>
        <v>13</v>
      </c>
      <c r="Q12" s="18">
        <v>8</v>
      </c>
      <c r="R12" s="42">
        <v>5</v>
      </c>
      <c r="S12" s="19" t="s">
        <v>59</v>
      </c>
      <c r="T12" s="38" t="s">
        <v>112</v>
      </c>
      <c r="U12" s="26"/>
    </row>
    <row r="13" spans="2:21" s="20" customFormat="1" ht="29.25" customHeight="1">
      <c r="B13" s="56" t="s">
        <v>51</v>
      </c>
      <c r="C13" s="14" t="s">
        <v>16</v>
      </c>
      <c r="D13" s="14" t="s">
        <v>17</v>
      </c>
      <c r="E13" s="14" t="s">
        <v>42</v>
      </c>
      <c r="F13" s="17" t="s">
        <v>52</v>
      </c>
      <c r="G13" s="14" t="s">
        <v>40</v>
      </c>
      <c r="H13" s="14" t="s">
        <v>53</v>
      </c>
      <c r="I13" s="14">
        <v>5</v>
      </c>
      <c r="J13" s="14">
        <v>1</v>
      </c>
      <c r="K13" s="14">
        <v>28</v>
      </c>
      <c r="L13" s="50">
        <v>15500</v>
      </c>
      <c r="M13" s="14" t="s">
        <v>27</v>
      </c>
      <c r="N13" s="14" t="s">
        <v>27</v>
      </c>
      <c r="O13" s="15" t="s">
        <v>27</v>
      </c>
      <c r="P13" s="14">
        <f t="shared" si="0"/>
        <v>8</v>
      </c>
      <c r="Q13" s="18">
        <v>7</v>
      </c>
      <c r="R13" s="42">
        <v>1</v>
      </c>
      <c r="S13" s="19" t="s">
        <v>59</v>
      </c>
      <c r="T13" s="38" t="s">
        <v>113</v>
      </c>
      <c r="U13" s="25"/>
    </row>
    <row r="14" spans="2:21" s="20" customFormat="1" ht="29.25" customHeight="1">
      <c r="B14" s="56" t="s">
        <v>50</v>
      </c>
      <c r="C14" s="14" t="s">
        <v>16</v>
      </c>
      <c r="D14" s="14" t="s">
        <v>17</v>
      </c>
      <c r="E14" s="14" t="s">
        <v>42</v>
      </c>
      <c r="F14" s="17" t="s">
        <v>56</v>
      </c>
      <c r="G14" s="14" t="s">
        <v>40</v>
      </c>
      <c r="H14" s="17" t="s">
        <v>57</v>
      </c>
      <c r="I14" s="14">
        <v>5</v>
      </c>
      <c r="J14" s="14">
        <v>1</v>
      </c>
      <c r="K14" s="14">
        <v>30</v>
      </c>
      <c r="L14" s="51">
        <v>15500</v>
      </c>
      <c r="M14" s="14" t="s">
        <v>27</v>
      </c>
      <c r="N14" s="14" t="s">
        <v>27</v>
      </c>
      <c r="O14" s="14" t="s">
        <v>27</v>
      </c>
      <c r="P14" s="14" t="s">
        <v>27</v>
      </c>
      <c r="Q14" s="18">
        <v>0</v>
      </c>
      <c r="R14" s="42">
        <v>16</v>
      </c>
      <c r="S14" s="19" t="s">
        <v>59</v>
      </c>
      <c r="T14" s="38" t="s">
        <v>114</v>
      </c>
      <c r="U14" s="25"/>
    </row>
    <row r="15" spans="2:21" s="20" customFormat="1" ht="29.25" customHeight="1">
      <c r="B15" s="56" t="s">
        <v>54</v>
      </c>
      <c r="C15" s="14" t="s">
        <v>16</v>
      </c>
      <c r="D15" s="14" t="s">
        <v>17</v>
      </c>
      <c r="E15" s="14" t="s">
        <v>42</v>
      </c>
      <c r="F15" s="17" t="s">
        <v>55</v>
      </c>
      <c r="G15" s="14" t="s">
        <v>129</v>
      </c>
      <c r="H15" s="17" t="s">
        <v>75</v>
      </c>
      <c r="I15" s="14">
        <v>5</v>
      </c>
      <c r="J15" s="14">
        <v>2</v>
      </c>
      <c r="K15" s="14">
        <v>32</v>
      </c>
      <c r="L15" s="17" t="s">
        <v>76</v>
      </c>
      <c r="M15" s="22">
        <v>10000</v>
      </c>
      <c r="N15" s="14" t="s">
        <v>27</v>
      </c>
      <c r="O15" s="14" t="s">
        <v>27</v>
      </c>
      <c r="P15" s="14">
        <f t="shared" si="0"/>
        <v>14</v>
      </c>
      <c r="Q15" s="18">
        <v>9</v>
      </c>
      <c r="R15" s="42">
        <v>5</v>
      </c>
      <c r="S15" s="19" t="s">
        <v>59</v>
      </c>
      <c r="T15" s="38" t="s">
        <v>115</v>
      </c>
      <c r="U15" s="25"/>
    </row>
    <row r="16" spans="2:21" ht="29.25" customHeight="1">
      <c r="B16" s="56" t="s">
        <v>34</v>
      </c>
      <c r="C16" s="6" t="s">
        <v>36</v>
      </c>
      <c r="D16" s="44" t="s">
        <v>98</v>
      </c>
      <c r="E16" s="5" t="s">
        <v>18</v>
      </c>
      <c r="F16" s="5" t="s">
        <v>37</v>
      </c>
      <c r="G16" s="5" t="s">
        <v>38</v>
      </c>
      <c r="H16" s="5" t="s">
        <v>39</v>
      </c>
      <c r="I16" s="5">
        <v>4</v>
      </c>
      <c r="J16" s="5">
        <v>1</v>
      </c>
      <c r="K16" s="5">
        <v>21</v>
      </c>
      <c r="L16" s="49">
        <v>10900</v>
      </c>
      <c r="M16" s="6" t="s">
        <v>66</v>
      </c>
      <c r="N16" s="5" t="s">
        <v>27</v>
      </c>
      <c r="O16" s="7" t="s">
        <v>27</v>
      </c>
      <c r="P16" s="5">
        <f t="shared" si="0"/>
        <v>29</v>
      </c>
      <c r="Q16" s="10">
        <v>0</v>
      </c>
      <c r="R16" s="43">
        <v>29</v>
      </c>
      <c r="S16" s="19" t="s">
        <v>60</v>
      </c>
      <c r="T16" s="37" t="s">
        <v>116</v>
      </c>
      <c r="U16" s="27" t="s">
        <v>97</v>
      </c>
    </row>
    <row r="17" spans="2:21" ht="29.25" customHeight="1">
      <c r="B17" s="57" t="s">
        <v>46</v>
      </c>
      <c r="C17" s="31" t="s">
        <v>36</v>
      </c>
      <c r="D17" s="14" t="s">
        <v>17</v>
      </c>
      <c r="E17" s="5" t="s">
        <v>42</v>
      </c>
      <c r="F17" s="6" t="s">
        <v>47</v>
      </c>
      <c r="G17" s="5" t="s">
        <v>48</v>
      </c>
      <c r="H17" s="5" t="s">
        <v>49</v>
      </c>
      <c r="I17" s="32">
        <v>5</v>
      </c>
      <c r="J17" s="32">
        <v>3</v>
      </c>
      <c r="K17" s="32">
        <v>25</v>
      </c>
      <c r="L17" s="52" t="s">
        <v>27</v>
      </c>
      <c r="M17" s="21">
        <v>10000</v>
      </c>
      <c r="N17" s="6">
        <v>20</v>
      </c>
      <c r="O17" s="7">
        <v>5000</v>
      </c>
      <c r="P17" s="5">
        <f t="shared" si="0"/>
        <v>25</v>
      </c>
      <c r="Q17" s="24">
        <v>24</v>
      </c>
      <c r="R17" s="42">
        <v>1</v>
      </c>
      <c r="S17" s="45" t="s">
        <v>59</v>
      </c>
      <c r="T17" s="31" t="s">
        <v>117</v>
      </c>
      <c r="U17" s="27" t="s">
        <v>105</v>
      </c>
    </row>
    <row r="18" spans="2:21" ht="29.25" customHeight="1">
      <c r="B18" s="57" t="s">
        <v>46</v>
      </c>
      <c r="C18" s="31" t="s">
        <v>36</v>
      </c>
      <c r="D18" s="14" t="s">
        <v>17</v>
      </c>
      <c r="E18" s="5" t="s">
        <v>42</v>
      </c>
      <c r="F18" s="6" t="s">
        <v>47</v>
      </c>
      <c r="G18" s="5" t="s">
        <v>48</v>
      </c>
      <c r="H18" s="5" t="s">
        <v>49</v>
      </c>
      <c r="I18" s="32">
        <v>5</v>
      </c>
      <c r="J18" s="32">
        <v>3</v>
      </c>
      <c r="K18" s="32">
        <v>25</v>
      </c>
      <c r="L18" s="53">
        <v>13500</v>
      </c>
      <c r="M18" s="14" t="s">
        <v>27</v>
      </c>
      <c r="N18" s="14" t="s">
        <v>27</v>
      </c>
      <c r="O18" s="14" t="s">
        <v>27</v>
      </c>
      <c r="P18" s="5">
        <f t="shared" si="0"/>
        <v>1</v>
      </c>
      <c r="Q18" s="24">
        <v>0</v>
      </c>
      <c r="R18" s="46">
        <v>1</v>
      </c>
      <c r="S18" s="45" t="s">
        <v>59</v>
      </c>
      <c r="T18" s="31" t="s">
        <v>117</v>
      </c>
      <c r="U18" s="34"/>
    </row>
    <row r="19" spans="2:21" ht="29.25" customHeight="1">
      <c r="B19" s="57" t="s">
        <v>46</v>
      </c>
      <c r="C19" s="31" t="s">
        <v>36</v>
      </c>
      <c r="D19" s="14" t="s">
        <v>17</v>
      </c>
      <c r="E19" s="5" t="s">
        <v>42</v>
      </c>
      <c r="F19" s="6" t="s">
        <v>47</v>
      </c>
      <c r="G19" s="5" t="s">
        <v>48</v>
      </c>
      <c r="H19" s="5" t="s">
        <v>49</v>
      </c>
      <c r="I19" s="32">
        <v>5</v>
      </c>
      <c r="J19" s="32">
        <v>3</v>
      </c>
      <c r="K19" s="32">
        <v>25</v>
      </c>
      <c r="L19" s="53">
        <v>14000</v>
      </c>
      <c r="M19" s="14" t="s">
        <v>27</v>
      </c>
      <c r="N19" s="14" t="s">
        <v>27</v>
      </c>
      <c r="O19" s="14" t="s">
        <v>27</v>
      </c>
      <c r="P19" s="5">
        <f t="shared" si="0"/>
        <v>1</v>
      </c>
      <c r="Q19" s="24">
        <v>0</v>
      </c>
      <c r="R19" s="46">
        <v>1</v>
      </c>
      <c r="S19" s="45" t="s">
        <v>59</v>
      </c>
      <c r="T19" s="31" t="s">
        <v>117</v>
      </c>
      <c r="U19" s="34"/>
    </row>
    <row r="20" spans="2:21" s="20" customFormat="1" ht="29.25" customHeight="1">
      <c r="B20" s="56" t="s">
        <v>130</v>
      </c>
      <c r="C20" s="14" t="s">
        <v>63</v>
      </c>
      <c r="D20" s="14" t="s">
        <v>17</v>
      </c>
      <c r="E20" s="14" t="s">
        <v>64</v>
      </c>
      <c r="F20" s="17" t="s">
        <v>65</v>
      </c>
      <c r="G20" s="14" t="s">
        <v>77</v>
      </c>
      <c r="H20" s="14" t="s">
        <v>78</v>
      </c>
      <c r="I20" s="14">
        <v>4</v>
      </c>
      <c r="J20" s="14">
        <v>1</v>
      </c>
      <c r="K20" s="14">
        <v>10</v>
      </c>
      <c r="L20" s="52" t="s">
        <v>27</v>
      </c>
      <c r="M20" s="14" t="s">
        <v>27</v>
      </c>
      <c r="N20" s="14">
        <v>38</v>
      </c>
      <c r="O20" s="14">
        <v>500</v>
      </c>
      <c r="P20" s="14">
        <f t="shared" si="0"/>
        <v>1</v>
      </c>
      <c r="Q20" s="18">
        <v>0</v>
      </c>
      <c r="R20" s="42">
        <v>1</v>
      </c>
      <c r="S20" s="19" t="s">
        <v>58</v>
      </c>
      <c r="T20" s="40" t="s">
        <v>118</v>
      </c>
      <c r="U20" s="25"/>
    </row>
    <row r="21" spans="2:21" s="2" customFormat="1" ht="29.25" customHeight="1">
      <c r="B21" s="57" t="s">
        <v>99</v>
      </c>
      <c r="C21" s="31" t="s">
        <v>36</v>
      </c>
      <c r="D21" s="12" t="s">
        <v>17</v>
      </c>
      <c r="E21" s="13" t="s">
        <v>71</v>
      </c>
      <c r="F21" s="13" t="s">
        <v>72</v>
      </c>
      <c r="G21" s="13" t="s">
        <v>74</v>
      </c>
      <c r="H21" s="13" t="s">
        <v>73</v>
      </c>
      <c r="I21" s="13">
        <v>5</v>
      </c>
      <c r="J21" s="13">
        <v>1</v>
      </c>
      <c r="K21" s="13">
        <v>25</v>
      </c>
      <c r="L21" s="12" t="s">
        <v>100</v>
      </c>
      <c r="M21" s="13" t="s">
        <v>27</v>
      </c>
      <c r="N21" s="13" t="s">
        <v>27</v>
      </c>
      <c r="O21" s="13" t="s">
        <v>27</v>
      </c>
      <c r="P21" s="13">
        <f t="shared" si="0"/>
        <v>4</v>
      </c>
      <c r="Q21" s="16">
        <v>4</v>
      </c>
      <c r="R21" s="65" t="s">
        <v>131</v>
      </c>
      <c r="S21" s="33" t="s">
        <v>59</v>
      </c>
      <c r="T21" s="39" t="s">
        <v>119</v>
      </c>
      <c r="U21" s="34"/>
    </row>
    <row r="22" spans="2:21" s="2" customFormat="1" ht="29.25" customHeight="1">
      <c r="B22" s="56" t="s">
        <v>83</v>
      </c>
      <c r="C22" s="5" t="s">
        <v>84</v>
      </c>
      <c r="D22" s="14" t="s">
        <v>85</v>
      </c>
      <c r="E22" s="14" t="s">
        <v>86</v>
      </c>
      <c r="F22" s="14" t="s">
        <v>87</v>
      </c>
      <c r="G22" s="14" t="s">
        <v>88</v>
      </c>
      <c r="H22" s="14" t="s">
        <v>89</v>
      </c>
      <c r="I22" s="14">
        <v>4</v>
      </c>
      <c r="J22" s="14">
        <v>1</v>
      </c>
      <c r="K22" s="14">
        <v>4.7</v>
      </c>
      <c r="L22" s="14" t="s">
        <v>27</v>
      </c>
      <c r="M22" s="14" t="s">
        <v>27</v>
      </c>
      <c r="N22" s="14">
        <v>30</v>
      </c>
      <c r="O22" s="14">
        <v>300</v>
      </c>
      <c r="P22" s="14">
        <f t="shared" si="0"/>
        <v>16</v>
      </c>
      <c r="Q22" s="18">
        <v>11</v>
      </c>
      <c r="R22" s="42">
        <v>5</v>
      </c>
      <c r="S22" s="19" t="s">
        <v>58</v>
      </c>
      <c r="T22" s="38" t="s">
        <v>120</v>
      </c>
      <c r="U22" s="24"/>
    </row>
    <row r="23" spans="2:21" s="2" customFormat="1" ht="29.25" customHeight="1">
      <c r="B23" s="56" t="s">
        <v>83</v>
      </c>
      <c r="C23" s="5" t="s">
        <v>84</v>
      </c>
      <c r="D23" s="14" t="s">
        <v>85</v>
      </c>
      <c r="E23" s="14" t="s">
        <v>86</v>
      </c>
      <c r="F23" s="14" t="s">
        <v>87</v>
      </c>
      <c r="G23" s="14" t="s">
        <v>88</v>
      </c>
      <c r="H23" s="14" t="s">
        <v>89</v>
      </c>
      <c r="I23" s="14">
        <v>4</v>
      </c>
      <c r="J23" s="14">
        <v>1</v>
      </c>
      <c r="K23" s="14">
        <v>5.3</v>
      </c>
      <c r="L23" s="14" t="s">
        <v>27</v>
      </c>
      <c r="M23" s="14" t="s">
        <v>27</v>
      </c>
      <c r="N23" s="14">
        <v>33</v>
      </c>
      <c r="O23" s="14">
        <v>400</v>
      </c>
      <c r="P23" s="14">
        <f t="shared" si="0"/>
        <v>4</v>
      </c>
      <c r="Q23" s="18">
        <v>2</v>
      </c>
      <c r="R23" s="42">
        <v>2</v>
      </c>
      <c r="S23" s="19" t="s">
        <v>58</v>
      </c>
      <c r="T23" s="38" t="s">
        <v>120</v>
      </c>
      <c r="U23" s="24"/>
    </row>
    <row r="24" spans="2:21" s="2" customFormat="1" ht="29.25" customHeight="1">
      <c r="B24" s="74" t="s">
        <v>136</v>
      </c>
      <c r="C24" s="75" t="s">
        <v>26</v>
      </c>
      <c r="D24" s="75" t="s">
        <v>137</v>
      </c>
      <c r="E24" s="75" t="s">
        <v>138</v>
      </c>
      <c r="F24" s="75" t="s">
        <v>141</v>
      </c>
      <c r="G24" s="75" t="s">
        <v>139</v>
      </c>
      <c r="H24" s="75" t="s">
        <v>140</v>
      </c>
      <c r="I24" s="75"/>
      <c r="J24" s="75">
        <v>1</v>
      </c>
      <c r="K24" s="75">
        <v>5.3</v>
      </c>
      <c r="L24" s="76" t="s">
        <v>27</v>
      </c>
      <c r="M24" s="76" t="s">
        <v>27</v>
      </c>
      <c r="N24" s="76">
        <v>35</v>
      </c>
      <c r="O24" s="76">
        <v>400</v>
      </c>
      <c r="P24" s="75"/>
      <c r="Q24" s="77"/>
      <c r="R24" s="78">
        <v>1</v>
      </c>
      <c r="S24" s="79" t="s">
        <v>58</v>
      </c>
      <c r="T24" s="80" t="s">
        <v>120</v>
      </c>
      <c r="U24" s="81"/>
    </row>
    <row r="25" spans="2:21" s="2" customFormat="1" ht="29.25" customHeight="1">
      <c r="B25" s="57" t="s">
        <v>90</v>
      </c>
      <c r="C25" s="32" t="s">
        <v>29</v>
      </c>
      <c r="D25" s="13" t="s">
        <v>17</v>
      </c>
      <c r="E25" s="13" t="s">
        <v>18</v>
      </c>
      <c r="F25" s="13" t="s">
        <v>91</v>
      </c>
      <c r="G25" s="13" t="s">
        <v>101</v>
      </c>
      <c r="H25" s="13" t="s">
        <v>92</v>
      </c>
      <c r="I25" s="13">
        <v>15</v>
      </c>
      <c r="J25" s="13">
        <v>1</v>
      </c>
      <c r="K25" s="13">
        <v>19</v>
      </c>
      <c r="L25" s="47">
        <v>11000</v>
      </c>
      <c r="M25" s="14" t="s">
        <v>27</v>
      </c>
      <c r="N25" s="14" t="s">
        <v>27</v>
      </c>
      <c r="O25" s="14" t="s">
        <v>27</v>
      </c>
      <c r="P25" s="13">
        <f t="shared" si="0"/>
        <v>11</v>
      </c>
      <c r="Q25" s="16">
        <v>9</v>
      </c>
      <c r="R25" s="46">
        <v>2</v>
      </c>
      <c r="S25" s="35" t="s">
        <v>93</v>
      </c>
      <c r="T25" s="40" t="s">
        <v>121</v>
      </c>
      <c r="U25" s="34"/>
    </row>
    <row r="26" spans="2:21" s="2" customFormat="1" ht="29.25" customHeight="1">
      <c r="B26" s="57" t="s">
        <v>90</v>
      </c>
      <c r="C26" s="32" t="s">
        <v>29</v>
      </c>
      <c r="D26" s="13" t="s">
        <v>17</v>
      </c>
      <c r="E26" s="13" t="s">
        <v>18</v>
      </c>
      <c r="F26" s="13" t="s">
        <v>91</v>
      </c>
      <c r="G26" s="13" t="s">
        <v>101</v>
      </c>
      <c r="H26" s="13" t="s">
        <v>92</v>
      </c>
      <c r="I26" s="13">
        <v>15</v>
      </c>
      <c r="J26" s="13">
        <v>1</v>
      </c>
      <c r="K26" s="13">
        <v>24</v>
      </c>
      <c r="L26" s="48">
        <v>13900</v>
      </c>
      <c r="M26" s="14" t="s">
        <v>27</v>
      </c>
      <c r="N26" s="14" t="s">
        <v>27</v>
      </c>
      <c r="O26" s="14" t="s">
        <v>27</v>
      </c>
      <c r="P26" s="13">
        <f t="shared" si="0"/>
        <v>38</v>
      </c>
      <c r="Q26" s="16">
        <v>36</v>
      </c>
      <c r="R26" s="46">
        <v>2</v>
      </c>
      <c r="S26" s="35" t="s">
        <v>94</v>
      </c>
      <c r="T26" s="40" t="s">
        <v>121</v>
      </c>
      <c r="U26" s="34"/>
    </row>
    <row r="27" spans="2:21" s="2" customFormat="1" ht="29.25" customHeight="1" thickBot="1">
      <c r="B27" s="58" t="s">
        <v>90</v>
      </c>
      <c r="C27" s="29" t="s">
        <v>82</v>
      </c>
      <c r="D27" s="28" t="s">
        <v>85</v>
      </c>
      <c r="E27" s="28" t="s">
        <v>79</v>
      </c>
      <c r="F27" s="28" t="s">
        <v>80</v>
      </c>
      <c r="G27" s="28" t="s">
        <v>101</v>
      </c>
      <c r="H27" s="28" t="s">
        <v>81</v>
      </c>
      <c r="I27" s="28">
        <v>15</v>
      </c>
      <c r="J27" s="28">
        <v>1</v>
      </c>
      <c r="K27" s="28">
        <v>33</v>
      </c>
      <c r="L27" s="66">
        <v>19500</v>
      </c>
      <c r="M27" s="28" t="s">
        <v>27</v>
      </c>
      <c r="N27" s="28" t="s">
        <v>27</v>
      </c>
      <c r="O27" s="28" t="s">
        <v>27</v>
      </c>
      <c r="P27" s="28">
        <f t="shared" si="0"/>
        <v>37</v>
      </c>
      <c r="Q27" s="67">
        <v>35</v>
      </c>
      <c r="R27" s="68">
        <v>2</v>
      </c>
      <c r="S27" s="36" t="s">
        <v>94</v>
      </c>
      <c r="T27" s="41" t="s">
        <v>121</v>
      </c>
      <c r="U27" s="30"/>
    </row>
  </sheetData>
  <mergeCells count="15">
    <mergeCell ref="U2:U3"/>
    <mergeCell ref="B1:U1"/>
    <mergeCell ref="K2:K3"/>
    <mergeCell ref="L2:O2"/>
    <mergeCell ref="P2:R2"/>
    <mergeCell ref="E2:E3"/>
    <mergeCell ref="C2:C3"/>
    <mergeCell ref="S2:S3"/>
    <mergeCell ref="B2:B3"/>
    <mergeCell ref="D2:D3"/>
    <mergeCell ref="F2:F3"/>
    <mergeCell ref="G2:H2"/>
    <mergeCell ref="I2:I3"/>
    <mergeCell ref="J2:J3"/>
    <mergeCell ref="T2:T3"/>
  </mergeCells>
  <phoneticPr fontId="2" type="noConversion"/>
  <pageMargins left="0.2" right="0.2" top="0.3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2014-07-08T22:22:57Z</cp:lastPrinted>
  <dcterms:created xsi:type="dcterms:W3CDTF">2014-01-24T01:02:34Z</dcterms:created>
  <dcterms:modified xsi:type="dcterms:W3CDTF">2014-07-25T07:24:34Z</dcterms:modified>
</cp:coreProperties>
</file>